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540" windowWidth="12630" windowHeight="9705"/>
  </bookViews>
  <sheets>
    <sheet name="1" sheetId="1" r:id="rId1"/>
    <sheet name="2" sheetId="3" r:id="rId2"/>
    <sheet name="3" sheetId="6" r:id="rId3"/>
    <sheet name="4" sheetId="7" r:id="rId4"/>
    <sheet name="5" sheetId="8" r:id="rId5"/>
    <sheet name="6" sheetId="9" r:id="rId6"/>
    <sheet name="7" sheetId="10" r:id="rId7"/>
    <sheet name="8" sheetId="11" r:id="rId8"/>
    <sheet name="9" sheetId="12" r:id="rId9"/>
    <sheet name="10" sheetId="13" r:id="rId10"/>
    <sheet name="11" sheetId="14" r:id="rId11"/>
    <sheet name="12" sheetId="15" r:id="rId12"/>
    <sheet name="13" sheetId="16" r:id="rId13"/>
  </sheets>
  <definedNames>
    <definedName name="_xlnm._FilterDatabase" localSheetId="9" hidden="1">'10'!$A$7:$AD$395</definedName>
    <definedName name="_xlnm._FilterDatabase" localSheetId="6" hidden="1">'7'!$A$6:$P$504</definedName>
    <definedName name="_xlnm._FilterDatabase" localSheetId="8" hidden="1">'9'!$A$6:$L$41</definedName>
    <definedName name="Consulta_desde_Consulta_SPP" localSheetId="3" hidden="1">'4'!#REF!</definedName>
  </definedNames>
  <calcPr calcId="145621"/>
</workbook>
</file>

<file path=xl/calcChain.xml><?xml version="1.0" encoding="utf-8"?>
<calcChain xmlns="http://schemas.openxmlformats.org/spreadsheetml/2006/main">
  <c r="A5" i="14" l="1"/>
  <c r="A5" i="16"/>
  <c r="A5" i="15" l="1"/>
  <c r="A5" i="13" l="1"/>
  <c r="A4" i="12"/>
  <c r="A5" i="11"/>
  <c r="A4" i="10"/>
  <c r="A5" i="9"/>
  <c r="A4" i="8"/>
  <c r="A5" i="7"/>
  <c r="A5" i="6"/>
  <c r="A5" i="3"/>
</calcChain>
</file>

<file path=xl/sharedStrings.xml><?xml version="1.0" encoding="utf-8"?>
<sst xmlns="http://schemas.openxmlformats.org/spreadsheetml/2006/main" count="5010" uniqueCount="1199">
  <si>
    <t>1. Gobierno</t>
  </si>
  <si>
    <t>BONOS GOB.CEN.</t>
  </si>
  <si>
    <t>GDN GOB CEN</t>
  </si>
  <si>
    <t>TIT ESTAD EXTRA</t>
  </si>
  <si>
    <t>2. Sistema Financiero</t>
  </si>
  <si>
    <t>ACC EXTRANJERO</t>
  </si>
  <si>
    <t>ACC.CAP.SOCIAL</t>
  </si>
  <si>
    <t>BON SIS FIN EXT</t>
  </si>
  <si>
    <t>BON.ARR.FIN.</t>
  </si>
  <si>
    <t>BON.SUB.FIN.</t>
  </si>
  <si>
    <t>CD SERIADOS</t>
  </si>
  <si>
    <t>CTA CTE EXT</t>
  </si>
  <si>
    <t>CTAS.CTES.</t>
  </si>
  <si>
    <t>DEP.A PLAZO</t>
  </si>
  <si>
    <t>FIN EXT LOC</t>
  </si>
  <si>
    <t>ORG INT LOC</t>
  </si>
  <si>
    <t>OTRO BONOS SIST</t>
  </si>
  <si>
    <t>TIT.C/D CREDITI</t>
  </si>
  <si>
    <t>3. Sistema no Financiero</t>
  </si>
  <si>
    <t>ACC.TRABAJO</t>
  </si>
  <si>
    <t>ADR</t>
  </si>
  <si>
    <t>BON EMP PRI EXT</t>
  </si>
  <si>
    <t>BON.EMP.PRIV.</t>
  </si>
  <si>
    <t>BONO NUEVO PROY</t>
  </si>
  <si>
    <t xml:space="preserve">NO FIN.EXT.LOC </t>
  </si>
  <si>
    <t>PAGARE LP</t>
  </si>
  <si>
    <t>TIT CRED EXT</t>
  </si>
  <si>
    <t>TIT.EMP.PUB.EXT</t>
  </si>
  <si>
    <t>4. Administradoras de Fondos</t>
  </si>
  <si>
    <t>ETF DE MERC LOC</t>
  </si>
  <si>
    <t>FMAE</t>
  </si>
  <si>
    <t>FONDO MUTUO EXT</t>
  </si>
  <si>
    <t>5. Sociedades Titulizadoras</t>
  </si>
  <si>
    <t>BONOS TIT.HIP.</t>
  </si>
  <si>
    <t>TIT. C/D PARTIC</t>
  </si>
  <si>
    <t>Total</t>
  </si>
  <si>
    <t>A</t>
  </si>
  <si>
    <t>A(e)</t>
  </si>
  <si>
    <t>AA</t>
  </si>
  <si>
    <t>AAA</t>
  </si>
  <si>
    <t>BBB(e)</t>
  </si>
  <si>
    <t>CP-1</t>
  </si>
  <si>
    <t>CP-2</t>
  </si>
  <si>
    <t>AA(e)</t>
  </si>
  <si>
    <t>AAA(e)</t>
  </si>
  <si>
    <t>B(e)</t>
  </si>
  <si>
    <t>BB(e)</t>
  </si>
  <si>
    <t>BBB</t>
  </si>
  <si>
    <t>GOB.CENTRAL</t>
  </si>
  <si>
    <t>BANCO FALABELLA</t>
  </si>
  <si>
    <t>BCO RIPLEY</t>
  </si>
  <si>
    <t>CONTINENTAL</t>
  </si>
  <si>
    <t>CREDICORP</t>
  </si>
  <si>
    <t>CREDISCOTIA</t>
  </si>
  <si>
    <t>CREDITO</t>
  </si>
  <si>
    <t>INTERGROUP</t>
  </si>
  <si>
    <t>SCOTIABANK</t>
  </si>
  <si>
    <t>ALICORP S.A.</t>
  </si>
  <si>
    <t>BUENAVENTURA</t>
  </si>
  <si>
    <t>CONS. TRANSMANT</t>
  </si>
  <si>
    <t>Ferreycorp</t>
  </si>
  <si>
    <t>G &amp; M S.A.</t>
  </si>
  <si>
    <t>H2Olmos</t>
  </si>
  <si>
    <t>InRetail</t>
  </si>
  <si>
    <t>LUZ DEL SUR</t>
  </si>
  <si>
    <t>MILPO</t>
  </si>
  <si>
    <t>MINSUR</t>
  </si>
  <si>
    <t>PACASMAYO S.A.A</t>
  </si>
  <si>
    <t>TELEFONICA</t>
  </si>
  <si>
    <t>UNACEM S.A.A.</t>
  </si>
  <si>
    <t>VOLCAN</t>
  </si>
  <si>
    <t>AXA FUNDS</t>
  </si>
  <si>
    <t>BlackRock ITC P</t>
  </si>
  <si>
    <t>BlackRock USA</t>
  </si>
  <si>
    <t>GOB COL</t>
  </si>
  <si>
    <t>GOB MEX</t>
  </si>
  <si>
    <t>Bancomer</t>
  </si>
  <si>
    <t>BID</t>
  </si>
  <si>
    <t>BTG Pactual</t>
  </si>
  <si>
    <t>JPMC&amp;CO</t>
  </si>
  <si>
    <t>KEXIM</t>
  </si>
  <si>
    <t>CENCOSUD PE</t>
  </si>
  <si>
    <t xml:space="preserve">CNCH </t>
  </si>
  <si>
    <t>DUKE E.I EGENOR</t>
  </si>
  <si>
    <t>ED. EL COMERCIO</t>
  </si>
  <si>
    <t>Emgesa</t>
  </si>
  <si>
    <t>GLORIA</t>
  </si>
  <si>
    <t>PLUS CAMISEA</t>
  </si>
  <si>
    <t>BANK NEW YORK</t>
  </si>
  <si>
    <t>BCP -PFINF</t>
  </si>
  <si>
    <t>Conti Senior</t>
  </si>
  <si>
    <t>Conti trust</t>
  </si>
  <si>
    <t>CONTINENTAL ST</t>
  </si>
  <si>
    <t>GOB CHILE</t>
  </si>
  <si>
    <t>Aval</t>
  </si>
  <si>
    <t>Davivienda</t>
  </si>
  <si>
    <t>MORGAN STANLEY</t>
  </si>
  <si>
    <t>Colombia Teleco</t>
  </si>
  <si>
    <t xml:space="preserve">J R. LINDLEY </t>
  </si>
  <si>
    <t>SCC</t>
  </si>
  <si>
    <t>ACCAPITALES</t>
  </si>
  <si>
    <t>ATACOCHA</t>
  </si>
  <si>
    <t>CCR Inc.</t>
  </si>
  <si>
    <t>M. LYNCH &amp; CO</t>
  </si>
  <si>
    <t>Calidda</t>
  </si>
  <si>
    <t>BNP PARIBAS INV</t>
  </si>
  <si>
    <t>Coller Int GP</t>
  </si>
  <si>
    <t>Faro Capital</t>
  </si>
  <si>
    <t>Discover Financ</t>
  </si>
  <si>
    <t>Camposol</t>
  </si>
  <si>
    <t>Alimentos</t>
  </si>
  <si>
    <t>PEP214001005</t>
  </si>
  <si>
    <t>Bancos</t>
  </si>
  <si>
    <t>PEP116001004</t>
  </si>
  <si>
    <t>PEP140001004</t>
  </si>
  <si>
    <t>PEP239001006</t>
  </si>
  <si>
    <t>PEP239501005</t>
  </si>
  <si>
    <t>PAL1801171A1</t>
  </si>
  <si>
    <t>PEP294015008</t>
  </si>
  <si>
    <t>PEP700511004</t>
  </si>
  <si>
    <t>PEP701011004</t>
  </si>
  <si>
    <t>PEP702101002</t>
  </si>
  <si>
    <t>PEP702521001</t>
  </si>
  <si>
    <t>PEP736581005</t>
  </si>
  <si>
    <t>US38500P2083</t>
  </si>
  <si>
    <t>PEP736001004</t>
  </si>
  <si>
    <t>PEP608001108</t>
  </si>
  <si>
    <t>PEP612001003</t>
  </si>
  <si>
    <t>PEP620001003</t>
  </si>
  <si>
    <t>PEP622005002</t>
  </si>
  <si>
    <t>PEP648011109</t>
  </si>
  <si>
    <t>PEP648014202</t>
  </si>
  <si>
    <t>US2044481040</t>
  </si>
  <si>
    <t>BMG2519Y1084</t>
  </si>
  <si>
    <t>PAP5626F1020</t>
  </si>
  <si>
    <t>PEP36100M071</t>
  </si>
  <si>
    <t>PEP36100M089</t>
  </si>
  <si>
    <t>PEP11600D011</t>
  </si>
  <si>
    <t>PEP11600D037</t>
  </si>
  <si>
    <t>PEP11600D086</t>
  </si>
  <si>
    <t>PEP12000D039</t>
  </si>
  <si>
    <t>Bebidas</t>
  </si>
  <si>
    <t>USP31442AA77</t>
  </si>
  <si>
    <t>PEP23750M029</t>
  </si>
  <si>
    <t>PEP73675M027</t>
  </si>
  <si>
    <t>PEP70051M198</t>
  </si>
  <si>
    <t>PEP70051M206</t>
  </si>
  <si>
    <t>Financieras</t>
  </si>
  <si>
    <t>PEP16920D018</t>
  </si>
  <si>
    <t>Gobierno</t>
  </si>
  <si>
    <t>PEP01000C0J9</t>
  </si>
  <si>
    <t>PEP01000C1S8</t>
  </si>
  <si>
    <t>PEP01000C2Z1</t>
  </si>
  <si>
    <t>PEP01000C4G7</t>
  </si>
  <si>
    <t>PEP01000C4L7</t>
  </si>
  <si>
    <t>PEP01000C4N3</t>
  </si>
  <si>
    <t>PEP01000C4Q6</t>
  </si>
  <si>
    <t>USP67848AA22</t>
  </si>
  <si>
    <t>PEP74450M016</t>
  </si>
  <si>
    <t>PEP74450M032</t>
  </si>
  <si>
    <t>Sociedades Titulizadoras</t>
  </si>
  <si>
    <t>PEP80040F102</t>
  </si>
  <si>
    <t>PEP80250F016</t>
  </si>
  <si>
    <t>Telecomunicaciones</t>
  </si>
  <si>
    <t>PEP70500M335</t>
  </si>
  <si>
    <t>PEP70500M350</t>
  </si>
  <si>
    <t xml:space="preserve">Bienes Raíces LV Colliers </t>
  </si>
  <si>
    <t>Bienes Raíces LV Colliers II</t>
  </si>
  <si>
    <t>Descubridor 1</t>
  </si>
  <si>
    <t>Descubridor 2</t>
  </si>
  <si>
    <t xml:space="preserve">Fondo Capital Privado I </t>
  </si>
  <si>
    <t>Fondo de Inversión en Desarrollo Agroindustrial y Forestal</t>
  </si>
  <si>
    <t>Fondo de Inversión en Infraestructura -Sigma FI</t>
  </si>
  <si>
    <t xml:space="preserve">Fondo de Inversión Inmobiliario I </t>
  </si>
  <si>
    <t>Fortaleza Fondo de Inversión de Capital Privado I</t>
  </si>
  <si>
    <t xml:space="preserve">Trasandino </t>
  </si>
  <si>
    <t>USD</t>
  </si>
  <si>
    <t>BRL</t>
  </si>
  <si>
    <t>CLP</t>
  </si>
  <si>
    <t>COP</t>
  </si>
  <si>
    <t>EUR</t>
  </si>
  <si>
    <t>MXN</t>
  </si>
  <si>
    <t>PEN</t>
  </si>
  <si>
    <t>USP3703CAA82</t>
  </si>
  <si>
    <t>USP28768AA04</t>
  </si>
  <si>
    <t>CARTERA POR TIPO DE INSTRUMENTO Y SECTOR DEL EMISOR</t>
  </si>
  <si>
    <t>TOTAL</t>
  </si>
  <si>
    <t>CARTERA POR EMISOR Y TIPO DE INSTRUMENTO</t>
  </si>
  <si>
    <t>I. Nacional</t>
  </si>
  <si>
    <t>II. Extranjero</t>
  </si>
  <si>
    <t>INVERSIÓN EN ACCIONES LOCALES</t>
  </si>
  <si>
    <t>INVERSIÓN EN ACCIONES LOCALES (UNIDADES)</t>
  </si>
  <si>
    <t>INVERSIÓN EN BONOS LOCALES</t>
  </si>
  <si>
    <t>INVERSIÓN EN BONOS LOCALES (UNIDADES)</t>
  </si>
  <si>
    <t>INVERSIÓN EN FONDOS MUTUOS O DE INVERSIÓN LOCALES</t>
  </si>
  <si>
    <t>Monto</t>
  </si>
  <si>
    <t>%</t>
  </si>
  <si>
    <t>CATEGORÍA DE RIESGO DE INVERSIONES DE CORTO Y LARGO PLAZO</t>
  </si>
  <si>
    <t>I.  INVERSIONES LOCALES</t>
  </si>
  <si>
    <t xml:space="preserve">Instrumentos de Corto Plazo </t>
  </si>
  <si>
    <t>CP-3</t>
  </si>
  <si>
    <t>CP-4</t>
  </si>
  <si>
    <t>E / V</t>
  </si>
  <si>
    <t>Instrumentos de CP del Exterior  (1)</t>
  </si>
  <si>
    <t>CP-1 (e)</t>
  </si>
  <si>
    <t>CP-2 (e)</t>
  </si>
  <si>
    <t>CP-3 (e)</t>
  </si>
  <si>
    <t>CP-4 ( e)</t>
  </si>
  <si>
    <t>E / V (e)</t>
  </si>
  <si>
    <t>Instrumentos de Largo Plazo</t>
  </si>
  <si>
    <t>BBB+</t>
  </si>
  <si>
    <t>CCC</t>
  </si>
  <si>
    <t>C</t>
  </si>
  <si>
    <t>D</t>
  </si>
  <si>
    <t>Instrumentos de LP del Exterior  (1)</t>
  </si>
  <si>
    <t>CCC(e)</t>
  </si>
  <si>
    <t>CC(e)</t>
  </si>
  <si>
    <t>C(e)</t>
  </si>
  <si>
    <t>E(e) / V(e)</t>
  </si>
  <si>
    <t>A-</t>
  </si>
  <si>
    <t>Acciones Preferentes</t>
  </si>
  <si>
    <t>BB</t>
  </si>
  <si>
    <t>B</t>
  </si>
  <si>
    <t>Cuotas de Participación de Fondos de Inversión</t>
  </si>
  <si>
    <t>4  (5)</t>
  </si>
  <si>
    <t>Instrumentos sin Categoría de Riesgo Equivalente</t>
  </si>
  <si>
    <t>Títulos de Deuda del Gobierno (2)</t>
  </si>
  <si>
    <t>Certificados Banco Central de Reserva (3)</t>
  </si>
  <si>
    <t xml:space="preserve">Fondos Mutuos </t>
  </si>
  <si>
    <t xml:space="preserve">Acciones y Valores representativos sobre Acciones </t>
  </si>
  <si>
    <t>Cuenta Corriente</t>
  </si>
  <si>
    <t>II.  INVERSIONES EN EL EXTERIOR</t>
  </si>
  <si>
    <t>III. OPERACIONES EN TRÁNSITO</t>
  </si>
  <si>
    <t>PEP11600D045</t>
  </si>
  <si>
    <t>PEP11600D052</t>
  </si>
  <si>
    <t>PEP12000K059</t>
  </si>
  <si>
    <t>USP09646AB92</t>
  </si>
  <si>
    <t>USP09646AD58</t>
  </si>
  <si>
    <t>INTERBANK</t>
  </si>
  <si>
    <t>USP2194PAA77</t>
  </si>
  <si>
    <t>PEP73675M019</t>
  </si>
  <si>
    <t>LAP</t>
  </si>
  <si>
    <t>US532517AA71</t>
  </si>
  <si>
    <t>USP6276RAA51</t>
  </si>
  <si>
    <t>USP47113AA63</t>
  </si>
  <si>
    <t>PEP70155M056</t>
  </si>
  <si>
    <t>PEP70155M064</t>
  </si>
  <si>
    <t>PEP70210M018</t>
  </si>
  <si>
    <t>PEP70210M026</t>
  </si>
  <si>
    <t>PEP70210M075</t>
  </si>
  <si>
    <t>KALLPA</t>
  </si>
  <si>
    <t>PEP70252M150</t>
  </si>
  <si>
    <t>PERU LNG</t>
  </si>
  <si>
    <t>PEP75460M030</t>
  </si>
  <si>
    <t>PEP75460M048</t>
  </si>
  <si>
    <t>REP</t>
  </si>
  <si>
    <t>PEP70310M073</t>
  </si>
  <si>
    <t>USP39238AA11</t>
  </si>
  <si>
    <t>USP98047AA42</t>
  </si>
  <si>
    <t>Pacífico</t>
  </si>
  <si>
    <t>PEP66900D019</t>
  </si>
  <si>
    <t>PEP80040F110</t>
  </si>
  <si>
    <t>PEP80250F024</t>
  </si>
  <si>
    <t>PEP70500M376</t>
  </si>
  <si>
    <t>PEP70500M392</t>
  </si>
  <si>
    <t>PEP70500M459</t>
  </si>
  <si>
    <t>Fondo de Inversión en Infraestructura, Servicios Públicos y Recursos Naturales</t>
  </si>
  <si>
    <t>Carlyle Peru GP</t>
  </si>
  <si>
    <t>COMPASS GROUP</t>
  </si>
  <si>
    <t>ENFOCA SAFI</t>
  </si>
  <si>
    <t xml:space="preserve">Faro Capital Fondo de Inversión Inmobiliario I </t>
  </si>
  <si>
    <t>LARRAIN VIAL PE</t>
  </si>
  <si>
    <t>Macrocapitales</t>
  </si>
  <si>
    <t>SEAF SAFI</t>
  </si>
  <si>
    <t>SIGMA</t>
  </si>
  <si>
    <t>SUMMA</t>
  </si>
  <si>
    <t xml:space="preserve">Mezzanine Summa </t>
  </si>
  <si>
    <t>US2547091080</t>
  </si>
  <si>
    <t>FALABELLA SACI</t>
  </si>
  <si>
    <t>Visa</t>
  </si>
  <si>
    <t>US92826C8394</t>
  </si>
  <si>
    <t>GBP</t>
  </si>
  <si>
    <t>JPY</t>
  </si>
  <si>
    <t>Guanay</t>
  </si>
  <si>
    <t>USG4182JAA19</t>
  </si>
  <si>
    <t>CL0001737767</t>
  </si>
  <si>
    <t>US195325BB02</t>
  </si>
  <si>
    <t>MX0MGO0000F3</t>
  </si>
  <si>
    <t>MX0MGO0000H9</t>
  </si>
  <si>
    <t>MX0MGO0000Q0</t>
  </si>
  <si>
    <t>MX0MGO0000R8</t>
  </si>
  <si>
    <t>EP Medellin</t>
  </si>
  <si>
    <t>USP9379RAB35</t>
  </si>
  <si>
    <t>INVERSIÓN EN INSTRUMENTOS DEL EXTERIOR</t>
  </si>
  <si>
    <t xml:space="preserve"> (1) Financian actividad desarrollada en el país.</t>
  </si>
  <si>
    <t xml:space="preserve">  (2) Incluye inversiones en Bonos Estructurados cuyo capital protegido corresponde a Instrumentos de Deuda del Gobierno Central.</t>
  </si>
  <si>
    <t>(3) Incluye Depósitos Overnight y Certificados de Depósito con Negociación Restringida del BCRP.</t>
  </si>
  <si>
    <t>(4) Incluye la participación de las AFP en Fondos Mutuos Alternativos.</t>
  </si>
  <si>
    <t>(5) Categoría de riesgo equivalente para acciones y valores representativos de derechos sobre acciones, según lo indicado en el Anexo IV de la Circular Nº AFP-044-2004</t>
  </si>
  <si>
    <t>(e) Clasificación de riesgo otorgada por empresas Clasificadoras del Exterior.</t>
  </si>
  <si>
    <t>Nota:  Las Categorías E y E(e) corresponden a los Títulos que no tienen información suficiente y las categorías V y V(e) se asignan cuando la categoría de riesgo ha sido observada, por considerar que el instrumento tiene una categoría de riesgo correpondiente al grado especulativo.</t>
  </si>
  <si>
    <t>INVERSIÓN EN INSTRUMENTOS DERIVADOS LOCALES Y EXTRANJEROS</t>
  </si>
  <si>
    <t>1. Forwards</t>
  </si>
  <si>
    <t>Monedas</t>
  </si>
  <si>
    <t>2. Swaps</t>
  </si>
  <si>
    <t>Total general</t>
  </si>
  <si>
    <t>CITIBANK</t>
  </si>
  <si>
    <t>DEUTSCHE L - PE</t>
  </si>
  <si>
    <t>BARCLAYS BANK</t>
  </si>
  <si>
    <t>Credit Agricole</t>
  </si>
  <si>
    <t>STD CHARTERED</t>
  </si>
  <si>
    <t>INVERSIÓN EN FORWARDS DE MONEDAS LOCALES Y EXTRANJEROS</t>
  </si>
  <si>
    <t>COMPRA</t>
  </si>
  <si>
    <t>VENTA</t>
  </si>
  <si>
    <t>Moneda</t>
  </si>
  <si>
    <t>Plazo remanente</t>
  </si>
  <si>
    <t>(En miles de Nuevos Soles)</t>
  </si>
  <si>
    <t>% sobre total acciones del Emisor</t>
  </si>
  <si>
    <t>% sobre total bonos del Emisor</t>
  </si>
  <si>
    <t>Industria</t>
  </si>
  <si>
    <t>Hidrocarburos</t>
  </si>
  <si>
    <t>Servicios Públicos</t>
  </si>
  <si>
    <t>Maquinaria</t>
  </si>
  <si>
    <t>Sociedades Concesionarias</t>
  </si>
  <si>
    <t>Otros</t>
  </si>
  <si>
    <t>Inmobiliaria y Construcción</t>
  </si>
  <si>
    <t>Minería</t>
  </si>
  <si>
    <t>HA01</t>
  </si>
  <si>
    <t>HA02</t>
  </si>
  <si>
    <t>HA03</t>
  </si>
  <si>
    <t>IN01</t>
  </si>
  <si>
    <t>IN02</t>
  </si>
  <si>
    <t>IN03</t>
  </si>
  <si>
    <t>PR01</t>
  </si>
  <si>
    <t>PR02</t>
  </si>
  <si>
    <t>PR03</t>
  </si>
  <si>
    <t>RI01</t>
  </si>
  <si>
    <t>RI02</t>
  </si>
  <si>
    <t>RI03</t>
  </si>
  <si>
    <t>CAF</t>
  </si>
  <si>
    <t>COFIDE</t>
  </si>
  <si>
    <t>Financiera Efec</t>
  </si>
  <si>
    <t>FINANCIERO</t>
  </si>
  <si>
    <t>Fond Mivivienda</t>
  </si>
  <si>
    <t>INTERAMERICANO</t>
  </si>
  <si>
    <t>JPMC&amp;COPE</t>
  </si>
  <si>
    <t>MIBANCO</t>
  </si>
  <si>
    <t>GNB Perú</t>
  </si>
  <si>
    <t>Eten</t>
  </si>
  <si>
    <t>INKIA ENERGY</t>
  </si>
  <si>
    <t>OLMOS</t>
  </si>
  <si>
    <t>RIPLEY PE</t>
  </si>
  <si>
    <t>SAGA</t>
  </si>
  <si>
    <t>Terminales Pait</t>
  </si>
  <si>
    <t>TRANSP GAS PERU</t>
  </si>
  <si>
    <t>CRPAO VAC Trust</t>
  </si>
  <si>
    <t>CRPAOTRUST</t>
  </si>
  <si>
    <t>IIRSA NORTE</t>
  </si>
  <si>
    <t>INTEROCEANICA V</t>
  </si>
  <si>
    <t>INTEROCEANICAIV</t>
  </si>
  <si>
    <t>PEPTSSCN</t>
  </si>
  <si>
    <t>Peru Payroll De</t>
  </si>
  <si>
    <t>SBP DPR Finace</t>
  </si>
  <si>
    <t>SCOTIA ST</t>
  </si>
  <si>
    <t>BROWN BROTHERS</t>
  </si>
  <si>
    <t>MexGenE</t>
  </si>
  <si>
    <t>TELEVISA</t>
  </si>
  <si>
    <t>ALLIANZ</t>
  </si>
  <si>
    <t>Altamar</t>
  </si>
  <si>
    <t>APAX VIII GP</t>
  </si>
  <si>
    <t>ARC GP</t>
  </si>
  <si>
    <t>ARC GP II</t>
  </si>
  <si>
    <t>CSABF GenPartLP</t>
  </si>
  <si>
    <t>DIMENSIONAL</t>
  </si>
  <si>
    <t>DS VII As LP</t>
  </si>
  <si>
    <t>FRANKLIN TEMP</t>
  </si>
  <si>
    <t>GARTMORE</t>
  </si>
  <si>
    <t>HIPEP VI</t>
  </si>
  <si>
    <t>HV IX-Buy As LC</t>
  </si>
  <si>
    <t>INVESTEC</t>
  </si>
  <si>
    <t>LARRAIN VIAL</t>
  </si>
  <si>
    <t>Lexington Partn</t>
  </si>
  <si>
    <t>Matthews Intern</t>
  </si>
  <si>
    <t>MELLON GLOBAL</t>
  </si>
  <si>
    <t>MFS</t>
  </si>
  <si>
    <t>Muzinich</t>
  </si>
  <si>
    <t>PARTNERS GROUP</t>
  </si>
  <si>
    <t>PASIA VI</t>
  </si>
  <si>
    <t>PG SecPF</t>
  </si>
  <si>
    <t>PineBridge</t>
  </si>
  <si>
    <t>PIONEER</t>
  </si>
  <si>
    <t>ROBECO</t>
  </si>
  <si>
    <t>SCHRODER</t>
  </si>
  <si>
    <t>STATE ST BANK</t>
  </si>
  <si>
    <t>Terranum GP</t>
  </si>
  <si>
    <t>THREADNEEDLE IN</t>
  </si>
  <si>
    <t>TRG MANAGEMENT</t>
  </si>
  <si>
    <t>VAN ECK</t>
  </si>
  <si>
    <t>VANGUARD GROUP</t>
  </si>
  <si>
    <t/>
  </si>
  <si>
    <t>US15126Q1094</t>
  </si>
  <si>
    <t>Almacenes Comerciales</t>
  </si>
  <si>
    <t>PEP11600D094</t>
  </si>
  <si>
    <t>PEP11600D102</t>
  </si>
  <si>
    <t>USP09646AE32</t>
  </si>
  <si>
    <t>XS0324362267</t>
  </si>
  <si>
    <t>XS0324362937</t>
  </si>
  <si>
    <t>PEP12100D151</t>
  </si>
  <si>
    <t>PEP12100D169</t>
  </si>
  <si>
    <t>PEP12100D201</t>
  </si>
  <si>
    <t>PEP14800D105</t>
  </si>
  <si>
    <t>PEP14800D113</t>
  </si>
  <si>
    <t>PEP14800D121</t>
  </si>
  <si>
    <t>PEP14800D139</t>
  </si>
  <si>
    <t>PEP14800D147</t>
  </si>
  <si>
    <t>PEP14800D154</t>
  </si>
  <si>
    <t>PEP14800D162</t>
  </si>
  <si>
    <t>XS0504271536</t>
  </si>
  <si>
    <t>USP8542TAP23</t>
  </si>
  <si>
    <t>PEP23900M095</t>
  </si>
  <si>
    <t>PEP23900M103</t>
  </si>
  <si>
    <t>PEP75700M047</t>
  </si>
  <si>
    <t>PEP75700M054</t>
  </si>
  <si>
    <t>PEP75700M062</t>
  </si>
  <si>
    <t>PEP75700M070</t>
  </si>
  <si>
    <t>PEP75700M088</t>
  </si>
  <si>
    <t>PEP75700M096</t>
  </si>
  <si>
    <t>USP91308AA74</t>
  </si>
  <si>
    <t>PEP70051M297</t>
  </si>
  <si>
    <t>PEP70051M354</t>
  </si>
  <si>
    <t>PEP70101M449</t>
  </si>
  <si>
    <t>PEP70101M464</t>
  </si>
  <si>
    <t>PEP70101M514</t>
  </si>
  <si>
    <t>PEP70101M548</t>
  </si>
  <si>
    <t>PEP70252M184</t>
  </si>
  <si>
    <t>PEP70252M192</t>
  </si>
  <si>
    <t>PEP70252M200</t>
  </si>
  <si>
    <t>PEP70252M218</t>
  </si>
  <si>
    <t>PEP70252M226</t>
  </si>
  <si>
    <t>PEP70252M234</t>
  </si>
  <si>
    <t>PEP70310M115</t>
  </si>
  <si>
    <t>PEP70310M131</t>
  </si>
  <si>
    <t>PEP70310M149</t>
  </si>
  <si>
    <t>PEP70310M156</t>
  </si>
  <si>
    <t>PEP70600M028</t>
  </si>
  <si>
    <t>PEP70600M044</t>
  </si>
  <si>
    <t>USP9367RAG67</t>
  </si>
  <si>
    <t>PEP01000CS98</t>
  </si>
  <si>
    <t>PEP01000CT89</t>
  </si>
  <si>
    <t>PEP01000CV85</t>
  </si>
  <si>
    <t>PEP01000CY33</t>
  </si>
  <si>
    <t>US715638AP79</t>
  </si>
  <si>
    <t>US715638AS19</t>
  </si>
  <si>
    <t>US715638AU64</t>
  </si>
  <si>
    <t>XS1003738405</t>
  </si>
  <si>
    <t>PEP72900M012</t>
  </si>
  <si>
    <t>PEP72900M020</t>
  </si>
  <si>
    <t>PEP72900M038</t>
  </si>
  <si>
    <t>PEP72900M046</t>
  </si>
  <si>
    <t>USP3083SAC90</t>
  </si>
  <si>
    <t>PEP70500M632</t>
  </si>
  <si>
    <t>Compañías de Seguros</t>
  </si>
  <si>
    <t>Fondo Inmobiliario II</t>
  </si>
  <si>
    <t>Multirenta Inmobiliaria - Aumento Capital</t>
  </si>
  <si>
    <t>ETF - EPU</t>
  </si>
  <si>
    <t>Discovery 1</t>
  </si>
  <si>
    <t>USP82290AB64</t>
  </si>
  <si>
    <t>USP66208AA02</t>
  </si>
  <si>
    <t>US84265VAA35</t>
  </si>
  <si>
    <t>XS0931063779</t>
  </si>
  <si>
    <t>USG42045AB32</t>
  </si>
  <si>
    <t>USP16259AB20</t>
  </si>
  <si>
    <t>USP16259AH99</t>
  </si>
  <si>
    <t>XS0835507087</t>
  </si>
  <si>
    <t>USP0918ZAX44</t>
  </si>
  <si>
    <t>XS0246220379</t>
  </si>
  <si>
    <t>XS0536365785</t>
  </si>
  <si>
    <t>US59022CAP86</t>
  </si>
  <si>
    <t>US61747YBA29</t>
  </si>
  <si>
    <t>LU0132414144</t>
  </si>
  <si>
    <t>LU0188167505</t>
  </si>
  <si>
    <t>LU0211118053</t>
  </si>
  <si>
    <t>US73935A1043</t>
  </si>
  <si>
    <t>US4642851053</t>
  </si>
  <si>
    <t>US4642865335</t>
  </si>
  <si>
    <t>US4642866085</t>
  </si>
  <si>
    <t>US4642867729</t>
  </si>
  <si>
    <t>US4642868065</t>
  </si>
  <si>
    <t>US4642868222</t>
  </si>
  <si>
    <t>US4642871846</t>
  </si>
  <si>
    <t>US4642872000</t>
  </si>
  <si>
    <t>US4642872349</t>
  </si>
  <si>
    <t>US4642873255</t>
  </si>
  <si>
    <t>US4642875151</t>
  </si>
  <si>
    <t>US4642876555</t>
  </si>
  <si>
    <t>US4642878619</t>
  </si>
  <si>
    <t>US4642881829</t>
  </si>
  <si>
    <t>US4642887529</t>
  </si>
  <si>
    <t>US4642887784</t>
  </si>
  <si>
    <t>US4642888105</t>
  </si>
  <si>
    <t>US4642888519</t>
  </si>
  <si>
    <t>LU0823386593</t>
  </si>
  <si>
    <t>US2332034139</t>
  </si>
  <si>
    <t>LU0195951966</t>
  </si>
  <si>
    <t>LU0195953152</t>
  </si>
  <si>
    <t>LU0113993397</t>
  </si>
  <si>
    <t>LU0492943013</t>
  </si>
  <si>
    <t>LU0099405374</t>
  </si>
  <si>
    <t>CVL79033FI1X</t>
  </si>
  <si>
    <t>CVL79033FI53</t>
  </si>
  <si>
    <t>US5771307924</t>
  </si>
  <si>
    <t>IE00B06YCB08</t>
  </si>
  <si>
    <t>IE00B11YFN53</t>
  </si>
  <si>
    <t>LU0219455952</t>
  </si>
  <si>
    <t>IE00B59XD059</t>
  </si>
  <si>
    <t>LU0255798018</t>
  </si>
  <si>
    <t>LU0325328531</t>
  </si>
  <si>
    <t>LU0132199406</t>
  </si>
  <si>
    <t>LU0085136942</t>
  </si>
  <si>
    <t>US78462F1030</t>
  </si>
  <si>
    <t>US78463V1070</t>
  </si>
  <si>
    <t>US81369Y1001</t>
  </si>
  <si>
    <t>US81369Y2090</t>
  </si>
  <si>
    <t>US81369Y4070</t>
  </si>
  <si>
    <t>US81369Y5069</t>
  </si>
  <si>
    <t>US81369Y6059</t>
  </si>
  <si>
    <t>US81369Y7040</t>
  </si>
  <si>
    <t>US81369Y8030</t>
  </si>
  <si>
    <t>GB0030810245</t>
  </si>
  <si>
    <t>US9220427424</t>
  </si>
  <si>
    <t>US9220428745</t>
  </si>
  <si>
    <t>US9229083632</t>
  </si>
  <si>
    <t>US9229087690</t>
  </si>
  <si>
    <t>CAD</t>
  </si>
  <si>
    <t>Cemento</t>
  </si>
  <si>
    <t>Otras Empresas Financieras</t>
  </si>
  <si>
    <t>Energía</t>
  </si>
  <si>
    <t>HÁBITAT F1</t>
  </si>
  <si>
    <t>HÁBITAT F2</t>
  </si>
  <si>
    <t>HÁBITAT F3</t>
  </si>
  <si>
    <t>INTEGRA F1</t>
  </si>
  <si>
    <t>INTEGRA F2</t>
  </si>
  <si>
    <t>INTEGRA F3</t>
  </si>
  <si>
    <t>PROFUTURO F1</t>
  </si>
  <si>
    <t>PROFUTURO F2</t>
  </si>
  <si>
    <t>PROFUTURO F3</t>
  </si>
  <si>
    <t>PRIMA F1</t>
  </si>
  <si>
    <t>PRIMA F2</t>
  </si>
  <si>
    <t>PRIMA F3</t>
  </si>
  <si>
    <t>SISTEMA</t>
  </si>
  <si>
    <t>Interest Rate Swap</t>
  </si>
  <si>
    <t>% sobre el Fondo mutuo</t>
  </si>
  <si>
    <t>(Valores Nocionales en miles de Nuevos Soles)</t>
  </si>
  <si>
    <t>Altamar V - Private Equity Program 2010, F.C.R (de Régimen Simplificado)</t>
  </si>
  <si>
    <t>APAX VIII-A L.P.</t>
  </si>
  <si>
    <t>Arias Resource Capital Fund L.P.</t>
  </si>
  <si>
    <t>Fondo Arias Resource Capital Fund II L.P.</t>
  </si>
  <si>
    <t>Coller International Partners VI Parallel Fund (Latin America),L.P.</t>
  </si>
  <si>
    <t>Carlyle South America Buyout Fund, L.P.</t>
  </si>
  <si>
    <t>Dover Street VII Cayman Fund L.P.</t>
  </si>
  <si>
    <t>HIPEP VI- Cayman Fund, L.P</t>
  </si>
  <si>
    <t>Harvour vest Buyout</t>
  </si>
  <si>
    <t>Fondo Energético Americano</t>
  </si>
  <si>
    <t>Lexington Capital Partners VII (Offshore), L.P.</t>
  </si>
  <si>
    <t>Partners Group Direct Investments 2009, L.P.</t>
  </si>
  <si>
    <t>Partners Group Secondary 2008 S.C.A., SICAR</t>
  </si>
  <si>
    <t>Pantheon Asia Fund VI, L.P.</t>
  </si>
  <si>
    <t>Partners Group Secondary 2011</t>
  </si>
  <si>
    <t xml:space="preserve">PineBridge Credit Opportunities Portfolio II, L.P. </t>
  </si>
  <si>
    <t>Terranum Capital Latin America Real Estate Fund I, L.P.</t>
  </si>
  <si>
    <t>TRG Latin America Private Equity Fund I, L.P. (LAPEF)</t>
  </si>
  <si>
    <t>AUD</t>
  </si>
  <si>
    <t>RUB</t>
  </si>
  <si>
    <t>I. NACIONAL</t>
  </si>
  <si>
    <t>II. EXTRANJERO</t>
  </si>
  <si>
    <t>INTERSEGURO</t>
  </si>
  <si>
    <t>MetLife</t>
  </si>
  <si>
    <t>Actis GP LLP</t>
  </si>
  <si>
    <t>FIDELITY</t>
  </si>
  <si>
    <t>JP MORGAN F.F.</t>
  </si>
  <si>
    <t>PGM X Ltd</t>
  </si>
  <si>
    <t>USP13435AA33</t>
  </si>
  <si>
    <t>USP6811TAA36</t>
  </si>
  <si>
    <t>PEP66450D023</t>
  </si>
  <si>
    <t>PEP70252M242</t>
  </si>
  <si>
    <t>US59156R1086</t>
  </si>
  <si>
    <t>US4642867646</t>
  </si>
  <si>
    <t>US2332038270</t>
  </si>
  <si>
    <t>LU0129464904</t>
  </si>
  <si>
    <t xml:space="preserve">M.Stanley PLC </t>
  </si>
  <si>
    <t>CVL75851M111</t>
  </si>
  <si>
    <t>CVL75851M228</t>
  </si>
  <si>
    <t>CVL14200M016</t>
  </si>
  <si>
    <t>PEP14150M056</t>
  </si>
  <si>
    <t>PEP14300M131</t>
  </si>
  <si>
    <t>PEP11600M137</t>
  </si>
  <si>
    <t>PEP11600M145</t>
  </si>
  <si>
    <t>PEP11600M152</t>
  </si>
  <si>
    <t>PEP11600M160</t>
  </si>
  <si>
    <t>PEP11600M186</t>
  </si>
  <si>
    <t>PEP11600M194</t>
  </si>
  <si>
    <t>USP16260AA28</t>
  </si>
  <si>
    <t>USP16236AF16</t>
  </si>
  <si>
    <t>PEP12000M188</t>
  </si>
  <si>
    <t>PEP12000M196</t>
  </si>
  <si>
    <t>PEP12000M279</t>
  </si>
  <si>
    <t>PEP12000M287</t>
  </si>
  <si>
    <t>PEP12000M295</t>
  </si>
  <si>
    <t>USP0956JCG87</t>
  </si>
  <si>
    <t>USP09646AC75</t>
  </si>
  <si>
    <t>PEP13000M088</t>
  </si>
  <si>
    <t>USP1342SAC00</t>
  </si>
  <si>
    <t>PEP13300M090</t>
  </si>
  <si>
    <t>PEP13300M108</t>
  </si>
  <si>
    <t>PEP13300M116</t>
  </si>
  <si>
    <t>PEP13300M132</t>
  </si>
  <si>
    <t>PEP14000M095</t>
  </si>
  <si>
    <t>PEP14000M103</t>
  </si>
  <si>
    <t>PEP14000M111</t>
  </si>
  <si>
    <t>PEP14000M137</t>
  </si>
  <si>
    <t>PEP14000M145</t>
  </si>
  <si>
    <t>PEP14000M152</t>
  </si>
  <si>
    <t>PEP14000M160</t>
  </si>
  <si>
    <t>PEP14000M178</t>
  </si>
  <si>
    <t>Entidades Financieras Internacionales</t>
  </si>
  <si>
    <t>XS0297122987</t>
  </si>
  <si>
    <t>XS0329423346</t>
  </si>
  <si>
    <t>PEP16830M010</t>
  </si>
  <si>
    <t>US715638BA91</t>
  </si>
  <si>
    <t>CVL71800M013</t>
  </si>
  <si>
    <t>Organismos Multilaterales</t>
  </si>
  <si>
    <t>XS0272106435</t>
  </si>
  <si>
    <t>PEP31347M016</t>
  </si>
  <si>
    <t>PEP11100M138</t>
  </si>
  <si>
    <t>PEP11100M153</t>
  </si>
  <si>
    <t>PEP11100M245</t>
  </si>
  <si>
    <t>USP31389AY82</t>
  </si>
  <si>
    <t>USP42009AB94</t>
  </si>
  <si>
    <t>USG4808VAA82</t>
  </si>
  <si>
    <t>CVL70500P2A0</t>
  </si>
  <si>
    <t>CVL120000019</t>
  </si>
  <si>
    <t>XS0799679716</t>
  </si>
  <si>
    <t>USG2523RAA52</t>
  </si>
  <si>
    <t>USG23909AA53</t>
  </si>
  <si>
    <t>PEP80040F128</t>
  </si>
  <si>
    <t>CVL80050F026</t>
  </si>
  <si>
    <t>PEP80050F226</t>
  </si>
  <si>
    <t>PEP80050F242</t>
  </si>
  <si>
    <t>PEP80050F259</t>
  </si>
  <si>
    <t>PEP80050F291</t>
  </si>
  <si>
    <t>PEP80050F309</t>
  </si>
  <si>
    <t>PEP80050F325</t>
  </si>
  <si>
    <t>PEP80050F333</t>
  </si>
  <si>
    <t>PEP80050F358</t>
  </si>
  <si>
    <t>XS0547755040</t>
  </si>
  <si>
    <t>XS0370312596</t>
  </si>
  <si>
    <t>USG47150AA82</t>
  </si>
  <si>
    <t>USG34072AC59</t>
  </si>
  <si>
    <t>US46062NAA54</t>
  </si>
  <si>
    <t>US46062NAB38</t>
  </si>
  <si>
    <t>USP52715AA08</t>
  </si>
  <si>
    <t>USP52715AB80</t>
  </si>
  <si>
    <t>US715457AB32</t>
  </si>
  <si>
    <t>XS0781029698</t>
  </si>
  <si>
    <t>USG7841PAB16</t>
  </si>
  <si>
    <t>PEP80200F177</t>
  </si>
  <si>
    <t>PEP80200F219</t>
  </si>
  <si>
    <t>PEP80200F227</t>
  </si>
  <si>
    <t xml:space="preserve">  </t>
  </si>
  <si>
    <t xml:space="preserve">Partners Group Direct Investment 2012 </t>
  </si>
  <si>
    <t xml:space="preserve">Actis Global 4 L.P. </t>
  </si>
  <si>
    <t>INVERSIÓN EN FONDOS MUTUOS O DE INVERSIÓN LOCALES (UNIDADES*)</t>
  </si>
  <si>
    <t>FON.INV.ALT</t>
  </si>
  <si>
    <t>Cineplex</t>
  </si>
  <si>
    <t>PEP14000M194</t>
  </si>
  <si>
    <t>PEP70101M530</t>
  </si>
  <si>
    <t>PEP70101M589</t>
  </si>
  <si>
    <t>PEP72840M010</t>
  </si>
  <si>
    <t>LU0345777493</t>
  </si>
  <si>
    <t>GB0030810021</t>
  </si>
  <si>
    <t>PEP11600K040</t>
  </si>
  <si>
    <t>PEP80200F235</t>
  </si>
  <si>
    <t>VONTOBEL</t>
  </si>
  <si>
    <t>PEP70101M498</t>
  </si>
  <si>
    <t>PEP70101M605</t>
  </si>
  <si>
    <t>PEP70101M597</t>
  </si>
  <si>
    <t>PEP70252M259</t>
  </si>
  <si>
    <t>LU0040507039</t>
  </si>
  <si>
    <t>Rutas de Lima</t>
  </si>
  <si>
    <t>InRetail Shoppi</t>
  </si>
  <si>
    <t>PEP12100K032</t>
  </si>
  <si>
    <t>PEP01000C4S2</t>
  </si>
  <si>
    <t>USP3R94GAA71</t>
  </si>
  <si>
    <t>USP3R94GAF68</t>
  </si>
  <si>
    <t>PEP70310M172</t>
  </si>
  <si>
    <t>USP82169AA48</t>
  </si>
  <si>
    <t>USP56243AA91</t>
  </si>
  <si>
    <t>CVL800707107</t>
  </si>
  <si>
    <t>US91086QBB32</t>
  </si>
  <si>
    <t>FON. INV. TRAD.</t>
  </si>
  <si>
    <t>FMAEL</t>
  </si>
  <si>
    <t>Banco de Bogotá</t>
  </si>
  <si>
    <t>Findeter</t>
  </si>
  <si>
    <t>Vale  do Rio</t>
  </si>
  <si>
    <t>ECOPETROL</t>
  </si>
  <si>
    <t>PEP12100K040</t>
  </si>
  <si>
    <t>PEP01000C4U8</t>
  </si>
  <si>
    <t>USP31442AC34</t>
  </si>
  <si>
    <t>USP42009AA12</t>
  </si>
  <si>
    <t>PEP70210M067</t>
  </si>
  <si>
    <t>US195325AU91</t>
  </si>
  <si>
    <t>US195325BL83</t>
  </si>
  <si>
    <t>US195325BN40</t>
  </si>
  <si>
    <t>US91086QAS75</t>
  </si>
  <si>
    <t>US91086QAV05</t>
  </si>
  <si>
    <t>US91086QAZ19</t>
  </si>
  <si>
    <t>MX0MGO0000D8</t>
  </si>
  <si>
    <t>MX0MGO0000L1</t>
  </si>
  <si>
    <t>MX0MGO0000N7</t>
  </si>
  <si>
    <t>USP09252AC47</t>
  </si>
  <si>
    <t>USP40420AA25</t>
  </si>
  <si>
    <t>US84265VAE56</t>
  </si>
  <si>
    <t>US84265VAG05</t>
  </si>
  <si>
    <t>US91911TAK97</t>
  </si>
  <si>
    <t>US91911TAM53</t>
  </si>
  <si>
    <t>US279158AB56</t>
  </si>
  <si>
    <t>US279158AC30</t>
  </si>
  <si>
    <t>US279158AE95</t>
  </si>
  <si>
    <t>LU0106259988</t>
  </si>
  <si>
    <t>US81369Y3080</t>
  </si>
  <si>
    <t>Carlyle Peru Fund</t>
  </si>
  <si>
    <t>Fondo Pyme</t>
  </si>
  <si>
    <t>Leasing Operativo</t>
  </si>
  <si>
    <t>DEP ON CMS</t>
  </si>
  <si>
    <t>Intercorp Perú</t>
  </si>
  <si>
    <t>USP16236AG98</t>
  </si>
  <si>
    <t>US715638BM30</t>
  </si>
  <si>
    <t>PEP36100M121</t>
  </si>
  <si>
    <t>PEP70101M613</t>
  </si>
  <si>
    <t>PEP70101M621</t>
  </si>
  <si>
    <t>PEP70252M267</t>
  </si>
  <si>
    <t>SANTANDER PERÚ</t>
  </si>
  <si>
    <t>InRetail Consum</t>
  </si>
  <si>
    <t>PEP01000C4P8</t>
  </si>
  <si>
    <t>USP87324BE10</t>
  </si>
  <si>
    <t>PEP01000C4T0</t>
  </si>
  <si>
    <t>US715638BE14</t>
  </si>
  <si>
    <t>USP9451YAC77</t>
  </si>
  <si>
    <t>CVL80070S209</t>
  </si>
  <si>
    <t>USP56236AA33</t>
  </si>
  <si>
    <t>Tasa cupón (%)</t>
  </si>
  <si>
    <t>USP82290AG51</t>
  </si>
  <si>
    <t>LU0529383175</t>
  </si>
  <si>
    <t>PEP14150M064</t>
  </si>
  <si>
    <t>PEP66450D031</t>
  </si>
  <si>
    <t>PEP01000C4W4</t>
  </si>
  <si>
    <t>USP78024AB57</t>
  </si>
  <si>
    <t>PEP70310M164</t>
  </si>
  <si>
    <t>MX52GB0W0043</t>
  </si>
  <si>
    <t>Energía Eólica</t>
  </si>
  <si>
    <t>Halliburton</t>
  </si>
  <si>
    <t>WisdomTreeAsset</t>
  </si>
  <si>
    <t>NNIPL</t>
  </si>
  <si>
    <t>UBS</t>
  </si>
  <si>
    <t>GBM</t>
  </si>
  <si>
    <t>PEP14150M072</t>
  </si>
  <si>
    <t>PEP14300M149</t>
  </si>
  <si>
    <t>US715638AY86</t>
  </si>
  <si>
    <t>PEP21400M056</t>
  </si>
  <si>
    <t>USP3773QAA24</t>
  </si>
  <si>
    <t>US4062161017</t>
  </si>
  <si>
    <t>US4642871929</t>
  </si>
  <si>
    <t>US4642875565</t>
  </si>
  <si>
    <t>US97717W8516</t>
  </si>
  <si>
    <t>US97717X7012</t>
  </si>
  <si>
    <t>LU0067412154</t>
  </si>
  <si>
    <t>CITIBANK N.A.</t>
  </si>
  <si>
    <t xml:space="preserve">Kandeo Fund II (Perú) Servicios Financieros </t>
  </si>
  <si>
    <t>ICCGSA</t>
  </si>
  <si>
    <t>Apple</t>
  </si>
  <si>
    <t xml:space="preserve">Apollo COA </t>
  </si>
  <si>
    <t>BlackRock AMIL</t>
  </si>
  <si>
    <t>PEP214005006</t>
  </si>
  <si>
    <t>PEP13000M104</t>
  </si>
  <si>
    <t>PEP14000M202</t>
  </si>
  <si>
    <t>PEP21400M064</t>
  </si>
  <si>
    <t>PEP11100M286</t>
  </si>
  <si>
    <t>XS0279119787</t>
  </si>
  <si>
    <t>XS1084504874</t>
  </si>
  <si>
    <t>PEP73720M013</t>
  </si>
  <si>
    <t>Fondo de Inversión en Retail</t>
  </si>
  <si>
    <t>US0378331005</t>
  </si>
  <si>
    <t>US9229087443</t>
  </si>
  <si>
    <t>IE0032895942</t>
  </si>
  <si>
    <t>Apollo Credit Opportunity Fund III LP</t>
  </si>
  <si>
    <t>GYM Ferrovias</t>
  </si>
  <si>
    <t>Credifondo SAF</t>
  </si>
  <si>
    <t>BERKSHIRE</t>
  </si>
  <si>
    <t>HarbGAnGP</t>
  </si>
  <si>
    <t>PEP36100M139</t>
  </si>
  <si>
    <t>CVL52632A018</t>
  </si>
  <si>
    <t>USP5625XAB03</t>
  </si>
  <si>
    <t>XS1144471023</t>
  </si>
  <si>
    <t>Credicorp Capital Fondo de Inversión Inmobiliario Perú</t>
  </si>
  <si>
    <t>US0846701086</t>
  </si>
  <si>
    <t>HarbourVest Global Annual Private Equity Fund L.P.</t>
  </si>
  <si>
    <t>HKD</t>
  </si>
  <si>
    <t>TIT.DEU.ORG.INT</t>
  </si>
  <si>
    <t>CABEI</t>
  </si>
  <si>
    <t>GAM Luxembourg</t>
  </si>
  <si>
    <t>US5771307684</t>
  </si>
  <si>
    <t>XS1213630111</t>
  </si>
  <si>
    <t>Red Dorsal Fina</t>
  </si>
  <si>
    <t>Credicorp Capit</t>
  </si>
  <si>
    <t>PEP14300M156</t>
  </si>
  <si>
    <t>PEP80200F243</t>
  </si>
  <si>
    <t>PEP80200F250</t>
  </si>
  <si>
    <t>XS1198024827</t>
  </si>
  <si>
    <t>US195325BR53</t>
  </si>
  <si>
    <t>US84265VAJ44</t>
  </si>
  <si>
    <t>US2332038197</t>
  </si>
  <si>
    <t>YURA</t>
  </si>
  <si>
    <t>W Capital</t>
  </si>
  <si>
    <t>USP0956JCJ27</t>
  </si>
  <si>
    <t>CVL14000E421</t>
  </si>
  <si>
    <t>PEP58501M057</t>
  </si>
  <si>
    <t>PEP70252M168</t>
  </si>
  <si>
    <t>LU0102000758</t>
  </si>
  <si>
    <t>LU0823397798</t>
  </si>
  <si>
    <t>AF</t>
  </si>
  <si>
    <t>Scotia - PFINF2</t>
  </si>
  <si>
    <t>BNP Paribas</t>
  </si>
  <si>
    <t>EOG Resources</t>
  </si>
  <si>
    <t>PEP36100M154</t>
  </si>
  <si>
    <t>XS0279120793</t>
  </si>
  <si>
    <t>CVL140000015</t>
  </si>
  <si>
    <t>US26875P1012</t>
  </si>
  <si>
    <t>LU0048575426</t>
  </si>
  <si>
    <t>US78464A7303</t>
  </si>
  <si>
    <t>US78464A6982</t>
  </si>
  <si>
    <t>US97717W4481</t>
  </si>
  <si>
    <t>Norvial</t>
  </si>
  <si>
    <t>Falabella</t>
  </si>
  <si>
    <t>Nomura Asset Ma</t>
  </si>
  <si>
    <t>BLACKROCK</t>
  </si>
  <si>
    <t>FILIMSA</t>
  </si>
  <si>
    <t>PEP11600D029</t>
  </si>
  <si>
    <t>PEP13300M140</t>
  </si>
  <si>
    <t>USP3R94GAK53</t>
  </si>
  <si>
    <t>PEP70101M639</t>
  </si>
  <si>
    <t>PEP74850M017</t>
  </si>
  <si>
    <t>PEP74850M025</t>
  </si>
  <si>
    <t>PEP74100M017</t>
  </si>
  <si>
    <t>Macro-Infraestructura: Fondo de Inversión en Instrumentos de Deuda</t>
  </si>
  <si>
    <t>Fondo de Desarrollo de Vivienda (FODEVI)</t>
  </si>
  <si>
    <t>CLP3880F1085</t>
  </si>
  <si>
    <t>LU0276015889</t>
  </si>
  <si>
    <t>IE00B3RW8498</t>
  </si>
  <si>
    <t>LU0411709560</t>
  </si>
  <si>
    <t>LU0048581077</t>
  </si>
  <si>
    <t>INTERTITULOS</t>
  </si>
  <si>
    <t>BANCOLOMBIA</t>
  </si>
  <si>
    <t>US715638BU55</t>
  </si>
  <si>
    <t>CVL800703P16</t>
  </si>
  <si>
    <t>US05968LAH50</t>
  </si>
  <si>
    <t>LU0212179997</t>
  </si>
  <si>
    <t>US78464A8889</t>
  </si>
  <si>
    <t>AAF</t>
  </si>
  <si>
    <t>Cosapi</t>
  </si>
  <si>
    <t>Efic Partners</t>
  </si>
  <si>
    <t>Pic Asset Ma Eu</t>
  </si>
  <si>
    <t>GAM Internation</t>
  </si>
  <si>
    <t>Lexington GP 8</t>
  </si>
  <si>
    <t xml:space="preserve">ASSF Operating </t>
  </si>
  <si>
    <t>Robeco Luxembou</t>
  </si>
  <si>
    <t>CPS GP</t>
  </si>
  <si>
    <t>PEP13100K031</t>
  </si>
  <si>
    <t>PEP70252M275</t>
  </si>
  <si>
    <t>CVL80050F042</t>
  </si>
  <si>
    <t>PEP73140M014</t>
  </si>
  <si>
    <t>Latam Perú - solicito cambio de emisor el 17-09-2015</t>
  </si>
  <si>
    <t>IE00B3CTFW21</t>
  </si>
  <si>
    <t>LU0963031652</t>
  </si>
  <si>
    <t>Lexington Capital Partners VIII-A feeder LP</t>
  </si>
  <si>
    <t>Ares Special Situations IV, LP</t>
  </si>
  <si>
    <t>CPS Managers Fund L.P</t>
  </si>
  <si>
    <t xml:space="preserve">Latam </t>
  </si>
  <si>
    <t>NACIONAL</t>
  </si>
  <si>
    <t>EXTRANJERO</t>
  </si>
  <si>
    <t>Societe General</t>
  </si>
  <si>
    <t>Oaktree HP</t>
  </si>
  <si>
    <t>Avenue</t>
  </si>
  <si>
    <t xml:space="preserve">Invesco Global </t>
  </si>
  <si>
    <t>PEP01000C4V6</t>
  </si>
  <si>
    <t>XS1315181708</t>
  </si>
  <si>
    <t>US168863BP27</t>
  </si>
  <si>
    <t>US4642875987</t>
  </si>
  <si>
    <t>IE00B5BMR087</t>
  </si>
  <si>
    <t>LU0346389850</t>
  </si>
  <si>
    <t>IE00B3D84101</t>
  </si>
  <si>
    <t>Oaktree Principal Fund VI L.P. (Feeder)</t>
  </si>
  <si>
    <t>Avenue Europe Special Situations Fund III (US), LP</t>
  </si>
  <si>
    <t>Engie Energía P</t>
  </si>
  <si>
    <t>INVESCO</t>
  </si>
  <si>
    <t>Vanguard Grp Ir</t>
  </si>
  <si>
    <t>PEP70310M123</t>
  </si>
  <si>
    <t>US168863BN78</t>
  </si>
  <si>
    <t>US168863BW77</t>
  </si>
  <si>
    <t>US195325CU73</t>
  </si>
  <si>
    <t>US91087BAA89</t>
  </si>
  <si>
    <t>US91086QAY44</t>
  </si>
  <si>
    <t>US91086QBC15</t>
  </si>
  <si>
    <t>US91086QBD97</t>
  </si>
  <si>
    <t>US91086QBE70</t>
  </si>
  <si>
    <t>US91086QBF46</t>
  </si>
  <si>
    <t>LU0100598878</t>
  </si>
  <si>
    <t>LU0297941386</t>
  </si>
  <si>
    <t>IE00B95PGT31</t>
  </si>
  <si>
    <t>IE00B3XXRP09</t>
  </si>
  <si>
    <t>IE00B945VV12</t>
  </si>
  <si>
    <t>Jockey Plaza</t>
  </si>
  <si>
    <t>HIPEPLLC</t>
  </si>
  <si>
    <t>CVL13000D234</t>
  </si>
  <si>
    <t>PEP71320M014</t>
  </si>
  <si>
    <t>US84265V105X</t>
  </si>
  <si>
    <t>US4642865095</t>
  </si>
  <si>
    <t>LU0823411292</t>
  </si>
  <si>
    <t>IE00B53QG562</t>
  </si>
  <si>
    <t>LU0274209740</t>
  </si>
  <si>
    <t>LU0927735406</t>
  </si>
  <si>
    <t>LU084619477X</t>
  </si>
  <si>
    <t>HIPEP VII PARTNERSHIP FEEDER FUND L.P.</t>
  </si>
  <si>
    <t>*Corresponden al mismo fondo, pero se emiten cuotas en soles y en dólares</t>
  </si>
  <si>
    <t>Instrumentos de Inversión de Corto Plazo con Equivalencia de Clasificación</t>
  </si>
  <si>
    <t>A-1+</t>
  </si>
  <si>
    <t>A-1</t>
  </si>
  <si>
    <t>Instrumentos de Inversión de Largo Plazo con Equivalencia de Clasificación</t>
  </si>
  <si>
    <t>AA+</t>
  </si>
  <si>
    <t>AA-</t>
  </si>
  <si>
    <t>A+</t>
  </si>
  <si>
    <t>Fondos Mutuos   (4)</t>
  </si>
  <si>
    <t>Wellington Luxe</t>
  </si>
  <si>
    <t>Amundi Asset</t>
  </si>
  <si>
    <t>GOLDMAN</t>
  </si>
  <si>
    <t>LU0184624863</t>
  </si>
  <si>
    <t>LU0050381036</t>
  </si>
  <si>
    <t>FR0010655746</t>
  </si>
  <si>
    <t>LU0129914015</t>
  </si>
  <si>
    <t>CD BCRP</t>
  </si>
  <si>
    <t>BCRP</t>
  </si>
  <si>
    <t>Oleoducto Centr</t>
  </si>
  <si>
    <t>Elementia, S.A</t>
  </si>
  <si>
    <t>JP MORGAN ASSET</t>
  </si>
  <si>
    <t>Inmobiliaria y Construccion</t>
  </si>
  <si>
    <t>USP7358RAC09</t>
  </si>
  <si>
    <t>USP3713LAA63</t>
  </si>
  <si>
    <t>LU0852482198</t>
  </si>
  <si>
    <t>LU0840619489</t>
  </si>
  <si>
    <t>US46434V8862</t>
  </si>
  <si>
    <t>LU0132212944</t>
  </si>
  <si>
    <t>US92204A8760</t>
  </si>
  <si>
    <t>US92204A7028</t>
  </si>
  <si>
    <t>LU0129463179</t>
  </si>
  <si>
    <t>Altamar Global Private Equity Program VIII, FCR</t>
  </si>
  <si>
    <t>Brasil Foods</t>
  </si>
  <si>
    <t>Santander Asset</t>
  </si>
  <si>
    <t>EDM Gestión</t>
  </si>
  <si>
    <t>PEP16870Q090</t>
  </si>
  <si>
    <t>PEP21400M080</t>
  </si>
  <si>
    <t>PEP21400M072</t>
  </si>
  <si>
    <t>PEP70101M654</t>
  </si>
  <si>
    <t>US91086QBG29</t>
  </si>
  <si>
    <t>USP0R11WAC49</t>
  </si>
  <si>
    <t>USP1905CAD22</t>
  </si>
  <si>
    <t>USP1905CAE05</t>
  </si>
  <si>
    <t>US46434V6395</t>
  </si>
  <si>
    <t>LU0363170191</t>
  </si>
  <si>
    <t>LU1034951563</t>
  </si>
  <si>
    <t>HA00</t>
  </si>
  <si>
    <t>IN00</t>
  </si>
  <si>
    <t>PR00</t>
  </si>
  <si>
    <t>RI00</t>
  </si>
  <si>
    <t>TREASURY</t>
  </si>
  <si>
    <t>BSantander Mexi</t>
  </si>
  <si>
    <t>GRUPOSURA</t>
  </si>
  <si>
    <t>First Trust Adv</t>
  </si>
  <si>
    <t>MSI Mang</t>
  </si>
  <si>
    <t>PEP14300Q595</t>
  </si>
  <si>
    <t>PEP11600Q161</t>
  </si>
  <si>
    <t>PEP11600M210</t>
  </si>
  <si>
    <t>PEP11600M228</t>
  </si>
  <si>
    <t>PEP12000M303</t>
  </si>
  <si>
    <t>PEP16900Q038</t>
  </si>
  <si>
    <t>PEP16880M015</t>
  </si>
  <si>
    <t>USP1507SAC19</t>
  </si>
  <si>
    <t>USG42036AB25</t>
  </si>
  <si>
    <t>LU0912262945</t>
  </si>
  <si>
    <t>US92204A8018</t>
  </si>
  <si>
    <t>US33733E3027</t>
  </si>
  <si>
    <t>LU0603408385</t>
  </si>
  <si>
    <t>Financiera Oh</t>
  </si>
  <si>
    <t>Terranum GP II</t>
  </si>
  <si>
    <t>PEP74100M025</t>
  </si>
  <si>
    <t>PEP13300D016</t>
  </si>
  <si>
    <t>USP6040KAB37</t>
  </si>
  <si>
    <t>VAC</t>
  </si>
  <si>
    <t>USP09252AK62</t>
  </si>
  <si>
    <t>USP1507SAD91</t>
  </si>
  <si>
    <t>US05968LAG77</t>
  </si>
  <si>
    <t>US4642885135</t>
  </si>
  <si>
    <t>LU018707730X</t>
  </si>
  <si>
    <t>US92189F1066</t>
  </si>
  <si>
    <t>US92189F8251</t>
  </si>
  <si>
    <t>LU0440072402</t>
  </si>
  <si>
    <t>Terranum Capital Latin America Real Estate Fund II, L.P.</t>
  </si>
  <si>
    <t>3. Futuros</t>
  </si>
  <si>
    <t>Chicago ME</t>
  </si>
  <si>
    <t>Deutsche Asset</t>
  </si>
  <si>
    <t>FONDO HMC CAPITAL HIGH YIELD PERU FI - Soles*</t>
  </si>
  <si>
    <t>FONDO HMC CAPITAL HIGH YIELD PERU FI - Dólares*</t>
  </si>
  <si>
    <t>G Sachs Bank</t>
  </si>
  <si>
    <t>NovaScotia</t>
  </si>
  <si>
    <t>Índice*</t>
  </si>
  <si>
    <t>*El valor del índice sale de la multiplicación entre el total de contratos, el valor de una unidad, el nominal unitario y el tipo de cambio correspondiente</t>
  </si>
  <si>
    <t>Bonos</t>
  </si>
  <si>
    <t>DPZ EXT LOC</t>
  </si>
  <si>
    <t>PAPEL COMERCIAL</t>
  </si>
  <si>
    <t>ADS</t>
  </si>
  <si>
    <t>Compartamos Fin</t>
  </si>
  <si>
    <t>ITAU Corpbanca</t>
  </si>
  <si>
    <t>Coazucar</t>
  </si>
  <si>
    <t>San Miguel Indu</t>
  </si>
  <si>
    <t>CORPORACION PRI</t>
  </si>
  <si>
    <t>DnB Bank</t>
  </si>
  <si>
    <t>Banco Bilbao Co</t>
  </si>
  <si>
    <t>BCHILE</t>
  </si>
  <si>
    <t>Cemex</t>
  </si>
  <si>
    <t>CENCOSUD</t>
  </si>
  <si>
    <t>Honeywell</t>
  </si>
  <si>
    <t>AMBEV</t>
  </si>
  <si>
    <t>ENERSIS</t>
  </si>
  <si>
    <t>Femsa</t>
  </si>
  <si>
    <t>Raia Drogasil</t>
  </si>
  <si>
    <t>Grupo Mexico</t>
  </si>
  <si>
    <t>Cielo</t>
  </si>
  <si>
    <t>Lojas Renner</t>
  </si>
  <si>
    <t>Wal-Mart Mexico</t>
  </si>
  <si>
    <t>PuertoLiverpool</t>
  </si>
  <si>
    <t>PGMXI GP</t>
  </si>
  <si>
    <t>Coller Int GP V</t>
  </si>
  <si>
    <t>Aberdeen GS</t>
  </si>
  <si>
    <t>Invesco Managem</t>
  </si>
  <si>
    <t>PEP74100M033</t>
  </si>
  <si>
    <t>PEP14300M164</t>
  </si>
  <si>
    <t>PEP14300Q603</t>
  </si>
  <si>
    <t>PEP11600M236</t>
  </si>
  <si>
    <t>PEP11600K057</t>
  </si>
  <si>
    <t>PEP12000M311</t>
  </si>
  <si>
    <t>USP09646AH62</t>
  </si>
  <si>
    <t>PEP13300D024</t>
  </si>
  <si>
    <t>PEP13300D032</t>
  </si>
  <si>
    <t>PEP13300D057</t>
  </si>
  <si>
    <t>PEP13300D065</t>
  </si>
  <si>
    <t>PEP13300M173</t>
  </si>
  <si>
    <t>PEP13300M157</t>
  </si>
  <si>
    <t>PEP16870Q108</t>
  </si>
  <si>
    <t>PEP16870Q116</t>
  </si>
  <si>
    <t>CD07SET17</t>
  </si>
  <si>
    <t>CD09ENE18</t>
  </si>
  <si>
    <t>CD10AGO17</t>
  </si>
  <si>
    <t>CD17AGO17</t>
  </si>
  <si>
    <t>CD08MAR18</t>
  </si>
  <si>
    <t>CD09MAR17</t>
  </si>
  <si>
    <t>CD13JUL17</t>
  </si>
  <si>
    <t>CD06JUL17</t>
  </si>
  <si>
    <t>CD06ABR17</t>
  </si>
  <si>
    <t>CD12ABR18</t>
  </si>
  <si>
    <t>CD12OCT17</t>
  </si>
  <si>
    <t>PEP01000C5D1</t>
  </si>
  <si>
    <t>USP78024AC31</t>
  </si>
  <si>
    <t>USP19189AC69</t>
  </si>
  <si>
    <t>PEP73054M017</t>
  </si>
  <si>
    <t>PEP36100M147</t>
  </si>
  <si>
    <t>PEP11100M302</t>
  </si>
  <si>
    <t>PEP11100M310</t>
  </si>
  <si>
    <t>PEP16880M023</t>
  </si>
  <si>
    <t>PEP70101M662</t>
  </si>
  <si>
    <t>PEP70101M670</t>
  </si>
  <si>
    <t>PEP70252M283</t>
  </si>
  <si>
    <t>PEP70210M083</t>
  </si>
  <si>
    <t>PEP70500M681</t>
  </si>
  <si>
    <t>PEP70500M699</t>
  </si>
  <si>
    <t>PEP70500M715</t>
  </si>
  <si>
    <t>PEP70500M673</t>
  </si>
  <si>
    <t>CVL80040C016</t>
  </si>
  <si>
    <t>CVL80040C024</t>
  </si>
  <si>
    <t>US715457AA58</t>
  </si>
  <si>
    <t>PEP71320M030</t>
  </si>
  <si>
    <t>USP84523AA03</t>
  </si>
  <si>
    <t>PEP16820Q038</t>
  </si>
  <si>
    <t>PEP73125M015</t>
  </si>
  <si>
    <t>PEP73125M023</t>
  </si>
  <si>
    <t>PEP73125M031</t>
  </si>
  <si>
    <t>CL0000000100</t>
  </si>
  <si>
    <t>US4385161066</t>
  </si>
  <si>
    <t>BRRADLACNOR0</t>
  </si>
  <si>
    <t>MXP370841019</t>
  </si>
  <si>
    <t>BRCIELACNOR3</t>
  </si>
  <si>
    <t>BRLRENACNOR1</t>
  </si>
  <si>
    <t>MX01WA000038</t>
  </si>
  <si>
    <t>US1512908898</t>
  </si>
  <si>
    <t>US02319V1035</t>
  </si>
  <si>
    <t>US0595201064</t>
  </si>
  <si>
    <t>US29274F1049</t>
  </si>
  <si>
    <t>US3444191064</t>
  </si>
  <si>
    <t>MXBIGO000JZ2</t>
  </si>
  <si>
    <t>MXBIGO000KJ4</t>
  </si>
  <si>
    <t>US912810RT79</t>
  </si>
  <si>
    <t>USP16259AK29</t>
  </si>
  <si>
    <t>USP1024TAN92</t>
  </si>
  <si>
    <t>US279158AK55</t>
  </si>
  <si>
    <t>USP3691NBF61</t>
  </si>
  <si>
    <t>US4642877702</t>
  </si>
  <si>
    <t>US46434V4648</t>
  </si>
  <si>
    <t>US4642872422</t>
  </si>
  <si>
    <t>US46432F3394</t>
  </si>
  <si>
    <t>US46432F3881</t>
  </si>
  <si>
    <t>LU0611395327</t>
  </si>
  <si>
    <t>US5771308344</t>
  </si>
  <si>
    <t>LU0106235459</t>
  </si>
  <si>
    <t>US92189F7188</t>
  </si>
  <si>
    <t>US97717W3079</t>
  </si>
  <si>
    <t>LU0128469243</t>
  </si>
  <si>
    <t>LU1432415641</t>
  </si>
  <si>
    <t>LU1240965456</t>
  </si>
  <si>
    <t>Partners Group Secondary 2015 (USD) C,LP</t>
  </si>
  <si>
    <t>Coller International Partners VII Feeder Fund, LP</t>
  </si>
  <si>
    <t>KRW</t>
  </si>
  <si>
    <t>TWD</t>
  </si>
  <si>
    <t>Enel Perú S.A.A</t>
  </si>
  <si>
    <t>Materia Prima</t>
  </si>
  <si>
    <t>4. Opciones</t>
  </si>
  <si>
    <t>Chicago BOE</t>
  </si>
  <si>
    <t>Enel Distribuci</t>
  </si>
  <si>
    <t>Wells Fargo Ban</t>
  </si>
  <si>
    <t>A NZ Bank Group</t>
  </si>
  <si>
    <t>US46434G1031</t>
  </si>
  <si>
    <t>US4642882819</t>
  </si>
  <si>
    <t>Índice</t>
  </si>
  <si>
    <t>CDLD BCRP</t>
  </si>
  <si>
    <t>Al 31-10-2016</t>
  </si>
  <si>
    <t>Confianza</t>
  </si>
  <si>
    <t>Inmuebles Comer</t>
  </si>
  <si>
    <t>Plus Lote 56</t>
  </si>
  <si>
    <t>Conti Senior II</t>
  </si>
  <si>
    <t>Skandinaviska E</t>
  </si>
  <si>
    <t>Nat. Austr Bank</t>
  </si>
  <si>
    <t>CN Odebretch</t>
  </si>
  <si>
    <t>Aviva Investors</t>
  </si>
  <si>
    <t>PEP239505006</t>
  </si>
  <si>
    <t>Compass - Fondo de Inversión Acreencias High Yield</t>
  </si>
  <si>
    <t>US195325BJ38</t>
  </si>
  <si>
    <t>MX0MGO00007X</t>
  </si>
  <si>
    <t>USG42045AA58</t>
  </si>
  <si>
    <t>USP09252AL46</t>
  </si>
  <si>
    <t>USG6710EAN07</t>
  </si>
  <si>
    <t>US4642867315</t>
  </si>
  <si>
    <t>US4642868487</t>
  </si>
  <si>
    <t>US4642866655</t>
  </si>
  <si>
    <t>LU0190666064</t>
  </si>
  <si>
    <t>LU0264410993</t>
  </si>
  <si>
    <t>GB0001448785</t>
  </si>
  <si>
    <t>LU0107852435</t>
  </si>
  <si>
    <t>LU1410367855</t>
  </si>
  <si>
    <t>DB AG</t>
  </si>
  <si>
    <t>PEP74175M019</t>
  </si>
  <si>
    <t>PEP14150M031</t>
  </si>
  <si>
    <t>PEP14300M123</t>
  </si>
  <si>
    <t>PEP12000M261</t>
  </si>
  <si>
    <t>PEP13300M124</t>
  </si>
  <si>
    <t>PEP14000M129</t>
  </si>
  <si>
    <t>PEP14000M186</t>
  </si>
  <si>
    <t>PEP16940Q059</t>
  </si>
  <si>
    <t>PEP16920M043</t>
  </si>
  <si>
    <t>PEP16870Q082</t>
  </si>
  <si>
    <t>CD08FEB18</t>
  </si>
  <si>
    <t>CD10NOV16</t>
  </si>
  <si>
    <t>CD13FEB18</t>
  </si>
  <si>
    <t>CD17NOV16</t>
  </si>
  <si>
    <t>CDL16NOV16</t>
  </si>
  <si>
    <t>CD13DIC16</t>
  </si>
  <si>
    <t>CD09FEB17</t>
  </si>
  <si>
    <t>CD16FEB17</t>
  </si>
  <si>
    <t>CD27DIC16</t>
  </si>
  <si>
    <t>PEP75470M021</t>
  </si>
  <si>
    <t>USP19189AA04</t>
  </si>
  <si>
    <t>PEP23900M111</t>
  </si>
  <si>
    <t>PEP70210M034</t>
  </si>
  <si>
    <t>USG2524GAA88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</si>
</sst>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\ ###\ ##0___)\ ;* \(#\ ###\ ##0\)\ _ ;* &quot;-&quot;??;_(@_)"/>
    <numFmt numFmtId="165" formatCode="#,###"/>
    <numFmt numFmtId="166" formatCode="0.0%"/>
    <numFmt numFmtId="167" formatCode="_ * #,##0.00_ ;_ * \-#,##0.00_ ;_ * &quot;&quot;??_ ;_ @_ "/>
    <numFmt numFmtId="169" formatCode="\$#.00"/>
    <numFmt numFmtId="170" formatCode="_-* #,##0.00\ [$€]_-;\-* #,##0.00\ [$€]_-;_-* &quot;-&quot;??\ [$€]_-;_-@_-"/>
    <numFmt numFmtId="171" formatCode="#.00"/>
    <numFmt numFmtId="172" formatCode="0.000"/>
    <numFmt numFmtId="173" formatCode="%#.00"/>
    <numFmt numFmtId="174" formatCode="_ #,##0.0__\ ;_ \-#,##0.0__\ ;_ \ &quot;-.-&quot;__\ ;_ @__"/>
    <numFmt numFmtId="175" formatCode="_ #,##0.0__\ ;_ \-#,##0.0__\ ;_ \ &quot;-.-&quot;__\ ;_ @\ __"/>
    <numFmt numFmtId="176" formatCode="\$#,##0\ ;\(\$#,##0\)"/>
    <numFmt numFmtId="177" formatCode="_ * #,##0_ ;_ * \-#,##0_ ;_ * &quot;-&quot;_ ;_ @_ \l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sz val="10"/>
      <name val="Courier"/>
      <family val="3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12"/>
      <name val="Times New Roman"/>
      <family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" fontId="7" fillId="0" borderId="0">
      <protection locked="0"/>
    </xf>
    <xf numFmtId="169" fontId="7" fillId="0" borderId="0">
      <protection locked="0"/>
    </xf>
    <xf numFmtId="0" fontId="7" fillId="0" borderId="0">
      <protection locked="0"/>
    </xf>
    <xf numFmtId="170" fontId="8" fillId="0" borderId="0" applyFont="0" applyFill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9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9" fillId="0" borderId="0">
      <protection locked="0"/>
    </xf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171" fontId="7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172" fontId="5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173" fontId="7" fillId="0" borderId="0">
      <protection locked="0"/>
    </xf>
    <xf numFmtId="9" fontId="5" fillId="0" borderId="0" applyFont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4" fillId="0" borderId="10"/>
    <xf numFmtId="15" fontId="5" fillId="0" borderId="9" applyFill="0" applyBorder="0" applyProtection="0">
      <alignment horizontal="center" wrapText="1" shrinkToFit="1"/>
    </xf>
    <xf numFmtId="174" fontId="15" fillId="0" borderId="0" applyFont="0" applyFill="0" applyBorder="0" applyAlignment="0" applyProtection="0"/>
    <xf numFmtId="175" fontId="15" fillId="0" borderId="0" applyFill="0" applyBorder="0" applyAlignment="0" applyProtection="0"/>
    <xf numFmtId="176" fontId="16" fillId="0" borderId="0" applyFont="0" applyFill="0" applyBorder="0" applyAlignment="0" applyProtection="0"/>
    <xf numFmtId="177" fontId="17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5" fillId="0" borderId="0"/>
  </cellStyleXfs>
  <cellXfs count="163">
    <xf numFmtId="0" fontId="0" fillId="0" borderId="0" xfId="0"/>
    <xf numFmtId="0" fontId="0" fillId="0" borderId="0" xfId="0" applyAlignment="1">
      <alignment horizontal="left" inden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0" xfId="1" applyNumberFormat="1" applyFont="1"/>
    <xf numFmtId="0" fontId="2" fillId="2" borderId="1" xfId="0" applyFont="1" applyFill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1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2" borderId="0" xfId="1" applyNumberFormat="1" applyFont="1" applyFill="1" applyBorder="1" applyAlignment="1">
      <alignment horizontal="center" wrapText="1"/>
    </xf>
    <xf numFmtId="166" fontId="0" fillId="0" borderId="0" xfId="0" applyNumberFormat="1"/>
    <xf numFmtId="167" fontId="0" fillId="0" borderId="0" xfId="0" applyNumberFormat="1"/>
    <xf numFmtId="167" fontId="2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0" fillId="0" borderId="0" xfId="3" applyFont="1"/>
    <xf numFmtId="10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left"/>
    </xf>
    <xf numFmtId="164" fontId="4" fillId="0" borderId="2" xfId="4" applyNumberFormat="1" applyFont="1" applyFill="1" applyBorder="1" applyAlignment="1">
      <alignment vertical="center"/>
    </xf>
    <xf numFmtId="164" fontId="3" fillId="0" borderId="2" xfId="4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vertical="center"/>
    </xf>
    <xf numFmtId="164" fontId="3" fillId="0" borderId="0" xfId="4" applyNumberFormat="1" applyFont="1" applyFill="1" applyBorder="1" applyAlignment="1">
      <alignment vertical="center"/>
    </xf>
    <xf numFmtId="164" fontId="4" fillId="0" borderId="0" xfId="4" applyNumberFormat="1" applyFont="1" applyFill="1" applyBorder="1" applyAlignment="1">
      <alignment horizontal="left" vertical="center"/>
    </xf>
    <xf numFmtId="164" fontId="4" fillId="0" borderId="0" xfId="4" applyNumberFormat="1" applyFont="1" applyFill="1" applyBorder="1" applyAlignment="1">
      <alignment horizontal="right" vertical="center"/>
    </xf>
    <xf numFmtId="10" fontId="4" fillId="0" borderId="0" xfId="5" applyNumberFormat="1" applyFont="1" applyFill="1" applyBorder="1" applyAlignment="1">
      <alignment horizontal="right" vertical="center"/>
    </xf>
    <xf numFmtId="164" fontId="4" fillId="0" borderId="2" xfId="4" applyNumberFormat="1" applyFont="1" applyFill="1" applyBorder="1" applyAlignment="1">
      <alignment horizontal="left" vertical="center"/>
    </xf>
    <xf numFmtId="164" fontId="4" fillId="0" borderId="2" xfId="4" applyNumberFormat="1" applyFont="1" applyFill="1" applyBorder="1" applyAlignment="1">
      <alignment horizontal="right" vertical="center"/>
    </xf>
    <xf numFmtId="10" fontId="4" fillId="0" borderId="2" xfId="5" applyNumberFormat="1" applyFont="1" applyFill="1" applyBorder="1" applyAlignment="1">
      <alignment horizontal="right" vertical="center"/>
    </xf>
    <xf numFmtId="164" fontId="4" fillId="0" borderId="0" xfId="4" applyNumberFormat="1" applyFont="1" applyFill="1" applyBorder="1" applyAlignment="1">
      <alignment vertical="center"/>
    </xf>
    <xf numFmtId="164" fontId="3" fillId="0" borderId="0" xfId="4" applyNumberFormat="1" applyFont="1" applyFill="1" applyBorder="1" applyAlignment="1">
      <alignment horizontal="left" vertical="center"/>
    </xf>
    <xf numFmtId="164" fontId="4" fillId="0" borderId="0" xfId="4" quotePrefix="1" applyNumberFormat="1" applyFont="1" applyFill="1" applyBorder="1" applyAlignment="1">
      <alignment vertical="center"/>
    </xf>
    <xf numFmtId="164" fontId="3" fillId="0" borderId="8" xfId="4" applyNumberFormat="1" applyFont="1" applyFill="1" applyBorder="1" applyAlignment="1">
      <alignment horizontal="right" vertical="center"/>
    </xf>
    <xf numFmtId="10" fontId="3" fillId="0" borderId="8" xfId="5" applyNumberFormat="1" applyFont="1" applyFill="1" applyBorder="1" applyAlignment="1">
      <alignment horizontal="right" vertical="center"/>
    </xf>
    <xf numFmtId="164" fontId="3" fillId="0" borderId="0" xfId="4" applyNumberFormat="1" applyFont="1" applyFill="1" applyBorder="1" applyAlignment="1">
      <alignment horizontal="left" vertical="center" wrapText="1"/>
    </xf>
    <xf numFmtId="164" fontId="4" fillId="0" borderId="4" xfId="4" applyNumberFormat="1" applyFont="1" applyFill="1" applyBorder="1" applyAlignment="1">
      <alignment vertical="center"/>
    </xf>
    <xf numFmtId="164" fontId="4" fillId="0" borderId="4" xfId="4" applyNumberFormat="1" applyFont="1" applyFill="1" applyBorder="1" applyAlignment="1">
      <alignment horizontal="left" vertical="center"/>
    </xf>
    <xf numFmtId="164" fontId="3" fillId="0" borderId="0" xfId="4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 vertical="center"/>
    </xf>
    <xf numFmtId="164" fontId="4" fillId="0" borderId="0" xfId="4" applyNumberFormat="1" applyFont="1" applyFill="1" applyBorder="1" applyAlignment="1">
      <alignment horizontal="left" vertical="center" wrapText="1"/>
    </xf>
    <xf numFmtId="164" fontId="3" fillId="0" borderId="5" xfId="4" applyNumberFormat="1" applyFont="1" applyFill="1" applyBorder="1" applyAlignment="1">
      <alignment horizontal="left" vertical="center"/>
    </xf>
    <xf numFmtId="164" fontId="4" fillId="0" borderId="5" xfId="4" applyNumberFormat="1" applyFont="1" applyFill="1" applyBorder="1" applyAlignment="1">
      <alignment horizontal="left" vertical="center" wrapText="1"/>
    </xf>
    <xf numFmtId="164" fontId="3" fillId="0" borderId="5" xfId="4" applyNumberFormat="1" applyFont="1" applyFill="1" applyBorder="1" applyAlignment="1">
      <alignment horizontal="right" vertical="center"/>
    </xf>
    <xf numFmtId="10" fontId="3" fillId="0" borderId="5" xfId="5" applyNumberFormat="1" applyFont="1" applyFill="1" applyBorder="1" applyAlignment="1">
      <alignment horizontal="right" vertical="center"/>
    </xf>
    <xf numFmtId="164" fontId="3" fillId="0" borderId="2" xfId="4" applyNumberFormat="1" applyFont="1" applyFill="1" applyBorder="1" applyAlignment="1">
      <alignment horizontal="right" vertical="center"/>
    </xf>
    <xf numFmtId="10" fontId="3" fillId="0" borderId="2" xfId="5" applyNumberFormat="1" applyFont="1" applyFill="1" applyBorder="1" applyAlignment="1">
      <alignment horizontal="right" vertical="center"/>
    </xf>
    <xf numFmtId="164" fontId="3" fillId="0" borderId="6" xfId="4" applyNumberFormat="1" applyFont="1" applyFill="1" applyBorder="1" applyAlignment="1">
      <alignment vertical="center"/>
    </xf>
    <xf numFmtId="0" fontId="5" fillId="0" borderId="6" xfId="4" applyFont="1" applyFill="1" applyBorder="1"/>
    <xf numFmtId="164" fontId="3" fillId="0" borderId="6" xfId="4" applyNumberFormat="1" applyFont="1" applyFill="1" applyBorder="1" applyAlignment="1">
      <alignment horizontal="right" vertical="center"/>
    </xf>
    <xf numFmtId="10" fontId="3" fillId="0" borderId="6" xfId="5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0" borderId="3" xfId="4" applyNumberFormat="1" applyFont="1" applyFill="1" applyBorder="1" applyAlignment="1">
      <alignment horizontal="right" vertical="center"/>
    </xf>
    <xf numFmtId="10" fontId="3" fillId="0" borderId="3" xfId="5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/>
    </xf>
    <xf numFmtId="0" fontId="6" fillId="0" borderId="0" xfId="4" applyFont="1" applyFill="1"/>
    <xf numFmtId="0" fontId="2" fillId="2" borderId="1" xfId="0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/>
    <xf numFmtId="10" fontId="2" fillId="0" borderId="0" xfId="0" applyNumberFormat="1" applyFont="1"/>
    <xf numFmtId="164" fontId="3" fillId="0" borderId="3" xfId="4" applyNumberFormat="1" applyFont="1" applyFill="1" applyBorder="1" applyAlignment="1">
      <alignment vertical="center" wrapText="1"/>
    </xf>
    <xf numFmtId="164" fontId="3" fillId="0" borderId="5" xfId="4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8" fillId="3" borderId="11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left" indent="4"/>
    </xf>
    <xf numFmtId="0" fontId="2" fillId="0" borderId="0" xfId="0" applyFont="1" applyAlignment="1">
      <alignment horizontal="left" indent="2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6" fontId="18" fillId="3" borderId="11" xfId="0" applyNumberFormat="1" applyFont="1" applyFill="1" applyBorder="1" applyAlignment="1">
      <alignment horizontal="left" indent="4"/>
    </xf>
    <xf numFmtId="166" fontId="18" fillId="3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/>
    </xf>
    <xf numFmtId="165" fontId="18" fillId="0" borderId="11" xfId="0" applyNumberFormat="1" applyFont="1" applyFill="1" applyBorder="1"/>
    <xf numFmtId="10" fontId="18" fillId="0" borderId="11" xfId="0" applyNumberFormat="1" applyFont="1" applyFill="1" applyBorder="1"/>
    <xf numFmtId="0" fontId="18" fillId="0" borderId="0" xfId="0" applyFont="1" applyFill="1" applyBorder="1" applyAlignment="1">
      <alignment horizontal="left" indent="1"/>
    </xf>
    <xf numFmtId="165" fontId="18" fillId="0" borderId="0" xfId="0" applyNumberFormat="1" applyFont="1" applyFill="1" applyBorder="1"/>
    <xf numFmtId="10" fontId="18" fillId="0" borderId="0" xfId="0" applyNumberFormat="1" applyFont="1" applyFill="1" applyBorder="1"/>
    <xf numFmtId="0" fontId="19" fillId="0" borderId="0" xfId="0" applyFont="1" applyFill="1" applyBorder="1" applyAlignment="1">
      <alignment horizontal="left" indent="2"/>
    </xf>
    <xf numFmtId="165" fontId="19" fillId="0" borderId="0" xfId="0" applyNumberFormat="1" applyFont="1" applyFill="1" applyBorder="1"/>
    <xf numFmtId="10" fontId="19" fillId="0" borderId="0" xfId="0" applyNumberFormat="1" applyFont="1" applyFill="1" applyBorder="1"/>
    <xf numFmtId="4" fontId="18" fillId="0" borderId="11" xfId="0" applyNumberFormat="1" applyFont="1" applyFill="1" applyBorder="1"/>
    <xf numFmtId="4" fontId="18" fillId="0" borderId="0" xfId="0" applyNumberFormat="1" applyFont="1" applyFill="1" applyBorder="1"/>
    <xf numFmtId="4" fontId="19" fillId="0" borderId="0" xfId="0" applyNumberFormat="1" applyFont="1" applyFill="1" applyBorder="1"/>
    <xf numFmtId="4" fontId="20" fillId="0" borderId="0" xfId="0" applyNumberFormat="1" applyFont="1" applyFill="1" applyBorder="1"/>
    <xf numFmtId="10" fontId="20" fillId="0" borderId="0" xfId="0" applyNumberFormat="1" applyFont="1" applyFill="1" applyBorder="1"/>
    <xf numFmtId="164" fontId="3" fillId="4" borderId="0" xfId="4" applyNumberFormat="1" applyFont="1" applyFill="1" applyBorder="1" applyAlignment="1">
      <alignment horizontal="right" vertical="center"/>
    </xf>
    <xf numFmtId="164" fontId="4" fillId="4" borderId="0" xfId="4" applyNumberFormat="1" applyFont="1" applyFill="1" applyBorder="1" applyAlignment="1">
      <alignment horizontal="right" vertical="center"/>
    </xf>
    <xf numFmtId="164" fontId="4" fillId="4" borderId="2" xfId="4" applyNumberFormat="1" applyFont="1" applyFill="1" applyBorder="1" applyAlignment="1">
      <alignment horizontal="right" vertical="center"/>
    </xf>
    <xf numFmtId="164" fontId="3" fillId="4" borderId="2" xfId="4" applyNumberFormat="1" applyFont="1" applyFill="1" applyBorder="1" applyAlignment="1">
      <alignment horizontal="right" vertical="center"/>
    </xf>
    <xf numFmtId="10" fontId="4" fillId="4" borderId="0" xfId="5" applyNumberFormat="1" applyFont="1" applyFill="1" applyBorder="1" applyAlignment="1">
      <alignment horizontal="right" vertical="center"/>
    </xf>
    <xf numFmtId="10" fontId="4" fillId="4" borderId="2" xfId="5" applyNumberFormat="1" applyFont="1" applyFill="1" applyBorder="1" applyAlignment="1">
      <alignment horizontal="right" vertical="center"/>
    </xf>
    <xf numFmtId="10" fontId="3" fillId="4" borderId="0" xfId="5" applyNumberFormat="1" applyFont="1" applyFill="1" applyBorder="1" applyAlignment="1">
      <alignment horizontal="right" vertical="center"/>
    </xf>
    <xf numFmtId="164" fontId="3" fillId="4" borderId="5" xfId="4" applyNumberFormat="1" applyFont="1" applyFill="1" applyBorder="1" applyAlignment="1">
      <alignment horizontal="right" vertical="center"/>
    </xf>
    <xf numFmtId="10" fontId="3" fillId="4" borderId="5" xfId="5" applyNumberFormat="1" applyFont="1" applyFill="1" applyBorder="1" applyAlignment="1">
      <alignment horizontal="right" vertical="center"/>
    </xf>
    <xf numFmtId="10" fontId="3" fillId="4" borderId="2" xfId="5" applyNumberFormat="1" applyFont="1" applyFill="1" applyBorder="1" applyAlignment="1">
      <alignment horizontal="right" vertical="center"/>
    </xf>
    <xf numFmtId="0" fontId="5" fillId="0" borderId="0" xfId="4" applyFont="1" applyFill="1" applyBorder="1"/>
    <xf numFmtId="3" fontId="18" fillId="0" borderId="11" xfId="0" applyNumberFormat="1" applyFont="1" applyFill="1" applyBorder="1"/>
    <xf numFmtId="3" fontId="18" fillId="0" borderId="0" xfId="0" applyNumberFormat="1" applyFont="1" applyFill="1" applyBorder="1"/>
    <xf numFmtId="3" fontId="19" fillId="0" borderId="0" xfId="0" applyNumberFormat="1" applyFont="1" applyFill="1" applyBorder="1"/>
    <xf numFmtId="0" fontId="19" fillId="0" borderId="0" xfId="0" applyFont="1" applyFill="1" applyBorder="1" applyAlignment="1">
      <alignment horizontal="left" indent="3"/>
    </xf>
    <xf numFmtId="0" fontId="18" fillId="3" borderId="12" xfId="0" applyFont="1" applyFill="1" applyBorder="1" applyAlignment="1">
      <alignment horizontal="left"/>
    </xf>
    <xf numFmtId="165" fontId="18" fillId="3" borderId="12" xfId="0" applyNumberFormat="1" applyFont="1" applyFill="1" applyBorder="1"/>
    <xf numFmtId="10" fontId="18" fillId="3" borderId="12" xfId="0" applyNumberFormat="1" applyFont="1" applyFill="1" applyBorder="1"/>
    <xf numFmtId="3" fontId="18" fillId="3" borderId="12" xfId="0" applyNumberFormat="1" applyFont="1" applyFill="1" applyBorder="1"/>
    <xf numFmtId="0" fontId="0" fillId="0" borderId="0" xfId="0"/>
    <xf numFmtId="0" fontId="2" fillId="0" borderId="0" xfId="0" applyFont="1"/>
    <xf numFmtId="0" fontId="2" fillId="0" borderId="0" xfId="0" applyFont="1"/>
    <xf numFmtId="0" fontId="19" fillId="0" borderId="0" xfId="0" applyFont="1" applyFill="1" applyBorder="1" applyAlignment="1">
      <alignment horizontal="left" indent="1"/>
    </xf>
    <xf numFmtId="10" fontId="19" fillId="0" borderId="0" xfId="1" applyNumberFormat="1" applyFont="1" applyFill="1" applyBorder="1"/>
    <xf numFmtId="167" fontId="19" fillId="0" borderId="0" xfId="0" applyNumberFormat="1" applyFont="1" applyFill="1" applyBorder="1"/>
    <xf numFmtId="166" fontId="18" fillId="0" borderId="11" xfId="0" applyNumberFormat="1" applyFont="1" applyFill="1" applyBorder="1"/>
    <xf numFmtId="166" fontId="19" fillId="0" borderId="0" xfId="0" applyNumberFormat="1" applyFont="1" applyFill="1" applyBorder="1"/>
    <xf numFmtId="166" fontId="19" fillId="0" borderId="0" xfId="1" applyNumberFormat="1" applyFont="1" applyFill="1" applyBorder="1"/>
    <xf numFmtId="166" fontId="18" fillId="0" borderId="0" xfId="0" applyNumberFormat="1" applyFont="1" applyFill="1" applyBorder="1"/>
    <xf numFmtId="166" fontId="18" fillId="3" borderId="12" xfId="0" applyNumberFormat="1" applyFont="1" applyFill="1" applyBorder="1"/>
    <xf numFmtId="0" fontId="19" fillId="0" borderId="0" xfId="0" applyFont="1" applyFill="1" applyBorder="1" applyAlignment="1">
      <alignment horizontal="left"/>
    </xf>
    <xf numFmtId="43" fontId="19" fillId="0" borderId="0" xfId="0" applyNumberFormat="1" applyFont="1" applyFill="1" applyBorder="1"/>
    <xf numFmtId="165" fontId="18" fillId="0" borderId="11" xfId="0" applyNumberFormat="1" applyFont="1" applyFill="1" applyBorder="1" applyAlignment="1">
      <alignment wrapText="1"/>
    </xf>
    <xf numFmtId="10" fontId="18" fillId="0" borderId="1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center" vertical="center" wrapText="1"/>
    </xf>
    <xf numFmtId="167" fontId="2" fillId="2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10" fontId="21" fillId="0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2" fillId="0" borderId="0" xfId="6" applyFont="1" applyFill="1" applyBorder="1" applyAlignment="1">
      <alignment horizontal="justify" vertical="center" wrapText="1"/>
    </xf>
    <xf numFmtId="0" fontId="22" fillId="0" borderId="0" xfId="6" applyFont="1" applyFill="1" applyBorder="1" applyAlignment="1">
      <alignment horizontal="justify" vertical="center" wrapText="1"/>
    </xf>
    <xf numFmtId="0" fontId="23" fillId="0" borderId="0" xfId="0" applyFont="1"/>
    <xf numFmtId="164" fontId="22" fillId="0" borderId="0" xfId="6" applyNumberFormat="1" applyFont="1" applyFill="1" applyBorder="1" applyAlignment="1">
      <alignment horizontal="justify" vertical="center" wrapText="1"/>
    </xf>
    <xf numFmtId="164" fontId="22" fillId="0" borderId="0" xfId="6" applyNumberFormat="1" applyFont="1" applyFill="1" applyBorder="1" applyAlignment="1">
      <alignment vertical="center"/>
    </xf>
    <xf numFmtId="164" fontId="22" fillId="0" borderId="0" xfId="6" applyNumberFormat="1" applyFont="1" applyFill="1" applyBorder="1" applyAlignment="1">
      <alignment vertical="center"/>
    </xf>
    <xf numFmtId="0" fontId="24" fillId="0" borderId="0" xfId="4" applyFont="1" applyFill="1" applyBorder="1"/>
  </cellXfs>
  <cellStyles count="43">
    <cellStyle name="Cabecera 1" xfId="32"/>
    <cellStyle name="Cabecera 2" xfId="33"/>
    <cellStyle name="Cambiar to&amp;do" xfId="34"/>
    <cellStyle name="Comma" xfId="7"/>
    <cellStyle name="Currency" xfId="8"/>
    <cellStyle name="Date" xfId="9"/>
    <cellStyle name="Diseño" xfId="35"/>
    <cellStyle name="Euro" xfId="10"/>
    <cellStyle name="F2" xfId="11"/>
    <cellStyle name="F3" xfId="12"/>
    <cellStyle name="F4" xfId="13"/>
    <cellStyle name="F5" xfId="14"/>
    <cellStyle name="F6" xfId="15"/>
    <cellStyle name="F7" xfId="16"/>
    <cellStyle name="F8" xfId="17"/>
    <cellStyle name="Fecha" xfId="18"/>
    <cellStyle name="Fechas" xfId="36"/>
    <cellStyle name="Fijo" xfId="19"/>
    <cellStyle name="Fixed" xfId="20"/>
    <cellStyle name="Heading1" xfId="21"/>
    <cellStyle name="Heading2" xfId="22"/>
    <cellStyle name="Millares" xfId="3" builtinId="3"/>
    <cellStyle name="Millares 2" xfId="23"/>
    <cellStyle name="Millares Sangría" xfId="37"/>
    <cellStyle name="Millares Sangría 1" xfId="38"/>
    <cellStyle name="Monetario0" xfId="39"/>
    <cellStyle name="Normal" xfId="0" builtinId="0"/>
    <cellStyle name="Normal 2" xfId="4"/>
    <cellStyle name="Normal 3" xfId="24"/>
    <cellStyle name="Normal 3 2" xfId="2"/>
    <cellStyle name="Normal 3 2 2" xfId="25"/>
    <cellStyle name="Normal 3 3" xfId="6"/>
    <cellStyle name="Normal 4" xfId="26"/>
    <cellStyle name="Normal 5" xfId="27"/>
    <cellStyle name="Normal 6" xfId="28"/>
    <cellStyle name="Normal 7" xfId="31"/>
    <cellStyle name="Normal 7 2" xfId="42"/>
    <cellStyle name="Original" xfId="40"/>
    <cellStyle name="Percent" xfId="29"/>
    <cellStyle name="Porcentaje" xfId="1" builtinId="5"/>
    <cellStyle name="Porcentaje 2" xfId="5"/>
    <cellStyle name="Porcentual 2" xfId="30"/>
    <cellStyle name="Punto0" xfId="4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65"/>
  <sheetViews>
    <sheetView tabSelected="1" zoomScale="70" zoomScaleNormal="70" workbookViewId="0"/>
  </sheetViews>
  <sheetFormatPr baseColWidth="10" defaultRowHeight="15" x14ac:dyDescent="0.25"/>
  <cols>
    <col min="1" max="1" width="40.85546875" bestFit="1" customWidth="1"/>
    <col min="2" max="2" width="19.140625" style="18" customWidth="1"/>
    <col min="3" max="3" width="19.140625" customWidth="1"/>
    <col min="4" max="4" width="19.140625" style="18" customWidth="1"/>
    <col min="5" max="5" width="19.140625" customWidth="1"/>
    <col min="6" max="6" width="19.140625" style="18" customWidth="1"/>
    <col min="7" max="7" width="19.140625" customWidth="1"/>
    <col min="8" max="8" width="19.140625" style="18" customWidth="1"/>
    <col min="9" max="9" width="19.140625" customWidth="1"/>
    <col min="10" max="10" width="19.140625" style="18" customWidth="1"/>
    <col min="11" max="11" width="19.140625" customWidth="1"/>
    <col min="12" max="12" width="19.140625" style="18" customWidth="1"/>
    <col min="13" max="13" width="19.140625" customWidth="1"/>
    <col min="14" max="14" width="19.140625" style="18" customWidth="1"/>
    <col min="15" max="15" width="19.140625" customWidth="1"/>
    <col min="16" max="16" width="19.140625" style="18" customWidth="1"/>
    <col min="17" max="17" width="19.140625" customWidth="1"/>
    <col min="18" max="18" width="19.140625" style="18" customWidth="1"/>
    <col min="19" max="19" width="19.140625" customWidth="1"/>
    <col min="20" max="20" width="19.140625" style="18" customWidth="1"/>
    <col min="21" max="21" width="19.140625" customWidth="1"/>
    <col min="22" max="22" width="19.140625" style="18" customWidth="1"/>
    <col min="23" max="23" width="19.140625" customWidth="1"/>
    <col min="24" max="24" width="19.140625" style="18" customWidth="1"/>
    <col min="25" max="25" width="19.140625" customWidth="1"/>
    <col min="26" max="26" width="19.140625" style="18" customWidth="1"/>
    <col min="27" max="28" width="19.140625" customWidth="1"/>
    <col min="29" max="29" width="19.140625" style="29" customWidth="1"/>
    <col min="30" max="35" width="19.140625" customWidth="1"/>
  </cols>
  <sheetData>
    <row r="1" spans="1:35" x14ac:dyDescent="0.25">
      <c r="AC1"/>
    </row>
    <row r="2" spans="1:35" x14ac:dyDescent="0.25">
      <c r="A2" s="141" t="s">
        <v>185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C2"/>
    </row>
    <row r="3" spans="1:35" x14ac:dyDescent="0.25">
      <c r="A3" s="7"/>
      <c r="B3" s="16"/>
      <c r="C3" s="7"/>
      <c r="D3" s="16"/>
      <c r="E3" s="7"/>
      <c r="F3" s="16"/>
      <c r="G3" s="7"/>
      <c r="H3" s="16"/>
      <c r="I3" s="12"/>
      <c r="J3" s="16"/>
      <c r="K3" s="12"/>
      <c r="L3" s="16"/>
      <c r="M3" s="12"/>
      <c r="N3" s="16"/>
      <c r="O3" s="12"/>
      <c r="P3" s="16"/>
      <c r="Q3" s="12"/>
      <c r="R3" s="16"/>
      <c r="S3" s="12"/>
      <c r="T3" s="16"/>
      <c r="U3" s="12"/>
      <c r="V3" s="16"/>
      <c r="W3" s="12"/>
      <c r="X3" s="16"/>
      <c r="Y3" s="12"/>
      <c r="Z3" s="16"/>
      <c r="AA3" s="7"/>
    </row>
    <row r="4" spans="1:35" x14ac:dyDescent="0.25">
      <c r="A4" s="141" t="s">
        <v>316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35" x14ac:dyDescent="0.25">
      <c r="A5" s="141" t="s">
        <v>1150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35" x14ac:dyDescent="0.25">
      <c r="A6" s="7"/>
      <c r="B6" s="16"/>
      <c r="C6" s="7"/>
      <c r="D6" s="16"/>
      <c r="E6" s="7"/>
      <c r="F6" s="16"/>
      <c r="G6" s="7"/>
      <c r="H6" s="16"/>
      <c r="I6" s="12"/>
      <c r="J6" s="16"/>
      <c r="K6" s="12"/>
      <c r="L6" s="16"/>
      <c r="M6" s="12"/>
      <c r="N6" s="16"/>
      <c r="O6" s="12"/>
      <c r="P6" s="16"/>
      <c r="Q6" s="12"/>
      <c r="R6" s="16"/>
      <c r="S6" s="12"/>
      <c r="T6" s="16"/>
      <c r="U6" s="12"/>
      <c r="V6" s="16"/>
      <c r="W6" s="12"/>
      <c r="X6" s="16"/>
      <c r="Y6" s="12"/>
      <c r="Z6" s="16"/>
      <c r="AA6" s="7"/>
    </row>
    <row r="7" spans="1:35" ht="15" customHeight="1" x14ac:dyDescent="0.25">
      <c r="A7" s="153"/>
      <c r="B7" s="155" t="s">
        <v>978</v>
      </c>
      <c r="C7" s="155"/>
      <c r="D7" s="155" t="s">
        <v>327</v>
      </c>
      <c r="E7" s="155"/>
      <c r="F7" s="155" t="s">
        <v>328</v>
      </c>
      <c r="G7" s="155"/>
      <c r="H7" s="155" t="s">
        <v>329</v>
      </c>
      <c r="I7" s="155"/>
      <c r="J7" s="155" t="s">
        <v>979</v>
      </c>
      <c r="K7" s="155"/>
      <c r="L7" s="155" t="s">
        <v>330</v>
      </c>
      <c r="M7" s="155"/>
      <c r="N7" s="155" t="s">
        <v>331</v>
      </c>
      <c r="O7" s="155"/>
      <c r="P7" s="155" t="s">
        <v>332</v>
      </c>
      <c r="Q7" s="155"/>
      <c r="R7" s="155" t="s">
        <v>980</v>
      </c>
      <c r="S7" s="155"/>
      <c r="T7" s="155" t="s">
        <v>333</v>
      </c>
      <c r="U7" s="155"/>
      <c r="V7" s="155" t="s">
        <v>334</v>
      </c>
      <c r="W7" s="155"/>
      <c r="X7" s="155" t="s">
        <v>335</v>
      </c>
      <c r="Y7" s="155"/>
      <c r="Z7" s="155" t="s">
        <v>981</v>
      </c>
      <c r="AA7" s="155"/>
      <c r="AB7" s="155" t="s">
        <v>336</v>
      </c>
      <c r="AC7" s="155"/>
      <c r="AD7" s="155" t="s">
        <v>337</v>
      </c>
      <c r="AE7" s="155"/>
      <c r="AF7" s="155" t="s">
        <v>338</v>
      </c>
      <c r="AG7" s="155"/>
      <c r="AH7" s="154" t="s">
        <v>186</v>
      </c>
      <c r="AI7" s="154"/>
    </row>
    <row r="8" spans="1:35" x14ac:dyDescent="0.25">
      <c r="A8" s="140"/>
      <c r="B8" s="17" t="s">
        <v>195</v>
      </c>
      <c r="C8" s="67" t="s">
        <v>196</v>
      </c>
      <c r="D8" s="17" t="s">
        <v>195</v>
      </c>
      <c r="E8" s="67" t="s">
        <v>196</v>
      </c>
      <c r="F8" s="17" t="s">
        <v>195</v>
      </c>
      <c r="G8" s="67" t="s">
        <v>196</v>
      </c>
      <c r="H8" s="17" t="s">
        <v>195</v>
      </c>
      <c r="I8" s="67" t="s">
        <v>196</v>
      </c>
      <c r="J8" s="17" t="s">
        <v>195</v>
      </c>
      <c r="K8" s="67" t="s">
        <v>196</v>
      </c>
      <c r="L8" s="17" t="s">
        <v>195</v>
      </c>
      <c r="M8" s="67" t="s">
        <v>196</v>
      </c>
      <c r="N8" s="17" t="s">
        <v>195</v>
      </c>
      <c r="O8" s="67" t="s">
        <v>196</v>
      </c>
      <c r="P8" s="17" t="s">
        <v>195</v>
      </c>
      <c r="Q8" s="67" t="s">
        <v>196</v>
      </c>
      <c r="R8" s="17" t="s">
        <v>195</v>
      </c>
      <c r="S8" s="67" t="s">
        <v>196</v>
      </c>
      <c r="T8" s="17" t="s">
        <v>195</v>
      </c>
      <c r="U8" s="67" t="s">
        <v>196</v>
      </c>
      <c r="V8" s="17" t="s">
        <v>195</v>
      </c>
      <c r="W8" s="67" t="s">
        <v>196</v>
      </c>
      <c r="X8" s="17" t="s">
        <v>195</v>
      </c>
      <c r="Y8" s="67" t="s">
        <v>196</v>
      </c>
      <c r="Z8" s="17" t="s">
        <v>195</v>
      </c>
      <c r="AA8" s="3" t="s">
        <v>196</v>
      </c>
      <c r="AB8" s="17" t="s">
        <v>195</v>
      </c>
      <c r="AC8" s="83" t="s">
        <v>196</v>
      </c>
      <c r="AD8" s="17" t="s">
        <v>195</v>
      </c>
      <c r="AE8" s="83" t="s">
        <v>196</v>
      </c>
      <c r="AF8" s="17" t="s">
        <v>195</v>
      </c>
      <c r="AG8" s="83" t="s">
        <v>196</v>
      </c>
      <c r="AH8" s="17" t="s">
        <v>195</v>
      </c>
      <c r="AI8" s="83" t="s">
        <v>196</v>
      </c>
    </row>
    <row r="9" spans="1:35" x14ac:dyDescent="0.25">
      <c r="A9" s="91" t="s">
        <v>573</v>
      </c>
      <c r="B9" s="92">
        <v>7638.4531601999997</v>
      </c>
      <c r="C9" s="93">
        <v>1.0000899805005916</v>
      </c>
      <c r="D9" s="92">
        <v>186459.21030993876</v>
      </c>
      <c r="E9" s="93">
        <v>0.79564706670910612</v>
      </c>
      <c r="F9" s="92">
        <v>1339873.0050716572</v>
      </c>
      <c r="G9" s="93">
        <v>0.6104131198343391</v>
      </c>
      <c r="H9" s="92">
        <v>132022.34002716126</v>
      </c>
      <c r="I9" s="93">
        <v>0.40122558467702857</v>
      </c>
      <c r="J9" s="92">
        <v>557192.78075000003</v>
      </c>
      <c r="K9" s="93">
        <v>1.0086820983032003</v>
      </c>
      <c r="L9" s="92">
        <v>6022020.1908802269</v>
      </c>
      <c r="M9" s="93">
        <v>0.86828102810291596</v>
      </c>
      <c r="N9" s="92">
        <v>24927317.448392082</v>
      </c>
      <c r="O9" s="93">
        <v>0.64076840244351518</v>
      </c>
      <c r="P9" s="92">
        <v>3268472.3387560751</v>
      </c>
      <c r="Q9" s="93">
        <v>0.40534547021162209</v>
      </c>
      <c r="R9" s="92">
        <v>311908.54893280001</v>
      </c>
      <c r="S9" s="93">
        <v>1.0032457677148838</v>
      </c>
      <c r="T9" s="92">
        <v>3188688.1498596873</v>
      </c>
      <c r="U9" s="93">
        <v>0.80186863034167022</v>
      </c>
      <c r="V9" s="92">
        <v>15249806.77330799</v>
      </c>
      <c r="W9" s="93">
        <v>0.59640724642594212</v>
      </c>
      <c r="X9" s="92">
        <v>2058680.3635270135</v>
      </c>
      <c r="Y9" s="93">
        <v>0.36154042921635332</v>
      </c>
      <c r="Z9" s="92">
        <v>287802.42459721875</v>
      </c>
      <c r="AA9" s="93">
        <v>1.0077482439078331</v>
      </c>
      <c r="AB9" s="92">
        <v>3943530.4514822694</v>
      </c>
      <c r="AC9" s="93">
        <v>0.76588782204700945</v>
      </c>
      <c r="AD9" s="92">
        <v>18602743.115161084</v>
      </c>
      <c r="AE9" s="93">
        <v>0.61213066490576484</v>
      </c>
      <c r="AF9" s="92">
        <v>3188887.5938928318</v>
      </c>
      <c r="AG9" s="93">
        <v>0.42161628493719888</v>
      </c>
      <c r="AH9" s="100">
        <v>83273043.188108414</v>
      </c>
      <c r="AI9" s="93">
        <v>0.61158686857996758</v>
      </c>
    </row>
    <row r="10" spans="1:35" ht="18" customHeight="1" x14ac:dyDescent="0.25">
      <c r="A10" s="94" t="s">
        <v>0</v>
      </c>
      <c r="B10" s="95">
        <v>0</v>
      </c>
      <c r="C10" s="96"/>
      <c r="D10" s="95">
        <v>59564.330178267999</v>
      </c>
      <c r="E10" s="96">
        <v>0.25416917999413791</v>
      </c>
      <c r="F10" s="95">
        <v>463291.12806402257</v>
      </c>
      <c r="G10" s="96">
        <v>0.21106402009943179</v>
      </c>
      <c r="H10" s="95">
        <v>6738.9940432035</v>
      </c>
      <c r="I10" s="96">
        <v>2.0480297687217673E-2</v>
      </c>
      <c r="J10" s="95">
        <v>0</v>
      </c>
      <c r="K10" s="96"/>
      <c r="L10" s="95">
        <v>1865030.7724902115</v>
      </c>
      <c r="M10" s="96">
        <v>0.26890823764320138</v>
      </c>
      <c r="N10" s="95">
        <v>9087828.0924962722</v>
      </c>
      <c r="O10" s="96">
        <v>0.23360688933199891</v>
      </c>
      <c r="P10" s="95">
        <v>292385.53057719982</v>
      </c>
      <c r="Q10" s="96">
        <v>3.6260716962345563E-2</v>
      </c>
      <c r="R10" s="95">
        <v>0</v>
      </c>
      <c r="S10" s="96"/>
      <c r="T10" s="95">
        <v>1075067.6566510242</v>
      </c>
      <c r="U10" s="96">
        <v>0.27035037258231737</v>
      </c>
      <c r="V10" s="95">
        <v>5957394.8107090387</v>
      </c>
      <c r="W10" s="96">
        <v>0.23298875111952966</v>
      </c>
      <c r="X10" s="95">
        <v>158754.3856983046</v>
      </c>
      <c r="Y10" s="96">
        <v>2.7880058391876912E-2</v>
      </c>
      <c r="Z10" s="95">
        <v>192070.9784772188</v>
      </c>
      <c r="AA10" s="96">
        <v>0.67254190626421484</v>
      </c>
      <c r="AB10" s="95">
        <v>1523448.7596987358</v>
      </c>
      <c r="AC10" s="96">
        <v>0.29587469069176753</v>
      </c>
      <c r="AD10" s="95">
        <v>8292951.6206804896</v>
      </c>
      <c r="AE10" s="96">
        <v>0.27288287314257914</v>
      </c>
      <c r="AF10" s="95">
        <v>236134.7784521229</v>
      </c>
      <c r="AG10" s="96">
        <v>3.1220375477053711E-2</v>
      </c>
      <c r="AH10" s="101">
        <v>29210661.838216104</v>
      </c>
      <c r="AI10" s="96">
        <v>0.21453349750203604</v>
      </c>
    </row>
    <row r="11" spans="1:35" x14ac:dyDescent="0.25">
      <c r="A11" s="97" t="s">
        <v>1</v>
      </c>
      <c r="B11" s="98">
        <v>0</v>
      </c>
      <c r="C11" s="99"/>
      <c r="D11" s="98">
        <v>55989.843158935997</v>
      </c>
      <c r="E11" s="99">
        <v>0.23891635280907239</v>
      </c>
      <c r="F11" s="98">
        <v>448391.81090052257</v>
      </c>
      <c r="G11" s="99">
        <v>0.20427625839459249</v>
      </c>
      <c r="H11" s="98">
        <v>5701.0554192035006</v>
      </c>
      <c r="I11" s="99">
        <v>1.7325926001428786E-2</v>
      </c>
      <c r="J11" s="98">
        <v>0</v>
      </c>
      <c r="K11" s="99"/>
      <c r="L11" s="98">
        <v>1857255.3304914115</v>
      </c>
      <c r="M11" s="99">
        <v>0.26778714064274683</v>
      </c>
      <c r="N11" s="98">
        <v>9069685.3944990728</v>
      </c>
      <c r="O11" s="99">
        <v>0.23314052275903135</v>
      </c>
      <c r="P11" s="98">
        <v>292385.53057719982</v>
      </c>
      <c r="Q11" s="99">
        <v>3.6260716962345563E-2</v>
      </c>
      <c r="R11" s="98">
        <v>0</v>
      </c>
      <c r="S11" s="99"/>
      <c r="T11" s="98">
        <v>1001516.1356479443</v>
      </c>
      <c r="U11" s="99">
        <v>0.25185415889366247</v>
      </c>
      <c r="V11" s="98">
        <v>5329184.8667924227</v>
      </c>
      <c r="W11" s="99">
        <v>0.20841998323950026</v>
      </c>
      <c r="X11" s="98">
        <v>154058.6948564206</v>
      </c>
      <c r="Y11" s="99">
        <v>2.7055412607849758E-2</v>
      </c>
      <c r="Z11" s="98">
        <v>0</v>
      </c>
      <c r="AA11" s="99"/>
      <c r="AB11" s="98">
        <v>1222059.3844606229</v>
      </c>
      <c r="AC11" s="99">
        <v>0.23734073107635129</v>
      </c>
      <c r="AD11" s="98">
        <v>7017607.9548771624</v>
      </c>
      <c r="AE11" s="99">
        <v>0.23091718231414962</v>
      </c>
      <c r="AF11" s="98">
        <v>214263.15815012288</v>
      </c>
      <c r="AG11" s="99">
        <v>2.8328636265252519E-2</v>
      </c>
      <c r="AH11" s="102">
        <v>26668099.15983104</v>
      </c>
      <c r="AI11" s="99">
        <v>0.19586001221665761</v>
      </c>
    </row>
    <row r="12" spans="1:35" x14ac:dyDescent="0.25">
      <c r="A12" s="97" t="s">
        <v>948</v>
      </c>
      <c r="B12" s="98">
        <v>0</v>
      </c>
      <c r="C12" s="99"/>
      <c r="D12" s="98">
        <v>0</v>
      </c>
      <c r="E12" s="99"/>
      <c r="F12" s="98">
        <v>0</v>
      </c>
      <c r="G12" s="99"/>
      <c r="H12" s="98">
        <v>0</v>
      </c>
      <c r="I12" s="99"/>
      <c r="J12" s="98">
        <v>0</v>
      </c>
      <c r="K12" s="99"/>
      <c r="L12" s="98">
        <v>0</v>
      </c>
      <c r="M12" s="99"/>
      <c r="N12" s="98">
        <v>0</v>
      </c>
      <c r="O12" s="99"/>
      <c r="P12" s="98">
        <v>0</v>
      </c>
      <c r="Q12" s="99"/>
      <c r="R12" s="98">
        <v>0</v>
      </c>
      <c r="S12" s="99"/>
      <c r="T12" s="98">
        <v>73551.521003079994</v>
      </c>
      <c r="U12" s="99">
        <v>1.8496213688654901E-2</v>
      </c>
      <c r="V12" s="98">
        <v>432455.75306850002</v>
      </c>
      <c r="W12" s="99">
        <v>1.6912984454339627E-2</v>
      </c>
      <c r="X12" s="98">
        <v>0</v>
      </c>
      <c r="Y12" s="99"/>
      <c r="Z12" s="98">
        <v>192070.9784772188</v>
      </c>
      <c r="AA12" s="99">
        <v>0.67254190626421484</v>
      </c>
      <c r="AB12" s="98">
        <v>99790.914978659988</v>
      </c>
      <c r="AC12" s="99">
        <v>1.9380767429945087E-2</v>
      </c>
      <c r="AD12" s="98">
        <v>867415.36000369</v>
      </c>
      <c r="AE12" s="99">
        <v>2.8542647596729694E-2</v>
      </c>
      <c r="AF12" s="98">
        <v>0</v>
      </c>
      <c r="AG12" s="99"/>
      <c r="AH12" s="102">
        <v>1665284.5275311489</v>
      </c>
      <c r="AI12" s="99">
        <v>1.2230442295555354E-2</v>
      </c>
    </row>
    <row r="13" spans="1:35" x14ac:dyDescent="0.25">
      <c r="A13" s="97" t="s">
        <v>2</v>
      </c>
      <c r="B13" s="98">
        <v>0</v>
      </c>
      <c r="C13" s="99"/>
      <c r="D13" s="98">
        <v>3574.4870193320003</v>
      </c>
      <c r="E13" s="99">
        <v>1.5252827185065519E-2</v>
      </c>
      <c r="F13" s="98">
        <v>14899.3171635</v>
      </c>
      <c r="G13" s="99">
        <v>6.7877617048393004E-3</v>
      </c>
      <c r="H13" s="98">
        <v>1037.9386239999999</v>
      </c>
      <c r="I13" s="99">
        <v>3.1543716857888875E-3</v>
      </c>
      <c r="J13" s="98">
        <v>0</v>
      </c>
      <c r="K13" s="99"/>
      <c r="L13" s="98">
        <v>7775.4419988</v>
      </c>
      <c r="M13" s="99">
        <v>1.1210970004545662E-3</v>
      </c>
      <c r="N13" s="98">
        <v>18142.697997200001</v>
      </c>
      <c r="O13" s="99">
        <v>4.6636657296755699E-4</v>
      </c>
      <c r="P13" s="98">
        <v>0</v>
      </c>
      <c r="Q13" s="99"/>
      <c r="R13" s="98">
        <v>0</v>
      </c>
      <c r="S13" s="99"/>
      <c r="T13" s="98">
        <v>0</v>
      </c>
      <c r="U13" s="99"/>
      <c r="V13" s="98">
        <v>46013.713498115998</v>
      </c>
      <c r="W13" s="99">
        <v>1.7995580254352719E-3</v>
      </c>
      <c r="X13" s="98">
        <v>4695.6908418840003</v>
      </c>
      <c r="Y13" s="99">
        <v>8.246457840271539E-4</v>
      </c>
      <c r="Z13" s="98">
        <v>0</v>
      </c>
      <c r="AA13" s="99"/>
      <c r="AB13" s="98">
        <v>201598.46025945299</v>
      </c>
      <c r="AC13" s="99">
        <v>3.9153192185471142E-2</v>
      </c>
      <c r="AD13" s="98">
        <v>407928.30579963693</v>
      </c>
      <c r="AE13" s="99">
        <v>1.3423043231699856E-2</v>
      </c>
      <c r="AF13" s="98">
        <v>21871.620301999999</v>
      </c>
      <c r="AG13" s="99">
        <v>2.8917392118011915E-3</v>
      </c>
      <c r="AH13" s="102">
        <v>727537.67350392195</v>
      </c>
      <c r="AI13" s="99">
        <v>5.343295626978598E-3</v>
      </c>
    </row>
    <row r="14" spans="1:35" x14ac:dyDescent="0.25">
      <c r="A14" s="97" t="s">
        <v>1149</v>
      </c>
      <c r="B14" s="98">
        <v>0</v>
      </c>
      <c r="C14" s="99"/>
      <c r="D14" s="98">
        <v>0</v>
      </c>
      <c r="E14" s="99"/>
      <c r="F14" s="98">
        <v>0</v>
      </c>
      <c r="G14" s="99"/>
      <c r="H14" s="98">
        <v>0</v>
      </c>
      <c r="I14" s="99"/>
      <c r="J14" s="98">
        <v>0</v>
      </c>
      <c r="K14" s="99"/>
      <c r="L14" s="98">
        <v>0</v>
      </c>
      <c r="M14" s="99"/>
      <c r="N14" s="98">
        <v>0</v>
      </c>
      <c r="O14" s="99"/>
      <c r="P14" s="98">
        <v>0</v>
      </c>
      <c r="Q14" s="99"/>
      <c r="R14" s="98">
        <v>0</v>
      </c>
      <c r="S14" s="99"/>
      <c r="T14" s="98">
        <v>0</v>
      </c>
      <c r="U14" s="99"/>
      <c r="V14" s="98">
        <v>149740.47735</v>
      </c>
      <c r="W14" s="99">
        <v>5.8562254002545167E-3</v>
      </c>
      <c r="X14" s="98">
        <v>0</v>
      </c>
      <c r="Y14" s="99"/>
      <c r="Z14" s="98">
        <v>0</v>
      </c>
      <c r="AA14" s="99"/>
      <c r="AB14" s="98">
        <v>0</v>
      </c>
      <c r="AC14" s="99"/>
      <c r="AD14" s="98">
        <v>0</v>
      </c>
      <c r="AE14" s="99"/>
      <c r="AF14" s="98">
        <v>0</v>
      </c>
      <c r="AG14" s="99"/>
      <c r="AH14" s="102">
        <v>149740.47735</v>
      </c>
      <c r="AI14" s="99">
        <v>1.0997473628444748E-3</v>
      </c>
    </row>
    <row r="15" spans="1:35" x14ac:dyDescent="0.25">
      <c r="A15" s="94" t="s">
        <v>4</v>
      </c>
      <c r="B15" s="95">
        <v>7638.4531601999997</v>
      </c>
      <c r="C15" s="96">
        <v>1.0000899805005916</v>
      </c>
      <c r="D15" s="95">
        <v>65030.247248101979</v>
      </c>
      <c r="E15" s="96">
        <v>0.27749299905493791</v>
      </c>
      <c r="F15" s="95">
        <v>316950.99800748233</v>
      </c>
      <c r="G15" s="96">
        <v>0.14439506340976524</v>
      </c>
      <c r="H15" s="95">
        <v>27727.925398206702</v>
      </c>
      <c r="I15" s="96">
        <v>8.4267201122838045E-2</v>
      </c>
      <c r="J15" s="95">
        <v>557192.78075000003</v>
      </c>
      <c r="K15" s="96">
        <v>1.0086820983032003</v>
      </c>
      <c r="L15" s="95">
        <v>2040782.3461153917</v>
      </c>
      <c r="M15" s="96">
        <v>0.29424886291527841</v>
      </c>
      <c r="N15" s="95">
        <v>6413552.5842647329</v>
      </c>
      <c r="O15" s="96">
        <v>0.16486338138530329</v>
      </c>
      <c r="P15" s="95">
        <v>640306.36456551717</v>
      </c>
      <c r="Q15" s="96">
        <v>7.9408744368655873E-2</v>
      </c>
      <c r="R15" s="95">
        <v>311908.54893280001</v>
      </c>
      <c r="S15" s="96">
        <v>1.0032457677148838</v>
      </c>
      <c r="T15" s="95">
        <v>1198110.2270643502</v>
      </c>
      <c r="U15" s="96">
        <v>0.3012922435882337</v>
      </c>
      <c r="V15" s="95">
        <v>3541093.7665758603</v>
      </c>
      <c r="W15" s="96">
        <v>0.13848922901476576</v>
      </c>
      <c r="X15" s="95">
        <v>377479.0732941418</v>
      </c>
      <c r="Y15" s="96">
        <v>6.6291955078030027E-2</v>
      </c>
      <c r="Z15" s="95">
        <v>95731.446120000008</v>
      </c>
      <c r="AA15" s="96">
        <v>0.3352063376436184</v>
      </c>
      <c r="AB15" s="95">
        <v>1078381.1641165596</v>
      </c>
      <c r="AC15" s="96">
        <v>0.20943644566287284</v>
      </c>
      <c r="AD15" s="95">
        <v>3330685.3204004089</v>
      </c>
      <c r="AE15" s="96">
        <v>0.1095975258674059</v>
      </c>
      <c r="AF15" s="95">
        <v>689681.82639007655</v>
      </c>
      <c r="AG15" s="96">
        <v>9.1185744517358627E-2</v>
      </c>
      <c r="AH15" s="101">
        <v>20692253.072403826</v>
      </c>
      <c r="AI15" s="96">
        <v>0.15197127156538076</v>
      </c>
    </row>
    <row r="16" spans="1:35" x14ac:dyDescent="0.25">
      <c r="A16" s="97" t="s">
        <v>6</v>
      </c>
      <c r="B16" s="98">
        <v>0</v>
      </c>
      <c r="C16" s="99"/>
      <c r="D16" s="98">
        <v>2273.2326840952996</v>
      </c>
      <c r="E16" s="99">
        <v>9.7001961664496365E-3</v>
      </c>
      <c r="F16" s="98">
        <v>74989.447148690888</v>
      </c>
      <c r="G16" s="99">
        <v>3.4163344000080538E-2</v>
      </c>
      <c r="H16" s="98">
        <v>18460.276510331401</v>
      </c>
      <c r="I16" s="99">
        <v>5.6102135703953789E-2</v>
      </c>
      <c r="J16" s="98">
        <v>0</v>
      </c>
      <c r="K16" s="99"/>
      <c r="L16" s="98">
        <v>48018.340828301203</v>
      </c>
      <c r="M16" s="99">
        <v>6.9234929509758673E-3</v>
      </c>
      <c r="N16" s="98">
        <v>588274.24042725854</v>
      </c>
      <c r="O16" s="99">
        <v>1.5121865640683343E-2</v>
      </c>
      <c r="P16" s="98">
        <v>250174.6351075655</v>
      </c>
      <c r="Q16" s="99">
        <v>3.1025856911884094E-2</v>
      </c>
      <c r="R16" s="98">
        <v>0</v>
      </c>
      <c r="S16" s="99"/>
      <c r="T16" s="98">
        <v>27037.763221899801</v>
      </c>
      <c r="U16" s="99">
        <v>6.7992645073182301E-3</v>
      </c>
      <c r="V16" s="98">
        <v>580764.37636307499</v>
      </c>
      <c r="W16" s="99">
        <v>2.271321123460018E-2</v>
      </c>
      <c r="X16" s="98">
        <v>203176.00177175002</v>
      </c>
      <c r="Y16" s="99">
        <v>3.5681274367999845E-2</v>
      </c>
      <c r="Z16" s="98">
        <v>0</v>
      </c>
      <c r="AA16" s="99"/>
      <c r="AB16" s="98">
        <v>29872.439392353001</v>
      </c>
      <c r="AC16" s="99">
        <v>5.8016383610885883E-3</v>
      </c>
      <c r="AD16" s="98">
        <v>410656.02244377398</v>
      </c>
      <c r="AE16" s="99">
        <v>1.3512799833331864E-2</v>
      </c>
      <c r="AF16" s="98">
        <v>216112.4207833735</v>
      </c>
      <c r="AG16" s="99">
        <v>2.8573135081327909E-2</v>
      </c>
      <c r="AH16" s="102">
        <v>2449809.1966824681</v>
      </c>
      <c r="AI16" s="99">
        <v>1.7992270701971864E-2</v>
      </c>
    </row>
    <row r="17" spans="1:35" x14ac:dyDescent="0.25">
      <c r="A17" s="97" t="s">
        <v>8</v>
      </c>
      <c r="B17" s="98">
        <v>0</v>
      </c>
      <c r="C17" s="99"/>
      <c r="D17" s="98">
        <v>519.79483070139997</v>
      </c>
      <c r="E17" s="99">
        <v>2.2180359535507533E-3</v>
      </c>
      <c r="F17" s="98">
        <v>9702.8368397595004</v>
      </c>
      <c r="G17" s="99">
        <v>4.4203733370121916E-3</v>
      </c>
      <c r="H17" s="98">
        <v>1039.5896614027999</v>
      </c>
      <c r="I17" s="99">
        <v>3.1593893096783427E-3</v>
      </c>
      <c r="J17" s="98">
        <v>0</v>
      </c>
      <c r="K17" s="99"/>
      <c r="L17" s="98">
        <v>48853.666442288908</v>
      </c>
      <c r="M17" s="99">
        <v>7.0439338262841787E-3</v>
      </c>
      <c r="N17" s="98">
        <v>85493.270590033208</v>
      </c>
      <c r="O17" s="99">
        <v>2.1976446735218333E-3</v>
      </c>
      <c r="P17" s="98">
        <v>0</v>
      </c>
      <c r="Q17" s="99"/>
      <c r="R17" s="98">
        <v>0</v>
      </c>
      <c r="S17" s="99"/>
      <c r="T17" s="98">
        <v>78854.488720838883</v>
      </c>
      <c r="U17" s="99">
        <v>1.9829766316174325E-2</v>
      </c>
      <c r="V17" s="98">
        <v>74700.442112809193</v>
      </c>
      <c r="W17" s="99">
        <v>2.9214720979469045E-3</v>
      </c>
      <c r="X17" s="98">
        <v>0</v>
      </c>
      <c r="Y17" s="99"/>
      <c r="Z17" s="98">
        <v>0</v>
      </c>
      <c r="AA17" s="99"/>
      <c r="AB17" s="98">
        <v>79229.469388785088</v>
      </c>
      <c r="AC17" s="99">
        <v>1.5387452055634179E-2</v>
      </c>
      <c r="AD17" s="98">
        <v>120594.441593667</v>
      </c>
      <c r="AE17" s="99">
        <v>3.9682080895106541E-3</v>
      </c>
      <c r="AF17" s="98">
        <v>0</v>
      </c>
      <c r="AG17" s="99"/>
      <c r="AH17" s="102">
        <v>498988.00018028606</v>
      </c>
      <c r="AI17" s="99">
        <v>3.6647454783161064E-3</v>
      </c>
    </row>
    <row r="18" spans="1:35" x14ac:dyDescent="0.25">
      <c r="A18" s="97" t="s">
        <v>9</v>
      </c>
      <c r="B18" s="98">
        <v>0</v>
      </c>
      <c r="C18" s="99"/>
      <c r="D18" s="98">
        <v>9972.7102558004008</v>
      </c>
      <c r="E18" s="99">
        <v>4.2554924741867083E-2</v>
      </c>
      <c r="F18" s="98">
        <v>93134.05425408759</v>
      </c>
      <c r="G18" s="99">
        <v>4.2429579822020384E-2</v>
      </c>
      <c r="H18" s="98">
        <v>5857.2292527038999</v>
      </c>
      <c r="I18" s="99">
        <v>1.7800549748020155E-2</v>
      </c>
      <c r="J18" s="98">
        <v>0</v>
      </c>
      <c r="K18" s="99"/>
      <c r="L18" s="98">
        <v>261239.7634716109</v>
      </c>
      <c r="M18" s="99">
        <v>3.7666683806873408E-2</v>
      </c>
      <c r="N18" s="98">
        <v>1033362.5865923035</v>
      </c>
      <c r="O18" s="99">
        <v>2.6563070620274864E-2</v>
      </c>
      <c r="P18" s="98">
        <v>98729.834100882392</v>
      </c>
      <c r="Q18" s="99">
        <v>1.2244157783745675E-2</v>
      </c>
      <c r="R18" s="98">
        <v>0</v>
      </c>
      <c r="S18" s="99"/>
      <c r="T18" s="98">
        <v>140679.53221983268</v>
      </c>
      <c r="U18" s="99">
        <v>3.537708879533677E-2</v>
      </c>
      <c r="V18" s="98">
        <v>571768.97272027691</v>
      </c>
      <c r="W18" s="99">
        <v>2.236140848740201E-2</v>
      </c>
      <c r="X18" s="98">
        <v>51835.539573788803</v>
      </c>
      <c r="Y18" s="99">
        <v>9.1032311563227081E-3</v>
      </c>
      <c r="Z18" s="98">
        <v>0</v>
      </c>
      <c r="AA18" s="99"/>
      <c r="AB18" s="98">
        <v>113862.48576261291</v>
      </c>
      <c r="AC18" s="99">
        <v>2.211365990614015E-2</v>
      </c>
      <c r="AD18" s="98">
        <v>701990.45699480805</v>
      </c>
      <c r="AE18" s="99">
        <v>2.3099275334696405E-2</v>
      </c>
      <c r="AF18" s="98">
        <v>88210.937475090002</v>
      </c>
      <c r="AG18" s="99">
        <v>1.1662740267264764E-2</v>
      </c>
      <c r="AH18" s="102">
        <v>3170644.1026737993</v>
      </c>
      <c r="AI18" s="99">
        <v>2.3286338818619343E-2</v>
      </c>
    </row>
    <row r="19" spans="1:35" x14ac:dyDescent="0.25">
      <c r="A19" s="97" t="s">
        <v>10</v>
      </c>
      <c r="B19" s="98">
        <v>0</v>
      </c>
      <c r="C19" s="99"/>
      <c r="D19" s="98">
        <v>6072.3704733178984</v>
      </c>
      <c r="E19" s="99">
        <v>2.5911639049824114E-2</v>
      </c>
      <c r="F19" s="98">
        <v>18456.737953082</v>
      </c>
      <c r="G19" s="99">
        <v>8.4084349436558039E-3</v>
      </c>
      <c r="H19" s="98">
        <v>947.50040406970004</v>
      </c>
      <c r="I19" s="99">
        <v>2.8795232952724108E-3</v>
      </c>
      <c r="J19" s="98">
        <v>0</v>
      </c>
      <c r="K19" s="99"/>
      <c r="L19" s="98">
        <v>65202.970034402591</v>
      </c>
      <c r="M19" s="99">
        <v>9.4012474323105014E-3</v>
      </c>
      <c r="N19" s="98">
        <v>38168.778632470603</v>
      </c>
      <c r="O19" s="99">
        <v>9.8114638120139794E-4</v>
      </c>
      <c r="P19" s="98">
        <v>0</v>
      </c>
      <c r="Q19" s="99"/>
      <c r="R19" s="98">
        <v>0</v>
      </c>
      <c r="S19" s="99"/>
      <c r="T19" s="98">
        <v>0</v>
      </c>
      <c r="U19" s="99"/>
      <c r="V19" s="98">
        <v>22138.713039982104</v>
      </c>
      <c r="W19" s="99">
        <v>8.6582663504304017E-4</v>
      </c>
      <c r="X19" s="98">
        <v>0</v>
      </c>
      <c r="Y19" s="99"/>
      <c r="Z19" s="98">
        <v>0</v>
      </c>
      <c r="AA19" s="99"/>
      <c r="AB19" s="98">
        <v>0</v>
      </c>
      <c r="AC19" s="99"/>
      <c r="AD19" s="98">
        <v>0</v>
      </c>
      <c r="AE19" s="99"/>
      <c r="AF19" s="98">
        <v>0</v>
      </c>
      <c r="AG19" s="99"/>
      <c r="AH19" s="102">
        <v>150987.07053732488</v>
      </c>
      <c r="AI19" s="99">
        <v>1.1089027869125847E-3</v>
      </c>
    </row>
    <row r="20" spans="1:35" x14ac:dyDescent="0.25">
      <c r="A20" s="97" t="s">
        <v>12</v>
      </c>
      <c r="B20" s="98">
        <v>9.5759299999999996</v>
      </c>
      <c r="C20" s="99">
        <v>1.2537606038974883E-3</v>
      </c>
      <c r="D20" s="98">
        <v>159.45015723</v>
      </c>
      <c r="E20" s="99">
        <v>6.8039572663358564E-4</v>
      </c>
      <c r="F20" s="98">
        <v>2448.3667745499993</v>
      </c>
      <c r="G20" s="99">
        <v>1.1154155622919465E-3</v>
      </c>
      <c r="H20" s="98">
        <v>148.45991821000001</v>
      </c>
      <c r="I20" s="99">
        <v>4.5118059165332505E-4</v>
      </c>
      <c r="J20" s="98">
        <v>10084.971430000001</v>
      </c>
      <c r="K20" s="99">
        <v>1.8256751513628128E-2</v>
      </c>
      <c r="L20" s="98">
        <v>378903.95508039702</v>
      </c>
      <c r="M20" s="99">
        <v>5.4632018034031143E-2</v>
      </c>
      <c r="N20" s="98">
        <v>996923.49601784721</v>
      </c>
      <c r="O20" s="99">
        <v>2.5626386682974782E-2</v>
      </c>
      <c r="P20" s="98">
        <v>148154.55310540079</v>
      </c>
      <c r="Q20" s="99">
        <v>1.8373653122411578E-2</v>
      </c>
      <c r="R20" s="98">
        <v>18289.986110000002</v>
      </c>
      <c r="S20" s="99">
        <v>5.8829266524447976E-2</v>
      </c>
      <c r="T20" s="98">
        <v>305332.12554758001</v>
      </c>
      <c r="U20" s="99">
        <v>7.6782752594643899E-2</v>
      </c>
      <c r="V20" s="98">
        <v>724706.3209221781</v>
      </c>
      <c r="W20" s="99">
        <v>2.8342660845066821E-2</v>
      </c>
      <c r="X20" s="98">
        <v>25565.998265509999</v>
      </c>
      <c r="Y20" s="99">
        <v>4.4898383207101203E-3</v>
      </c>
      <c r="Z20" s="98">
        <v>28095.473080000003</v>
      </c>
      <c r="AA20" s="99">
        <v>9.8377085244345117E-2</v>
      </c>
      <c r="AB20" s="98">
        <v>157254.29844123998</v>
      </c>
      <c r="AC20" s="99">
        <v>3.0540946398783821E-2</v>
      </c>
      <c r="AD20" s="98">
        <v>547340.93616161007</v>
      </c>
      <c r="AE20" s="99">
        <v>1.8010471311066596E-2</v>
      </c>
      <c r="AF20" s="98">
        <v>254357.35180825001</v>
      </c>
      <c r="AG20" s="99">
        <v>3.3629658794258055E-2</v>
      </c>
      <c r="AH20" s="102">
        <v>3597775.3187500061</v>
      </c>
      <c r="AI20" s="99">
        <v>2.6423342498462104E-2</v>
      </c>
    </row>
    <row r="21" spans="1:35" x14ac:dyDescent="0.25">
      <c r="A21" s="97" t="s">
        <v>13</v>
      </c>
      <c r="B21" s="98">
        <v>7628.8772301999998</v>
      </c>
      <c r="C21" s="99">
        <v>0.99883621989669402</v>
      </c>
      <c r="D21" s="98">
        <v>24456.8542198</v>
      </c>
      <c r="E21" s="99">
        <v>0.10436075691069729</v>
      </c>
      <c r="F21" s="98">
        <v>63068.421004000003</v>
      </c>
      <c r="G21" s="99">
        <v>2.873241828319267E-2</v>
      </c>
      <c r="H21" s="98">
        <v>437.80099999999999</v>
      </c>
      <c r="I21" s="99">
        <v>1.3305093831926431E-3</v>
      </c>
      <c r="J21" s="98">
        <v>547107.80932</v>
      </c>
      <c r="K21" s="99">
        <v>0.99042534678957228</v>
      </c>
      <c r="L21" s="98">
        <v>498716.64972403488</v>
      </c>
      <c r="M21" s="99">
        <v>7.1907132760897038E-2</v>
      </c>
      <c r="N21" s="98">
        <v>2446289.0101698833</v>
      </c>
      <c r="O21" s="99">
        <v>6.2883007937253751E-2</v>
      </c>
      <c r="P21" s="98">
        <v>89876.933992000006</v>
      </c>
      <c r="Q21" s="99">
        <v>1.1146249468958721E-2</v>
      </c>
      <c r="R21" s="98">
        <v>293618.56282279996</v>
      </c>
      <c r="S21" s="99">
        <v>0.94441650119043585</v>
      </c>
      <c r="T21" s="98">
        <v>165809.75125499998</v>
      </c>
      <c r="U21" s="99">
        <v>4.1696657649632693E-2</v>
      </c>
      <c r="V21" s="98">
        <v>498305.53236399998</v>
      </c>
      <c r="W21" s="99">
        <v>1.9488314498266868E-2</v>
      </c>
      <c r="X21" s="98">
        <v>49796.66012</v>
      </c>
      <c r="Y21" s="99">
        <v>8.7451681146272428E-3</v>
      </c>
      <c r="Z21" s="98">
        <v>67635.973040000012</v>
      </c>
      <c r="AA21" s="99">
        <v>0.2368292523992733</v>
      </c>
      <c r="AB21" s="98">
        <v>145745.91907</v>
      </c>
      <c r="AC21" s="99">
        <v>2.8305860928956462E-2</v>
      </c>
      <c r="AD21" s="98">
        <v>640246.47520000022</v>
      </c>
      <c r="AE21" s="99">
        <v>2.1067565043584417E-2</v>
      </c>
      <c r="AF21" s="98">
        <v>120875.52687999999</v>
      </c>
      <c r="AG21" s="99">
        <v>1.5981463467252217E-2</v>
      </c>
      <c r="AH21" s="102">
        <v>5659616.7574117184</v>
      </c>
      <c r="AI21" s="99">
        <v>4.1566239896015225E-2</v>
      </c>
    </row>
    <row r="22" spans="1:35" x14ac:dyDescent="0.25">
      <c r="A22" s="97" t="s">
        <v>14</v>
      </c>
      <c r="B22" s="98">
        <v>0</v>
      </c>
      <c r="C22" s="99"/>
      <c r="D22" s="98">
        <v>0</v>
      </c>
      <c r="E22" s="99"/>
      <c r="F22" s="98">
        <v>0</v>
      </c>
      <c r="G22" s="99"/>
      <c r="H22" s="98">
        <v>0</v>
      </c>
      <c r="I22" s="99"/>
      <c r="J22" s="98">
        <v>0</v>
      </c>
      <c r="K22" s="99"/>
      <c r="L22" s="98">
        <v>4116.5305200000003</v>
      </c>
      <c r="M22" s="99">
        <v>5.9353925075435242E-4</v>
      </c>
      <c r="N22" s="98">
        <v>41445.846203999994</v>
      </c>
      <c r="O22" s="99">
        <v>1.0653849422441464E-3</v>
      </c>
      <c r="P22" s="98">
        <v>1372.1768400000001</v>
      </c>
      <c r="Q22" s="99">
        <v>1.7017297647835695E-4</v>
      </c>
      <c r="R22" s="98">
        <v>0</v>
      </c>
      <c r="S22" s="99"/>
      <c r="T22" s="98">
        <v>6860.8842000000004</v>
      </c>
      <c r="U22" s="99">
        <v>1.7253263906126721E-3</v>
      </c>
      <c r="V22" s="98">
        <v>86453.246555999998</v>
      </c>
      <c r="W22" s="99">
        <v>3.3811144947289268E-3</v>
      </c>
      <c r="X22" s="98">
        <v>4116.5305200000003</v>
      </c>
      <c r="Y22" s="99">
        <v>7.2293505949277915E-4</v>
      </c>
      <c r="Z22" s="98">
        <v>0</v>
      </c>
      <c r="AA22" s="99"/>
      <c r="AB22" s="98">
        <v>0</v>
      </c>
      <c r="AC22" s="99"/>
      <c r="AD22" s="98">
        <v>0</v>
      </c>
      <c r="AE22" s="99"/>
      <c r="AF22" s="98">
        <v>0</v>
      </c>
      <c r="AG22" s="99"/>
      <c r="AH22" s="102">
        <v>144365.21484</v>
      </c>
      <c r="AI22" s="99">
        <v>1.0602695217517687E-3</v>
      </c>
    </row>
    <row r="23" spans="1:35" x14ac:dyDescent="0.25">
      <c r="A23" s="97" t="s">
        <v>15</v>
      </c>
      <c r="B23" s="98">
        <v>0</v>
      </c>
      <c r="C23" s="99"/>
      <c r="D23" s="98">
        <v>0</v>
      </c>
      <c r="E23" s="99"/>
      <c r="F23" s="98">
        <v>0</v>
      </c>
      <c r="G23" s="99"/>
      <c r="H23" s="98">
        <v>0</v>
      </c>
      <c r="I23" s="99"/>
      <c r="J23" s="98">
        <v>0</v>
      </c>
      <c r="K23" s="99"/>
      <c r="L23" s="98">
        <v>16521.010011359402</v>
      </c>
      <c r="M23" s="99">
        <v>2.3820709833696102E-3</v>
      </c>
      <c r="N23" s="98">
        <v>90277.271581848807</v>
      </c>
      <c r="O23" s="99">
        <v>2.3206196658835409E-3</v>
      </c>
      <c r="P23" s="98">
        <v>15225.547939774999</v>
      </c>
      <c r="Q23" s="99">
        <v>1.8882236865515284E-3</v>
      </c>
      <c r="R23" s="98">
        <v>0</v>
      </c>
      <c r="S23" s="99"/>
      <c r="T23" s="98">
        <v>5573.6769027699011</v>
      </c>
      <c r="U23" s="99">
        <v>1.4016286491320184E-3</v>
      </c>
      <c r="V23" s="98">
        <v>38062.556730307304</v>
      </c>
      <c r="W23" s="99">
        <v>1.4885949041129735E-3</v>
      </c>
      <c r="X23" s="98">
        <v>0</v>
      </c>
      <c r="Y23" s="99"/>
      <c r="Z23" s="98">
        <v>0</v>
      </c>
      <c r="AA23" s="99"/>
      <c r="AB23" s="98">
        <v>18575.168486525497</v>
      </c>
      <c r="AC23" s="99">
        <v>3.6075530571734E-3</v>
      </c>
      <c r="AD23" s="98">
        <v>23401.129518907001</v>
      </c>
      <c r="AE23" s="99">
        <v>7.7002347897176936E-4</v>
      </c>
      <c r="AF23" s="98">
        <v>0</v>
      </c>
      <c r="AG23" s="99"/>
      <c r="AH23" s="102">
        <v>207636.3611714929</v>
      </c>
      <c r="AI23" s="99">
        <v>1.5249553405338619E-3</v>
      </c>
    </row>
    <row r="24" spans="1:35" x14ac:dyDescent="0.25">
      <c r="A24" s="97" t="s">
        <v>16</v>
      </c>
      <c r="B24" s="98">
        <v>0</v>
      </c>
      <c r="C24" s="99"/>
      <c r="D24" s="98">
        <v>15853.303359288599</v>
      </c>
      <c r="E24" s="99">
        <v>6.7648223407686836E-2</v>
      </c>
      <c r="F24" s="98">
        <v>39666.637661433102</v>
      </c>
      <c r="G24" s="99">
        <v>1.8071142531122745E-2</v>
      </c>
      <c r="H24" s="98">
        <v>837.06865148889995</v>
      </c>
      <c r="I24" s="99">
        <v>2.5439130910673889E-3</v>
      </c>
      <c r="J24" s="98">
        <v>0</v>
      </c>
      <c r="K24" s="99"/>
      <c r="L24" s="98">
        <v>719209.46000299789</v>
      </c>
      <c r="M24" s="99">
        <v>0.10369874386978227</v>
      </c>
      <c r="N24" s="98">
        <v>1093318.0840490873</v>
      </c>
      <c r="O24" s="99">
        <v>2.8104254841265625E-2</v>
      </c>
      <c r="P24" s="98">
        <v>36772.683479893509</v>
      </c>
      <c r="Q24" s="99">
        <v>4.5604304186259124E-3</v>
      </c>
      <c r="R24" s="98">
        <v>0</v>
      </c>
      <c r="S24" s="99"/>
      <c r="T24" s="98">
        <v>467962.00499642885</v>
      </c>
      <c r="U24" s="99">
        <v>0.11767975868538312</v>
      </c>
      <c r="V24" s="98">
        <v>944193.60576723237</v>
      </c>
      <c r="W24" s="99">
        <v>3.6926625817598036E-2</v>
      </c>
      <c r="X24" s="98">
        <v>42988.343043093097</v>
      </c>
      <c r="Y24" s="99">
        <v>7.5495080588773352E-3</v>
      </c>
      <c r="Z24" s="98">
        <v>0</v>
      </c>
      <c r="AA24" s="99"/>
      <c r="AB24" s="98">
        <v>533841.38357504318</v>
      </c>
      <c r="AC24" s="99">
        <v>0.10367933495509621</v>
      </c>
      <c r="AD24" s="98">
        <v>886455.85848764272</v>
      </c>
      <c r="AE24" s="99">
        <v>2.9169182776244175E-2</v>
      </c>
      <c r="AF24" s="98">
        <v>10125.589443363</v>
      </c>
      <c r="AG24" s="99">
        <v>1.3387469072556775E-3</v>
      </c>
      <c r="AH24" s="102">
        <v>4791224.0225169966</v>
      </c>
      <c r="AI24" s="99">
        <v>3.5188454563586047E-2</v>
      </c>
    </row>
    <row r="25" spans="1:35" x14ac:dyDescent="0.25">
      <c r="A25" s="97" t="s">
        <v>1025</v>
      </c>
      <c r="B25" s="98">
        <v>0</v>
      </c>
      <c r="C25" s="99"/>
      <c r="D25" s="98">
        <v>5722.5312678683995</v>
      </c>
      <c r="E25" s="99">
        <v>2.4418827098228589E-2</v>
      </c>
      <c r="F25" s="98">
        <v>15484.496371879199</v>
      </c>
      <c r="G25" s="99">
        <v>7.0543549303889348E-3</v>
      </c>
      <c r="H25" s="98">
        <v>0</v>
      </c>
      <c r="I25" s="99"/>
      <c r="J25" s="98">
        <v>0</v>
      </c>
      <c r="K25" s="99"/>
      <c r="L25" s="98">
        <v>0</v>
      </c>
      <c r="M25" s="99"/>
      <c r="N25" s="98">
        <v>0</v>
      </c>
      <c r="O25" s="99"/>
      <c r="P25" s="98">
        <v>0</v>
      </c>
      <c r="Q25" s="99"/>
      <c r="R25" s="98">
        <v>0</v>
      </c>
      <c r="S25" s="99"/>
      <c r="T25" s="98">
        <v>0</v>
      </c>
      <c r="U25" s="99"/>
      <c r="V25" s="98">
        <v>0</v>
      </c>
      <c r="W25" s="99"/>
      <c r="X25" s="98">
        <v>0</v>
      </c>
      <c r="Y25" s="99"/>
      <c r="Z25" s="98">
        <v>0</v>
      </c>
      <c r="AA25" s="99"/>
      <c r="AB25" s="98">
        <v>0</v>
      </c>
      <c r="AC25" s="99"/>
      <c r="AD25" s="98">
        <v>0</v>
      </c>
      <c r="AE25" s="99"/>
      <c r="AF25" s="98">
        <v>0</v>
      </c>
      <c r="AG25" s="99"/>
      <c r="AH25" s="102">
        <v>21207.027639747597</v>
      </c>
      <c r="AI25" s="99">
        <v>1.5575195921186443E-4</v>
      </c>
    </row>
    <row r="26" spans="1:35" x14ac:dyDescent="0.25">
      <c r="A26" s="94" t="s">
        <v>18</v>
      </c>
      <c r="B26" s="95">
        <v>0</v>
      </c>
      <c r="C26" s="96"/>
      <c r="D26" s="95">
        <v>49323.836075545296</v>
      </c>
      <c r="E26" s="96">
        <v>0.21047158478851821</v>
      </c>
      <c r="F26" s="95">
        <v>461012.92904923914</v>
      </c>
      <c r="G26" s="96">
        <v>0.21002612877469151</v>
      </c>
      <c r="H26" s="95">
        <v>90077.229359436256</v>
      </c>
      <c r="I26" s="96">
        <v>0.27375131366699901</v>
      </c>
      <c r="J26" s="95">
        <v>0</v>
      </c>
      <c r="K26" s="96"/>
      <c r="L26" s="95">
        <v>1586819.4610805535</v>
      </c>
      <c r="M26" s="96">
        <v>0.22879452233775185</v>
      </c>
      <c r="N26" s="95">
        <v>5245130.5366584584</v>
      </c>
      <c r="O26" s="96">
        <v>0.13482854388726578</v>
      </c>
      <c r="P26" s="95">
        <v>1692248.8111733389</v>
      </c>
      <c r="Q26" s="96">
        <v>0.20986727712102185</v>
      </c>
      <c r="R26" s="95">
        <v>0</v>
      </c>
      <c r="S26" s="96"/>
      <c r="T26" s="95">
        <v>630406.99024036736</v>
      </c>
      <c r="U26" s="96">
        <v>0.15853026889572211</v>
      </c>
      <c r="V26" s="95">
        <v>3478557.5045469967</v>
      </c>
      <c r="W26" s="96">
        <v>0.13604348787241319</v>
      </c>
      <c r="X26" s="95">
        <v>1117707.865341194</v>
      </c>
      <c r="Y26" s="96">
        <v>0.19628913187943112</v>
      </c>
      <c r="Z26" s="95">
        <v>0</v>
      </c>
      <c r="AA26" s="96"/>
      <c r="AB26" s="95">
        <v>876035.90828816139</v>
      </c>
      <c r="AC26" s="96">
        <v>0.17013821551234706</v>
      </c>
      <c r="AD26" s="95">
        <v>3973660.4732438736</v>
      </c>
      <c r="AE26" s="96">
        <v>0.13075487913468761</v>
      </c>
      <c r="AF26" s="95">
        <v>1563031.4117297065</v>
      </c>
      <c r="AG26" s="96">
        <v>0.20665497846825989</v>
      </c>
      <c r="AH26" s="101">
        <v>20764012.956786882</v>
      </c>
      <c r="AI26" s="96">
        <v>0.15249830169781331</v>
      </c>
    </row>
    <row r="27" spans="1:35" x14ac:dyDescent="0.25">
      <c r="A27" s="97" t="s">
        <v>6</v>
      </c>
      <c r="B27" s="98">
        <v>0</v>
      </c>
      <c r="C27" s="99"/>
      <c r="D27" s="98">
        <v>6264.4293459346</v>
      </c>
      <c r="E27" s="99">
        <v>2.6731180644894301E-2</v>
      </c>
      <c r="F27" s="98">
        <v>150265.68782791193</v>
      </c>
      <c r="G27" s="99">
        <v>6.8457344064621325E-2</v>
      </c>
      <c r="H27" s="98">
        <v>54239.795494162499</v>
      </c>
      <c r="I27" s="99">
        <v>0.16483872089701315</v>
      </c>
      <c r="J27" s="98">
        <v>0</v>
      </c>
      <c r="K27" s="99"/>
      <c r="L27" s="98">
        <v>169794.82188864728</v>
      </c>
      <c r="M27" s="99">
        <v>2.4481754933218965E-2</v>
      </c>
      <c r="N27" s="98">
        <v>2241778.7813348998</v>
      </c>
      <c r="O27" s="99">
        <v>5.7625976454212947E-2</v>
      </c>
      <c r="P27" s="98">
        <v>1219137.1514651938</v>
      </c>
      <c r="Q27" s="99">
        <v>0.15119348450756351</v>
      </c>
      <c r="R27" s="98">
        <v>0</v>
      </c>
      <c r="S27" s="99"/>
      <c r="T27" s="98">
        <v>71077.706798880594</v>
      </c>
      <c r="U27" s="99">
        <v>1.7874116476756519E-2</v>
      </c>
      <c r="V27" s="98">
        <v>1445472.8205687911</v>
      </c>
      <c r="W27" s="99">
        <v>5.6531238560209487E-2</v>
      </c>
      <c r="X27" s="98">
        <v>848861.13625472796</v>
      </c>
      <c r="Y27" s="99">
        <v>0.14907492439517245</v>
      </c>
      <c r="Z27" s="98">
        <v>0</v>
      </c>
      <c r="AA27" s="99"/>
      <c r="AB27" s="98">
        <v>96650.375886706082</v>
      </c>
      <c r="AC27" s="99">
        <v>1.8770831567959799E-2</v>
      </c>
      <c r="AD27" s="98">
        <v>1724591.0503858901</v>
      </c>
      <c r="AE27" s="99">
        <v>5.6748354789830979E-2</v>
      </c>
      <c r="AF27" s="98">
        <v>1001903.3007491829</v>
      </c>
      <c r="AG27" s="99">
        <v>0.13246586312329695</v>
      </c>
      <c r="AH27" s="102">
        <v>9030037.0580009278</v>
      </c>
      <c r="AI27" s="99">
        <v>6.6319806218544844E-2</v>
      </c>
    </row>
    <row r="28" spans="1:35" x14ac:dyDescent="0.25">
      <c r="A28" s="97" t="s">
        <v>19</v>
      </c>
      <c r="B28" s="98">
        <v>0</v>
      </c>
      <c r="C28" s="99"/>
      <c r="D28" s="98">
        <v>571.73202596980002</v>
      </c>
      <c r="E28" s="99">
        <v>2.4396591010461812E-3</v>
      </c>
      <c r="F28" s="98">
        <v>14061.338636959801</v>
      </c>
      <c r="G28" s="99">
        <v>6.4059993401947273E-3</v>
      </c>
      <c r="H28" s="98">
        <v>5606.5872859214996</v>
      </c>
      <c r="I28" s="99">
        <v>1.7038830408352496E-2</v>
      </c>
      <c r="J28" s="98">
        <v>0</v>
      </c>
      <c r="K28" s="99"/>
      <c r="L28" s="98">
        <v>15823.248696737301</v>
      </c>
      <c r="M28" s="99">
        <v>2.2814647262620661E-3</v>
      </c>
      <c r="N28" s="98">
        <v>127196.14569254599</v>
      </c>
      <c r="O28" s="99">
        <v>3.2696366643191516E-3</v>
      </c>
      <c r="P28" s="98">
        <v>108366.98514760651</v>
      </c>
      <c r="Q28" s="99">
        <v>1.3439326387810261E-2</v>
      </c>
      <c r="R28" s="98">
        <v>0</v>
      </c>
      <c r="S28" s="99"/>
      <c r="T28" s="98">
        <v>7872.9232190209996</v>
      </c>
      <c r="U28" s="99">
        <v>1.9798267694190498E-3</v>
      </c>
      <c r="V28" s="98">
        <v>39215.608041388099</v>
      </c>
      <c r="W28" s="99">
        <v>1.5336897808974582E-3</v>
      </c>
      <c r="X28" s="98">
        <v>70921.728257380688</v>
      </c>
      <c r="Y28" s="99">
        <v>1.2455101107104198E-2</v>
      </c>
      <c r="Z28" s="98">
        <v>0</v>
      </c>
      <c r="AA28" s="99"/>
      <c r="AB28" s="98">
        <v>25487.4292196188</v>
      </c>
      <c r="AC28" s="99">
        <v>4.9500091085270832E-3</v>
      </c>
      <c r="AD28" s="98">
        <v>260597.10897853502</v>
      </c>
      <c r="AE28" s="99">
        <v>8.5750515719127309E-3</v>
      </c>
      <c r="AF28" s="98">
        <v>159501.25689992099</v>
      </c>
      <c r="AG28" s="99">
        <v>2.1088334222174675E-2</v>
      </c>
      <c r="AH28" s="102">
        <v>835222.09210160549</v>
      </c>
      <c r="AI28" s="99">
        <v>6.1341683253167871E-3</v>
      </c>
    </row>
    <row r="29" spans="1:35" x14ac:dyDescent="0.25">
      <c r="A29" s="97" t="s">
        <v>20</v>
      </c>
      <c r="B29" s="98">
        <v>0</v>
      </c>
      <c r="C29" s="99"/>
      <c r="D29" s="98">
        <v>133.51110334880002</v>
      </c>
      <c r="E29" s="99">
        <v>5.6971022013873056E-4</v>
      </c>
      <c r="F29" s="98">
        <v>4133.5372879995994</v>
      </c>
      <c r="G29" s="99">
        <v>1.8831377170588398E-3</v>
      </c>
      <c r="H29" s="98">
        <v>6218.3740168093009</v>
      </c>
      <c r="I29" s="99">
        <v>1.8898095202080627E-2</v>
      </c>
      <c r="J29" s="98">
        <v>0</v>
      </c>
      <c r="K29" s="99"/>
      <c r="L29" s="98">
        <v>39769.637134715696</v>
      </c>
      <c r="M29" s="99">
        <v>5.7341590237284636E-3</v>
      </c>
      <c r="N29" s="98">
        <v>379462.55883254803</v>
      </c>
      <c r="O29" s="99">
        <v>9.754263294221582E-3</v>
      </c>
      <c r="P29" s="98">
        <v>236464.35179659229</v>
      </c>
      <c r="Q29" s="99">
        <v>2.9325551491053745E-2</v>
      </c>
      <c r="R29" s="98">
        <v>0</v>
      </c>
      <c r="S29" s="99"/>
      <c r="T29" s="98">
        <v>17622.8769834876</v>
      </c>
      <c r="U29" s="99">
        <v>4.4316758382442591E-3</v>
      </c>
      <c r="V29" s="98">
        <v>176583.87454345901</v>
      </c>
      <c r="W29" s="99">
        <v>6.9060483155776557E-3</v>
      </c>
      <c r="X29" s="98">
        <v>117574.32363494539</v>
      </c>
      <c r="Y29" s="99">
        <v>2.064811623256288E-2</v>
      </c>
      <c r="Z29" s="98">
        <v>0</v>
      </c>
      <c r="AA29" s="99"/>
      <c r="AB29" s="98">
        <v>34989.300824886101</v>
      </c>
      <c r="AC29" s="99">
        <v>6.7954031884417251E-3</v>
      </c>
      <c r="AD29" s="98">
        <v>177726.78175753439</v>
      </c>
      <c r="AE29" s="99">
        <v>5.8481704776182563E-3</v>
      </c>
      <c r="AF29" s="98">
        <v>292497.35293334973</v>
      </c>
      <c r="AG29" s="99">
        <v>3.8672309282366021E-2</v>
      </c>
      <c r="AH29" s="102">
        <v>1483176.4808496756</v>
      </c>
      <c r="AI29" s="99">
        <v>1.0892975982939059E-2</v>
      </c>
    </row>
    <row r="30" spans="1:35" x14ac:dyDescent="0.25">
      <c r="A30" s="97" t="s">
        <v>22</v>
      </c>
      <c r="B30" s="98">
        <v>0</v>
      </c>
      <c r="C30" s="99"/>
      <c r="D30" s="98">
        <v>37207.316500203007</v>
      </c>
      <c r="E30" s="99">
        <v>0.15876873115731463</v>
      </c>
      <c r="F30" s="98">
        <v>277030.1684101178</v>
      </c>
      <c r="G30" s="99">
        <v>0.12620811729721249</v>
      </c>
      <c r="H30" s="98">
        <v>23129.772056627004</v>
      </c>
      <c r="I30" s="99">
        <v>7.0293075512502745E-2</v>
      </c>
      <c r="J30" s="98">
        <v>0</v>
      </c>
      <c r="K30" s="99"/>
      <c r="L30" s="98">
        <v>1162561.3236215615</v>
      </c>
      <c r="M30" s="99">
        <v>0.16762314128994479</v>
      </c>
      <c r="N30" s="98">
        <v>1874268.6408189673</v>
      </c>
      <c r="O30" s="99">
        <v>4.817895568642569E-2</v>
      </c>
      <c r="P30" s="98">
        <v>91090.320652708207</v>
      </c>
      <c r="Q30" s="99">
        <v>1.1296729796021993E-2</v>
      </c>
      <c r="R30" s="98">
        <v>0</v>
      </c>
      <c r="S30" s="99"/>
      <c r="T30" s="98">
        <v>445687.24945174629</v>
      </c>
      <c r="U30" s="99">
        <v>0.11207826149269084</v>
      </c>
      <c r="V30" s="98">
        <v>1466596.1138206264</v>
      </c>
      <c r="W30" s="99">
        <v>5.7357352972742595E-2</v>
      </c>
      <c r="X30" s="98">
        <v>56953.453844887998</v>
      </c>
      <c r="Y30" s="99">
        <v>1.0002026790189656E-2</v>
      </c>
      <c r="Z30" s="98">
        <v>0</v>
      </c>
      <c r="AA30" s="99"/>
      <c r="AB30" s="98">
        <v>718908.80235695036</v>
      </c>
      <c r="AC30" s="99">
        <v>0.13962197164741846</v>
      </c>
      <c r="AD30" s="98">
        <v>1594049.2104814528</v>
      </c>
      <c r="AE30" s="99">
        <v>5.2452823600476442E-2</v>
      </c>
      <c r="AF30" s="98">
        <v>109129.5011472531</v>
      </c>
      <c r="AG30" s="99">
        <v>1.4428471840422263E-2</v>
      </c>
      <c r="AH30" s="102">
        <v>7856611.8731631115</v>
      </c>
      <c r="AI30" s="99">
        <v>5.7701754003415533E-2</v>
      </c>
    </row>
    <row r="31" spans="1:35" x14ac:dyDescent="0.25">
      <c r="A31" s="97" t="s">
        <v>23</v>
      </c>
      <c r="B31" s="98">
        <v>0</v>
      </c>
      <c r="C31" s="99"/>
      <c r="D31" s="98">
        <v>110.670366884</v>
      </c>
      <c r="E31" s="99">
        <v>4.7224565971564506E-4</v>
      </c>
      <c r="F31" s="98">
        <v>126.48041929599999</v>
      </c>
      <c r="G31" s="99">
        <v>5.7621361911308664E-5</v>
      </c>
      <c r="H31" s="98">
        <v>0</v>
      </c>
      <c r="I31" s="99"/>
      <c r="J31" s="98">
        <v>0</v>
      </c>
      <c r="K31" s="99"/>
      <c r="L31" s="98">
        <v>11946.8931260556</v>
      </c>
      <c r="M31" s="99">
        <v>1.7225549429137632E-3</v>
      </c>
      <c r="N31" s="98">
        <v>140878.17889990311</v>
      </c>
      <c r="O31" s="99">
        <v>3.6213397538556809E-3</v>
      </c>
      <c r="P31" s="98">
        <v>2411.6021781478998</v>
      </c>
      <c r="Q31" s="99">
        <v>2.9907917753306269E-4</v>
      </c>
      <c r="R31" s="98">
        <v>0</v>
      </c>
      <c r="S31" s="99"/>
      <c r="T31" s="98">
        <v>34138.278571991599</v>
      </c>
      <c r="U31" s="99">
        <v>8.5848516362284875E-3</v>
      </c>
      <c r="V31" s="98">
        <v>51283.113057363706</v>
      </c>
      <c r="W31" s="99">
        <v>2.0056398550719421E-3</v>
      </c>
      <c r="X31" s="98">
        <v>6897.8428703014006</v>
      </c>
      <c r="Y31" s="99">
        <v>1.2113823574453142E-3</v>
      </c>
      <c r="Z31" s="98">
        <v>0</v>
      </c>
      <c r="AA31" s="99"/>
      <c r="AB31" s="98">
        <v>0</v>
      </c>
      <c r="AC31" s="99"/>
      <c r="AD31" s="98">
        <v>115405.180953199</v>
      </c>
      <c r="AE31" s="99">
        <v>3.7974534031423751E-3</v>
      </c>
      <c r="AF31" s="98">
        <v>0</v>
      </c>
      <c r="AG31" s="99"/>
      <c r="AH31" s="102">
        <v>363198.24044314225</v>
      </c>
      <c r="AI31" s="99">
        <v>2.66745715110477E-3</v>
      </c>
    </row>
    <row r="32" spans="1:35" x14ac:dyDescent="0.25">
      <c r="A32" s="97" t="s">
        <v>24</v>
      </c>
      <c r="B32" s="98">
        <v>0</v>
      </c>
      <c r="C32" s="99"/>
      <c r="D32" s="98">
        <v>4537.0806004082006</v>
      </c>
      <c r="E32" s="99">
        <v>1.9360346239464674E-2</v>
      </c>
      <c r="F32" s="98">
        <v>12905.0813964919</v>
      </c>
      <c r="G32" s="99">
        <v>5.879237037488801E-3</v>
      </c>
      <c r="H32" s="98">
        <v>882.700505916</v>
      </c>
      <c r="I32" s="99">
        <v>2.6825916470499867E-3</v>
      </c>
      <c r="J32" s="98">
        <v>0</v>
      </c>
      <c r="K32" s="99"/>
      <c r="L32" s="98">
        <v>186923.53661283647</v>
      </c>
      <c r="M32" s="99">
        <v>2.6951447421683809E-2</v>
      </c>
      <c r="N32" s="98">
        <v>460482.84558018157</v>
      </c>
      <c r="O32" s="99">
        <v>1.1836927817280619E-2</v>
      </c>
      <c r="P32" s="98">
        <v>34778.399933090404</v>
      </c>
      <c r="Q32" s="99">
        <v>4.3131057610392865E-3</v>
      </c>
      <c r="R32" s="98">
        <v>0</v>
      </c>
      <c r="S32" s="99"/>
      <c r="T32" s="98">
        <v>54007.955215240399</v>
      </c>
      <c r="U32" s="99">
        <v>1.3581536682382944E-2</v>
      </c>
      <c r="V32" s="98">
        <v>231615.00957050623</v>
      </c>
      <c r="W32" s="99">
        <v>9.0582701894064144E-3</v>
      </c>
      <c r="X32" s="98">
        <v>14729.8379460703</v>
      </c>
      <c r="Y32" s="99">
        <v>2.5868182490388358E-3</v>
      </c>
      <c r="Z32" s="98">
        <v>0</v>
      </c>
      <c r="AA32" s="99"/>
      <c r="AB32" s="98">
        <v>0</v>
      </c>
      <c r="AC32" s="99"/>
      <c r="AD32" s="98">
        <v>59164.369688434504</v>
      </c>
      <c r="AE32" s="99">
        <v>1.9468271282312066E-3</v>
      </c>
      <c r="AF32" s="98">
        <v>0</v>
      </c>
      <c r="AG32" s="99"/>
      <c r="AH32" s="102">
        <v>1060026.817049176</v>
      </c>
      <c r="AI32" s="99">
        <v>7.7852142401645275E-3</v>
      </c>
    </row>
    <row r="33" spans="1:35" x14ac:dyDescent="0.25">
      <c r="A33" s="97" t="s">
        <v>25</v>
      </c>
      <c r="B33" s="98">
        <v>0</v>
      </c>
      <c r="C33" s="99"/>
      <c r="D33" s="98">
        <v>0</v>
      </c>
      <c r="E33" s="99"/>
      <c r="F33" s="98">
        <v>0</v>
      </c>
      <c r="G33" s="99"/>
      <c r="H33" s="98">
        <v>0</v>
      </c>
      <c r="I33" s="99"/>
      <c r="J33" s="98">
        <v>0</v>
      </c>
      <c r="K33" s="99"/>
      <c r="L33" s="98">
        <v>0</v>
      </c>
      <c r="M33" s="99"/>
      <c r="N33" s="98">
        <v>21063.3854994137</v>
      </c>
      <c r="O33" s="99">
        <v>5.414442169500999E-4</v>
      </c>
      <c r="P33" s="98">
        <v>0</v>
      </c>
      <c r="Q33" s="99"/>
      <c r="R33" s="98">
        <v>0</v>
      </c>
      <c r="S33" s="99"/>
      <c r="T33" s="98">
        <v>0</v>
      </c>
      <c r="U33" s="99"/>
      <c r="V33" s="98">
        <v>63190.1564982411</v>
      </c>
      <c r="W33" s="99">
        <v>2.4713144106392657E-3</v>
      </c>
      <c r="X33" s="98">
        <v>0</v>
      </c>
      <c r="Y33" s="99"/>
      <c r="Z33" s="98">
        <v>0</v>
      </c>
      <c r="AA33" s="99"/>
      <c r="AB33" s="98">
        <v>0</v>
      </c>
      <c r="AC33" s="99"/>
      <c r="AD33" s="98">
        <v>42126.7709988274</v>
      </c>
      <c r="AE33" s="99">
        <v>1.3861981634756247E-3</v>
      </c>
      <c r="AF33" s="98">
        <v>0</v>
      </c>
      <c r="AG33" s="99"/>
      <c r="AH33" s="102">
        <v>126380.3129964822</v>
      </c>
      <c r="AI33" s="99">
        <v>9.2818200123989799E-4</v>
      </c>
    </row>
    <row r="34" spans="1:35" x14ac:dyDescent="0.25">
      <c r="A34" s="97" t="s">
        <v>672</v>
      </c>
      <c r="B34" s="98">
        <v>0</v>
      </c>
      <c r="C34" s="99"/>
      <c r="D34" s="98">
        <v>0</v>
      </c>
      <c r="E34" s="99"/>
      <c r="F34" s="98">
        <v>0</v>
      </c>
      <c r="G34" s="99"/>
      <c r="H34" s="98">
        <v>0</v>
      </c>
      <c r="I34" s="99"/>
      <c r="J34" s="98">
        <v>0</v>
      </c>
      <c r="K34" s="99"/>
      <c r="L34" s="98">
        <v>0</v>
      </c>
      <c r="M34" s="99"/>
      <c r="N34" s="98">
        <v>0</v>
      </c>
      <c r="O34" s="99"/>
      <c r="P34" s="98">
        <v>0</v>
      </c>
      <c r="Q34" s="99"/>
      <c r="R34" s="98">
        <v>0</v>
      </c>
      <c r="S34" s="99"/>
      <c r="T34" s="98">
        <v>0</v>
      </c>
      <c r="U34" s="99"/>
      <c r="V34" s="98">
        <v>4600.8084466199998</v>
      </c>
      <c r="W34" s="99">
        <v>1.7993378786835802E-4</v>
      </c>
      <c r="X34" s="98">
        <v>1769.5425328800002</v>
      </c>
      <c r="Y34" s="99">
        <v>3.1076274791777954E-4</v>
      </c>
      <c r="Z34" s="98">
        <v>0</v>
      </c>
      <c r="AA34" s="99"/>
      <c r="AB34" s="98">
        <v>0</v>
      </c>
      <c r="AC34" s="99"/>
      <c r="AD34" s="98">
        <v>0</v>
      </c>
      <c r="AE34" s="99"/>
      <c r="AF34" s="98">
        <v>0</v>
      </c>
      <c r="AG34" s="99"/>
      <c r="AH34" s="102">
        <v>6370.3509794999991</v>
      </c>
      <c r="AI34" s="99">
        <v>4.67861249949384E-5</v>
      </c>
    </row>
    <row r="35" spans="1:35" x14ac:dyDescent="0.25">
      <c r="A35" s="97" t="s">
        <v>1026</v>
      </c>
      <c r="B35" s="98">
        <v>0</v>
      </c>
      <c r="C35" s="99"/>
      <c r="D35" s="98">
        <v>499.09613279690001</v>
      </c>
      <c r="E35" s="99">
        <v>2.1297117659440472E-3</v>
      </c>
      <c r="F35" s="98">
        <v>2490.6350704622</v>
      </c>
      <c r="G35" s="99">
        <v>1.1346719562040453E-3</v>
      </c>
      <c r="H35" s="98">
        <v>0</v>
      </c>
      <c r="I35" s="99"/>
      <c r="J35" s="98">
        <v>0</v>
      </c>
      <c r="K35" s="99"/>
      <c r="L35" s="98">
        <v>0</v>
      </c>
      <c r="M35" s="99"/>
      <c r="N35" s="98">
        <v>0</v>
      </c>
      <c r="O35" s="99"/>
      <c r="P35" s="98">
        <v>0</v>
      </c>
      <c r="Q35" s="99"/>
      <c r="R35" s="98">
        <v>0</v>
      </c>
      <c r="S35" s="99"/>
      <c r="T35" s="98">
        <v>0</v>
      </c>
      <c r="U35" s="99"/>
      <c r="V35" s="98">
        <v>0</v>
      </c>
      <c r="W35" s="99"/>
      <c r="X35" s="98">
        <v>0</v>
      </c>
      <c r="Y35" s="99"/>
      <c r="Z35" s="98">
        <v>0</v>
      </c>
      <c r="AA35" s="99"/>
      <c r="AB35" s="98">
        <v>0</v>
      </c>
      <c r="AC35" s="99"/>
      <c r="AD35" s="98">
        <v>0</v>
      </c>
      <c r="AE35" s="99"/>
      <c r="AF35" s="98">
        <v>0</v>
      </c>
      <c r="AG35" s="99"/>
      <c r="AH35" s="102">
        <v>2989.7312032590999</v>
      </c>
      <c r="AI35" s="99">
        <v>2.1957650092919475E-5</v>
      </c>
    </row>
    <row r="36" spans="1:35" x14ac:dyDescent="0.25">
      <c r="A36" s="94" t="s">
        <v>28</v>
      </c>
      <c r="B36" s="95">
        <v>0</v>
      </c>
      <c r="C36" s="96"/>
      <c r="D36" s="95">
        <v>149.56168410000001</v>
      </c>
      <c r="E36" s="96">
        <v>6.3820025328025377E-4</v>
      </c>
      <c r="F36" s="95">
        <v>1645.1785250999999</v>
      </c>
      <c r="G36" s="96">
        <v>7.4950279048053507E-4</v>
      </c>
      <c r="H36" s="95">
        <v>149.56168410000001</v>
      </c>
      <c r="I36" s="96">
        <v>4.5452893908680875E-4</v>
      </c>
      <c r="J36" s="95">
        <v>0</v>
      </c>
      <c r="K36" s="96"/>
      <c r="L36" s="95">
        <v>69648.287215623306</v>
      </c>
      <c r="M36" s="96">
        <v>1.0042192571982919E-2</v>
      </c>
      <c r="N36" s="95">
        <v>2156309.2845150474</v>
      </c>
      <c r="O36" s="96">
        <v>5.5428942896619288E-2</v>
      </c>
      <c r="P36" s="95">
        <v>497151.9577957181</v>
      </c>
      <c r="Q36" s="96">
        <v>6.1655193378821242E-2</v>
      </c>
      <c r="R36" s="95">
        <v>0</v>
      </c>
      <c r="S36" s="96"/>
      <c r="T36" s="95">
        <v>12063.122576096401</v>
      </c>
      <c r="U36" s="96">
        <v>3.0335483192872781E-3</v>
      </c>
      <c r="V36" s="95">
        <v>919015.01053363446</v>
      </c>
      <c r="W36" s="96">
        <v>3.5941911920866744E-2</v>
      </c>
      <c r="X36" s="95">
        <v>273589.46947059612</v>
      </c>
      <c r="Y36" s="96">
        <v>4.8047115994253167E-2</v>
      </c>
      <c r="Z36" s="95">
        <v>0</v>
      </c>
      <c r="AA36" s="96"/>
      <c r="AB36" s="95">
        <v>35320.816352419999</v>
      </c>
      <c r="AC36" s="96">
        <v>6.8597880609516538E-3</v>
      </c>
      <c r="AD36" s="95">
        <v>1187952.2885922203</v>
      </c>
      <c r="AE36" s="96">
        <v>3.9090042785122042E-2</v>
      </c>
      <c r="AF36" s="95">
        <v>564652.11555884173</v>
      </c>
      <c r="AG36" s="96">
        <v>7.4655038860504092E-2</v>
      </c>
      <c r="AH36" s="101">
        <v>5717646.6545034982</v>
      </c>
      <c r="AI36" s="96">
        <v>4.1992432114860999E-2</v>
      </c>
    </row>
    <row r="37" spans="1:35" x14ac:dyDescent="0.25">
      <c r="A37" s="97" t="s">
        <v>29</v>
      </c>
      <c r="B37" s="98">
        <v>0</v>
      </c>
      <c r="C37" s="99"/>
      <c r="D37" s="98">
        <v>0</v>
      </c>
      <c r="E37" s="99"/>
      <c r="F37" s="98">
        <v>0</v>
      </c>
      <c r="G37" s="99"/>
      <c r="H37" s="98">
        <v>0</v>
      </c>
      <c r="I37" s="99"/>
      <c r="J37" s="98">
        <v>0</v>
      </c>
      <c r="K37" s="99"/>
      <c r="L37" s="98">
        <v>0</v>
      </c>
      <c r="M37" s="99"/>
      <c r="N37" s="98">
        <v>35880.60273336</v>
      </c>
      <c r="O37" s="99">
        <v>9.2232774504376238E-4</v>
      </c>
      <c r="P37" s="98">
        <v>0</v>
      </c>
      <c r="Q37" s="99"/>
      <c r="R37" s="98">
        <v>0</v>
      </c>
      <c r="S37" s="99"/>
      <c r="T37" s="98">
        <v>11923.98732</v>
      </c>
      <c r="U37" s="99">
        <v>2.9985595740745588E-3</v>
      </c>
      <c r="V37" s="98">
        <v>19716.533848200001</v>
      </c>
      <c r="W37" s="99">
        <v>7.710972234776757E-4</v>
      </c>
      <c r="X37" s="98">
        <v>12791.567804819999</v>
      </c>
      <c r="Y37" s="99">
        <v>2.2464239696644989E-3</v>
      </c>
      <c r="Z37" s="98">
        <v>0</v>
      </c>
      <c r="AA37" s="99"/>
      <c r="AB37" s="98">
        <v>1.54570206</v>
      </c>
      <c r="AC37" s="99">
        <v>3.001965875075223E-7</v>
      </c>
      <c r="AD37" s="98">
        <v>0</v>
      </c>
      <c r="AE37" s="99"/>
      <c r="AF37" s="98">
        <v>0.77285102999999999</v>
      </c>
      <c r="AG37" s="99">
        <v>1.021818958757059E-7</v>
      </c>
      <c r="AH37" s="102">
        <v>80315.010259470015</v>
      </c>
      <c r="AI37" s="99">
        <v>5.8986202189824323E-4</v>
      </c>
    </row>
    <row r="38" spans="1:35" x14ac:dyDescent="0.25">
      <c r="A38" s="97" t="s">
        <v>672</v>
      </c>
      <c r="B38" s="98">
        <v>0</v>
      </c>
      <c r="C38" s="99"/>
      <c r="D38" s="98">
        <v>0</v>
      </c>
      <c r="E38" s="99"/>
      <c r="F38" s="98">
        <v>0</v>
      </c>
      <c r="G38" s="99"/>
      <c r="H38" s="98">
        <v>0</v>
      </c>
      <c r="I38" s="99"/>
      <c r="J38" s="98">
        <v>0</v>
      </c>
      <c r="K38" s="99"/>
      <c r="L38" s="98">
        <v>0</v>
      </c>
      <c r="M38" s="99"/>
      <c r="N38" s="98">
        <v>1501896.5243871298</v>
      </c>
      <c r="O38" s="99">
        <v>3.8606955544231096E-2</v>
      </c>
      <c r="P38" s="98">
        <v>474837.425109923</v>
      </c>
      <c r="Q38" s="99">
        <v>5.8887816510789177E-2</v>
      </c>
      <c r="R38" s="98">
        <v>0</v>
      </c>
      <c r="S38" s="99"/>
      <c r="T38" s="98">
        <v>139.13525609640001</v>
      </c>
      <c r="U38" s="99">
        <v>3.4988745212719317E-5</v>
      </c>
      <c r="V38" s="98">
        <v>725069.34155727166</v>
      </c>
      <c r="W38" s="99">
        <v>2.8356858279866524E-2</v>
      </c>
      <c r="X38" s="98">
        <v>241807.24917922402</v>
      </c>
      <c r="Y38" s="99">
        <v>4.2465599907945684E-2</v>
      </c>
      <c r="Z38" s="98">
        <v>0</v>
      </c>
      <c r="AA38" s="99"/>
      <c r="AB38" s="98">
        <v>0</v>
      </c>
      <c r="AC38" s="99"/>
      <c r="AD38" s="98">
        <v>697036.53994318366</v>
      </c>
      <c r="AE38" s="99">
        <v>2.293626472277072E-2</v>
      </c>
      <c r="AF38" s="98">
        <v>482024.72317572241</v>
      </c>
      <c r="AG38" s="99">
        <v>6.3730522650733382E-2</v>
      </c>
      <c r="AH38" s="102">
        <v>4122810.9386085514</v>
      </c>
      <c r="AI38" s="99">
        <v>3.0279390966834713E-2</v>
      </c>
    </row>
    <row r="39" spans="1:35" x14ac:dyDescent="0.25">
      <c r="A39" s="97" t="s">
        <v>699</v>
      </c>
      <c r="B39" s="98">
        <v>0</v>
      </c>
      <c r="C39" s="99"/>
      <c r="D39" s="98">
        <v>149.56168410000001</v>
      </c>
      <c r="E39" s="99">
        <v>6.3820025328025377E-4</v>
      </c>
      <c r="F39" s="98">
        <v>1645.1785250999999</v>
      </c>
      <c r="G39" s="99">
        <v>7.4950279048053507E-4</v>
      </c>
      <c r="H39" s="98">
        <v>149.56168410000001</v>
      </c>
      <c r="I39" s="99">
        <v>4.5452893908680875E-4</v>
      </c>
      <c r="J39" s="98">
        <v>0</v>
      </c>
      <c r="K39" s="99"/>
      <c r="L39" s="98">
        <v>69648.287215623306</v>
      </c>
      <c r="M39" s="99">
        <v>1.0042192571982919E-2</v>
      </c>
      <c r="N39" s="98">
        <v>562087.72684379807</v>
      </c>
      <c r="O39" s="99">
        <v>1.444872901019037E-2</v>
      </c>
      <c r="P39" s="98">
        <v>4906.4340000000002</v>
      </c>
      <c r="Q39" s="99">
        <v>6.0848022888552089E-4</v>
      </c>
      <c r="R39" s="98">
        <v>0</v>
      </c>
      <c r="S39" s="99"/>
      <c r="T39" s="98">
        <v>0</v>
      </c>
      <c r="U39" s="99"/>
      <c r="V39" s="98">
        <v>129917.618261</v>
      </c>
      <c r="W39" s="99">
        <v>5.0809698851319854E-3</v>
      </c>
      <c r="X39" s="98">
        <v>0</v>
      </c>
      <c r="Y39" s="99"/>
      <c r="Z39" s="98">
        <v>0</v>
      </c>
      <c r="AA39" s="99"/>
      <c r="AB39" s="98">
        <v>35319.270650360006</v>
      </c>
      <c r="AC39" s="99">
        <v>6.8594878643641463E-3</v>
      </c>
      <c r="AD39" s="98">
        <v>448714.30243485398</v>
      </c>
      <c r="AE39" s="99">
        <v>1.4765122681198478E-2</v>
      </c>
      <c r="AF39" s="98">
        <v>40425.173317906709</v>
      </c>
      <c r="AG39" s="99">
        <v>5.3447827464598282E-3</v>
      </c>
      <c r="AH39" s="102">
        <v>1292963.1146168422</v>
      </c>
      <c r="AI39" s="99">
        <v>9.4959813186080433E-3</v>
      </c>
    </row>
    <row r="40" spans="1:35" x14ac:dyDescent="0.25">
      <c r="A40" s="97" t="s">
        <v>700</v>
      </c>
      <c r="B40" s="98">
        <v>0</v>
      </c>
      <c r="C40" s="99"/>
      <c r="D40" s="98">
        <v>0</v>
      </c>
      <c r="E40" s="99"/>
      <c r="F40" s="98">
        <v>0</v>
      </c>
      <c r="G40" s="99"/>
      <c r="H40" s="98">
        <v>0</v>
      </c>
      <c r="I40" s="99"/>
      <c r="J40" s="98">
        <v>0</v>
      </c>
      <c r="K40" s="99"/>
      <c r="L40" s="98">
        <v>0</v>
      </c>
      <c r="M40" s="99"/>
      <c r="N40" s="98">
        <v>56444.430550759898</v>
      </c>
      <c r="O40" s="99">
        <v>1.4509305971540602E-3</v>
      </c>
      <c r="P40" s="98">
        <v>17408.098685795099</v>
      </c>
      <c r="Q40" s="99">
        <v>2.1588966391465443E-3</v>
      </c>
      <c r="R40" s="98">
        <v>0</v>
      </c>
      <c r="S40" s="99"/>
      <c r="T40" s="98">
        <v>0</v>
      </c>
      <c r="U40" s="99"/>
      <c r="V40" s="98">
        <v>44311.516867162602</v>
      </c>
      <c r="W40" s="99">
        <v>1.7329865323905626E-3</v>
      </c>
      <c r="X40" s="98">
        <v>18990.652486552102</v>
      </c>
      <c r="Y40" s="99">
        <v>3.3350921166429822E-3</v>
      </c>
      <c r="Z40" s="98">
        <v>0</v>
      </c>
      <c r="AA40" s="99"/>
      <c r="AB40" s="98">
        <v>0</v>
      </c>
      <c r="AC40" s="99"/>
      <c r="AD40" s="98">
        <v>42201.446214182601</v>
      </c>
      <c r="AE40" s="99">
        <v>1.3886553811528451E-3</v>
      </c>
      <c r="AF40" s="98">
        <v>42201.446214182601</v>
      </c>
      <c r="AG40" s="99">
        <v>5.5796312814150083E-3</v>
      </c>
      <c r="AH40" s="102">
        <v>221557.59101863491</v>
      </c>
      <c r="AI40" s="99">
        <v>1.6271978075200015E-3</v>
      </c>
    </row>
    <row r="41" spans="1:35" x14ac:dyDescent="0.25">
      <c r="A41" s="94" t="s">
        <v>32</v>
      </c>
      <c r="B41" s="95">
        <v>0</v>
      </c>
      <c r="C41" s="96"/>
      <c r="D41" s="95">
        <v>12391.235123923403</v>
      </c>
      <c r="E41" s="96">
        <v>5.2875102618231945E-2</v>
      </c>
      <c r="F41" s="95">
        <v>96972.771425813204</v>
      </c>
      <c r="G41" s="96">
        <v>4.417840475996989E-2</v>
      </c>
      <c r="H41" s="95">
        <v>7328.6295422147996</v>
      </c>
      <c r="I41" s="96">
        <v>2.2272243260887017E-2</v>
      </c>
      <c r="J41" s="95">
        <v>0</v>
      </c>
      <c r="K41" s="96"/>
      <c r="L41" s="95">
        <v>459739.32397844456</v>
      </c>
      <c r="M41" s="96">
        <v>6.6287212634701539E-2</v>
      </c>
      <c r="N41" s="95">
        <v>2024496.9504575741</v>
      </c>
      <c r="O41" s="96">
        <v>5.2040644942327921E-2</v>
      </c>
      <c r="P41" s="95">
        <v>146379.67464429999</v>
      </c>
      <c r="Q41" s="96">
        <v>1.8153538380777511E-2</v>
      </c>
      <c r="R41" s="95">
        <v>0</v>
      </c>
      <c r="S41" s="96"/>
      <c r="T41" s="95">
        <v>273040.15332784492</v>
      </c>
      <c r="U41" s="96">
        <v>6.86621969561097E-2</v>
      </c>
      <c r="V41" s="95">
        <v>1353745.680942463</v>
      </c>
      <c r="W41" s="96">
        <v>5.2943866498366667E-2</v>
      </c>
      <c r="X41" s="95">
        <v>131149.5697227777</v>
      </c>
      <c r="Y41" s="96">
        <v>2.3032167872762105E-2</v>
      </c>
      <c r="Z41" s="95">
        <v>0</v>
      </c>
      <c r="AA41" s="96"/>
      <c r="AB41" s="95">
        <v>430343.80302639119</v>
      </c>
      <c r="AC41" s="96">
        <v>8.3578682119070227E-2</v>
      </c>
      <c r="AD41" s="95">
        <v>1817493.412244081</v>
      </c>
      <c r="AE41" s="96">
        <v>5.9805343975970052E-2</v>
      </c>
      <c r="AF41" s="95">
        <v>135387.46176208381</v>
      </c>
      <c r="AG41" s="96">
        <v>1.7900147614022536E-2</v>
      </c>
      <c r="AH41" s="101">
        <v>6888468.6661979146</v>
      </c>
      <c r="AI41" s="96">
        <v>5.0591365699876677E-2</v>
      </c>
    </row>
    <row r="42" spans="1:35" x14ac:dyDescent="0.25">
      <c r="A42" s="97" t="s">
        <v>33</v>
      </c>
      <c r="B42" s="98">
        <v>0</v>
      </c>
      <c r="C42" s="99"/>
      <c r="D42" s="98">
        <v>0</v>
      </c>
      <c r="E42" s="99"/>
      <c r="F42" s="98">
        <v>0</v>
      </c>
      <c r="G42" s="99"/>
      <c r="H42" s="98">
        <v>0</v>
      </c>
      <c r="I42" s="99"/>
      <c r="J42" s="98">
        <v>0</v>
      </c>
      <c r="K42" s="99"/>
      <c r="L42" s="98">
        <v>5.3592760000000005E-4</v>
      </c>
      <c r="M42" s="99">
        <v>7.7272369199531227E-11</v>
      </c>
      <c r="N42" s="98">
        <v>3330.8649035869998</v>
      </c>
      <c r="O42" s="99">
        <v>8.5621446729892186E-5</v>
      </c>
      <c r="P42" s="98">
        <v>0</v>
      </c>
      <c r="Q42" s="99"/>
      <c r="R42" s="98">
        <v>0</v>
      </c>
      <c r="S42" s="99"/>
      <c r="T42" s="98">
        <v>5.3592760000000005E-4</v>
      </c>
      <c r="U42" s="99">
        <v>1.3477126340912617E-10</v>
      </c>
      <c r="V42" s="98">
        <v>1132.9419721955999</v>
      </c>
      <c r="W42" s="99">
        <v>4.430841728304614E-5</v>
      </c>
      <c r="X42" s="98">
        <v>3277.5403049582001</v>
      </c>
      <c r="Y42" s="99">
        <v>5.7559364222931541E-4</v>
      </c>
      <c r="Z42" s="98">
        <v>0</v>
      </c>
      <c r="AA42" s="99"/>
      <c r="AB42" s="98">
        <v>1615.5102827762</v>
      </c>
      <c r="AC42" s="99">
        <v>3.1375430396510414E-4</v>
      </c>
      <c r="AD42" s="98">
        <v>0</v>
      </c>
      <c r="AE42" s="99"/>
      <c r="AF42" s="98">
        <v>0</v>
      </c>
      <c r="AG42" s="99"/>
      <c r="AH42" s="102">
        <v>9356.8585353721992</v>
      </c>
      <c r="AI42" s="99">
        <v>6.872009947405442E-5</v>
      </c>
    </row>
    <row r="43" spans="1:35" x14ac:dyDescent="0.25">
      <c r="A43" s="97" t="s">
        <v>34</v>
      </c>
      <c r="B43" s="98">
        <v>0</v>
      </c>
      <c r="C43" s="99"/>
      <c r="D43" s="98">
        <v>0</v>
      </c>
      <c r="E43" s="99"/>
      <c r="F43" s="98">
        <v>0</v>
      </c>
      <c r="G43" s="99"/>
      <c r="H43" s="98">
        <v>0</v>
      </c>
      <c r="I43" s="99"/>
      <c r="J43" s="98">
        <v>0</v>
      </c>
      <c r="K43" s="99"/>
      <c r="L43" s="98">
        <v>77565.487015509192</v>
      </c>
      <c r="M43" s="99">
        <v>1.1183728827930997E-2</v>
      </c>
      <c r="N43" s="98">
        <v>636285.43651146011</v>
      </c>
      <c r="O43" s="99">
        <v>1.6356015985098386E-2</v>
      </c>
      <c r="P43" s="98">
        <v>53480.854085999999</v>
      </c>
      <c r="Q43" s="99">
        <v>6.6325242192684999E-3</v>
      </c>
      <c r="R43" s="98">
        <v>0</v>
      </c>
      <c r="S43" s="99"/>
      <c r="T43" s="98">
        <v>64351.280430470404</v>
      </c>
      <c r="U43" s="99">
        <v>1.6182602585889348E-2</v>
      </c>
      <c r="V43" s="98">
        <v>361032.22163050598</v>
      </c>
      <c r="W43" s="99">
        <v>1.4119669604638719E-2</v>
      </c>
      <c r="X43" s="98">
        <v>58287.403469230798</v>
      </c>
      <c r="Y43" s="99">
        <v>1.0236291772885481E-2</v>
      </c>
      <c r="Z43" s="98">
        <v>0</v>
      </c>
      <c r="AA43" s="99"/>
      <c r="AB43" s="98">
        <v>82857.661260000008</v>
      </c>
      <c r="AC43" s="99">
        <v>1.6092096790701199E-2</v>
      </c>
      <c r="AD43" s="98">
        <v>405655.25466757908</v>
      </c>
      <c r="AE43" s="99">
        <v>1.3348247579670588E-2</v>
      </c>
      <c r="AF43" s="98">
        <v>75289.202606785591</v>
      </c>
      <c r="AG43" s="99">
        <v>9.9543031744830437E-3</v>
      </c>
      <c r="AH43" s="102">
        <v>1814804.8016775411</v>
      </c>
      <c r="AI43" s="99">
        <v>1.3328572407695522E-2</v>
      </c>
    </row>
    <row r="44" spans="1:35" x14ac:dyDescent="0.25">
      <c r="A44" s="97" t="s">
        <v>17</v>
      </c>
      <c r="B44" s="98">
        <v>0</v>
      </c>
      <c r="C44" s="99"/>
      <c r="D44" s="98">
        <v>12391.235123923403</v>
      </c>
      <c r="E44" s="99">
        <v>5.2875102618231945E-2</v>
      </c>
      <c r="F44" s="98">
        <v>96972.771425813204</v>
      </c>
      <c r="G44" s="99">
        <v>4.417840475996989E-2</v>
      </c>
      <c r="H44" s="98">
        <v>7328.6295422147996</v>
      </c>
      <c r="I44" s="99">
        <v>2.2272243260887017E-2</v>
      </c>
      <c r="J44" s="98">
        <v>0</v>
      </c>
      <c r="K44" s="99"/>
      <c r="L44" s="98">
        <v>382173.8364270078</v>
      </c>
      <c r="M44" s="99">
        <v>5.5103483729498172E-2</v>
      </c>
      <c r="N44" s="98">
        <v>1384880.6490425274</v>
      </c>
      <c r="O44" s="99">
        <v>3.5599007510499638E-2</v>
      </c>
      <c r="P44" s="98">
        <v>92898.820558299994</v>
      </c>
      <c r="Q44" s="99">
        <v>1.1521014161509012E-2</v>
      </c>
      <c r="R44" s="98">
        <v>0</v>
      </c>
      <c r="S44" s="99"/>
      <c r="T44" s="98">
        <v>208688.87236144691</v>
      </c>
      <c r="U44" s="99">
        <v>5.2479594235449095E-2</v>
      </c>
      <c r="V44" s="98">
        <v>991580.51733976114</v>
      </c>
      <c r="W44" s="99">
        <v>3.8779888476444903E-2</v>
      </c>
      <c r="X44" s="98">
        <v>69584.625948588699</v>
      </c>
      <c r="Y44" s="99">
        <v>1.2220282457647308E-2</v>
      </c>
      <c r="Z44" s="98">
        <v>0</v>
      </c>
      <c r="AA44" s="99"/>
      <c r="AB44" s="98">
        <v>345870.63148361509</v>
      </c>
      <c r="AC44" s="99">
        <v>6.7172831024403926E-2</v>
      </c>
      <c r="AD44" s="98">
        <v>1411838.1575765021</v>
      </c>
      <c r="AE44" s="99">
        <v>4.6457096396299462E-2</v>
      </c>
      <c r="AF44" s="98">
        <v>60098.259155298205</v>
      </c>
      <c r="AG44" s="99">
        <v>7.9458444395394921E-3</v>
      </c>
      <c r="AH44" s="102">
        <v>5064307.0059849992</v>
      </c>
      <c r="AI44" s="99">
        <v>3.7194073192707101E-2</v>
      </c>
    </row>
    <row r="45" spans="1:35" x14ac:dyDescent="0.25">
      <c r="A45" s="91" t="s">
        <v>574</v>
      </c>
      <c r="B45" s="92">
        <v>0</v>
      </c>
      <c r="C45" s="93"/>
      <c r="D45" s="92">
        <v>49487.829929001091</v>
      </c>
      <c r="E45" s="93">
        <v>0.21117136909117368</v>
      </c>
      <c r="F45" s="92">
        <v>855330.21150041639</v>
      </c>
      <c r="G45" s="93">
        <v>0.38966736467879787</v>
      </c>
      <c r="H45" s="92">
        <v>195275.27980796853</v>
      </c>
      <c r="I45" s="93">
        <v>0.59345591282356824</v>
      </c>
      <c r="J45" s="92">
        <v>0</v>
      </c>
      <c r="K45" s="93"/>
      <c r="L45" s="92">
        <v>967334.7818519806</v>
      </c>
      <c r="M45" s="93">
        <v>0.13947453052019387</v>
      </c>
      <c r="N45" s="92">
        <v>14445725.707464891</v>
      </c>
      <c r="O45" s="93">
        <v>0.3713341639297239</v>
      </c>
      <c r="P45" s="92">
        <v>4806035.49472732</v>
      </c>
      <c r="Q45" s="93">
        <v>0.59602912784796824</v>
      </c>
      <c r="R45" s="92">
        <v>0</v>
      </c>
      <c r="S45" s="93"/>
      <c r="T45" s="92">
        <v>804890.6906620228</v>
      </c>
      <c r="U45" s="93">
        <v>0.20240818962629462</v>
      </c>
      <c r="V45" s="92">
        <v>10197260.630461087</v>
      </c>
      <c r="W45" s="93">
        <v>0.39880637335981917</v>
      </c>
      <c r="X45" s="92">
        <v>3490469.2439413145</v>
      </c>
      <c r="Y45" s="93">
        <v>0.61298770366615196</v>
      </c>
      <c r="Z45" s="92">
        <v>0</v>
      </c>
      <c r="AA45" s="93"/>
      <c r="AB45" s="92">
        <v>1199034.9448914304</v>
      </c>
      <c r="AC45" s="93">
        <v>0.23286906841456717</v>
      </c>
      <c r="AD45" s="92">
        <v>11885689.003040949</v>
      </c>
      <c r="AE45" s="93">
        <v>0.39110332638873274</v>
      </c>
      <c r="AF45" s="92">
        <v>4411224.3782738075</v>
      </c>
      <c r="AG45" s="93">
        <v>0.58322658909460157</v>
      </c>
      <c r="AH45" s="100">
        <v>53307758.196552187</v>
      </c>
      <c r="AI45" s="93">
        <v>0.39151115004649228</v>
      </c>
    </row>
    <row r="46" spans="1:35" x14ac:dyDescent="0.25">
      <c r="A46" s="94" t="s">
        <v>0</v>
      </c>
      <c r="B46" s="95">
        <v>0</v>
      </c>
      <c r="C46" s="96"/>
      <c r="D46" s="95">
        <v>0</v>
      </c>
      <c r="E46" s="96"/>
      <c r="F46" s="95">
        <v>0</v>
      </c>
      <c r="G46" s="96"/>
      <c r="H46" s="95">
        <v>0</v>
      </c>
      <c r="I46" s="96"/>
      <c r="J46" s="95">
        <v>0</v>
      </c>
      <c r="K46" s="96"/>
      <c r="L46" s="95">
        <v>54083.853561157608</v>
      </c>
      <c r="M46" s="96">
        <v>7.7980449226932001E-3</v>
      </c>
      <c r="N46" s="95">
        <v>358982.15409780364</v>
      </c>
      <c r="O46" s="96">
        <v>9.2278048716316601E-3</v>
      </c>
      <c r="P46" s="95">
        <v>122435.76719969838</v>
      </c>
      <c r="Q46" s="96">
        <v>1.5184091674207138E-2</v>
      </c>
      <c r="R46" s="95">
        <v>0</v>
      </c>
      <c r="S46" s="96"/>
      <c r="T46" s="95">
        <v>86032.555846861796</v>
      </c>
      <c r="U46" s="96">
        <v>2.1634855614448237E-2</v>
      </c>
      <c r="V46" s="95">
        <v>20760.720495736899</v>
      </c>
      <c r="W46" s="96">
        <v>8.1193449390802943E-4</v>
      </c>
      <c r="X46" s="95">
        <v>3810.2300979692</v>
      </c>
      <c r="Y46" s="96">
        <v>6.6914332571413587E-4</v>
      </c>
      <c r="Z46" s="95">
        <v>0</v>
      </c>
      <c r="AA46" s="96"/>
      <c r="AB46" s="95">
        <v>25176.350142887997</v>
      </c>
      <c r="AC46" s="96">
        <v>4.8895932756856768E-3</v>
      </c>
      <c r="AD46" s="95">
        <v>175825.38999659999</v>
      </c>
      <c r="AE46" s="96">
        <v>5.7856044250924601E-3</v>
      </c>
      <c r="AF46" s="95">
        <v>0</v>
      </c>
      <c r="AG46" s="96"/>
      <c r="AH46" s="101">
        <v>847107.02143871563</v>
      </c>
      <c r="AI46" s="96">
        <v>6.2214554765760242E-3</v>
      </c>
    </row>
    <row r="47" spans="1:35" x14ac:dyDescent="0.25">
      <c r="A47" s="97" t="s">
        <v>3</v>
      </c>
      <c r="B47" s="98">
        <v>0</v>
      </c>
      <c r="C47" s="99"/>
      <c r="D47" s="98">
        <v>0</v>
      </c>
      <c r="E47" s="99"/>
      <c r="F47" s="98">
        <v>0</v>
      </c>
      <c r="G47" s="99"/>
      <c r="H47" s="98">
        <v>0</v>
      </c>
      <c r="I47" s="99"/>
      <c r="J47" s="98">
        <v>0</v>
      </c>
      <c r="K47" s="99"/>
      <c r="L47" s="98">
        <v>54083.853561157608</v>
      </c>
      <c r="M47" s="99">
        <v>7.7980449226932001E-3</v>
      </c>
      <c r="N47" s="98">
        <v>358982.15409780364</v>
      </c>
      <c r="O47" s="99">
        <v>9.2278048716316601E-3</v>
      </c>
      <c r="P47" s="98">
        <v>122435.76719969838</v>
      </c>
      <c r="Q47" s="99">
        <v>1.5184091674207138E-2</v>
      </c>
      <c r="R47" s="98">
        <v>0</v>
      </c>
      <c r="S47" s="99"/>
      <c r="T47" s="98">
        <v>86032.555846861796</v>
      </c>
      <c r="U47" s="99">
        <v>2.1634855614448237E-2</v>
      </c>
      <c r="V47" s="98">
        <v>20760.720495736899</v>
      </c>
      <c r="W47" s="99">
        <v>8.1193449390802943E-4</v>
      </c>
      <c r="X47" s="98">
        <v>3810.2300979692</v>
      </c>
      <c r="Y47" s="99">
        <v>6.6914332571413587E-4</v>
      </c>
      <c r="Z47" s="98">
        <v>0</v>
      </c>
      <c r="AA47" s="99"/>
      <c r="AB47" s="98">
        <v>25176.350142887997</v>
      </c>
      <c r="AC47" s="99">
        <v>4.8895932756856768E-3</v>
      </c>
      <c r="AD47" s="98">
        <v>175825.38999659999</v>
      </c>
      <c r="AE47" s="99">
        <v>5.7856044250924601E-3</v>
      </c>
      <c r="AF47" s="98">
        <v>0</v>
      </c>
      <c r="AG47" s="99"/>
      <c r="AH47" s="102">
        <v>847107.02143871563</v>
      </c>
      <c r="AI47" s="99">
        <v>6.2214554765760242E-3</v>
      </c>
    </row>
    <row r="48" spans="1:35" x14ac:dyDescent="0.25">
      <c r="A48" s="94" t="s">
        <v>4</v>
      </c>
      <c r="B48" s="95">
        <v>0</v>
      </c>
      <c r="C48" s="96"/>
      <c r="D48" s="95">
        <v>2921.5133343858997</v>
      </c>
      <c r="E48" s="96">
        <v>1.2466498763948593E-2</v>
      </c>
      <c r="F48" s="95">
        <v>12790.831762379799</v>
      </c>
      <c r="G48" s="96">
        <v>5.8271877198786083E-3</v>
      </c>
      <c r="H48" s="95">
        <v>608.68819534420004</v>
      </c>
      <c r="I48" s="96">
        <v>1.849848116710685E-3</v>
      </c>
      <c r="J48" s="95">
        <v>0</v>
      </c>
      <c r="K48" s="96"/>
      <c r="L48" s="95">
        <v>218176.93137827361</v>
      </c>
      <c r="M48" s="96">
        <v>3.1457697629834226E-2</v>
      </c>
      <c r="N48" s="95">
        <v>792219.76975989994</v>
      </c>
      <c r="O48" s="96">
        <v>2.0364381257798141E-2</v>
      </c>
      <c r="P48" s="95">
        <v>139455.32861244271</v>
      </c>
      <c r="Q48" s="96">
        <v>1.7294803165273327E-2</v>
      </c>
      <c r="R48" s="95">
        <v>0</v>
      </c>
      <c r="S48" s="96"/>
      <c r="T48" s="95">
        <v>100767.24834671018</v>
      </c>
      <c r="U48" s="96">
        <v>2.5340231348315173E-2</v>
      </c>
      <c r="V48" s="95">
        <v>255440.69271287019</v>
      </c>
      <c r="W48" s="96">
        <v>9.9900728206388321E-3</v>
      </c>
      <c r="X48" s="95">
        <v>61859.833723167598</v>
      </c>
      <c r="Y48" s="96">
        <v>1.0863673269419023E-2</v>
      </c>
      <c r="Z48" s="95">
        <v>0</v>
      </c>
      <c r="AA48" s="96"/>
      <c r="AB48" s="95">
        <v>202216.11497667994</v>
      </c>
      <c r="AC48" s="96">
        <v>3.9273149221932258E-2</v>
      </c>
      <c r="AD48" s="95">
        <v>445324.70043088315</v>
      </c>
      <c r="AE48" s="96">
        <v>1.4653586478413118E-2</v>
      </c>
      <c r="AF48" s="95">
        <v>66868.633987619396</v>
      </c>
      <c r="AG48" s="96">
        <v>8.8409842650706092E-3</v>
      </c>
      <c r="AH48" s="101">
        <v>2298650.2872206578</v>
      </c>
      <c r="AI48" s="96">
        <v>1.6882105868835158E-2</v>
      </c>
    </row>
    <row r="49" spans="1:35" x14ac:dyDescent="0.25">
      <c r="A49" s="97" t="s">
        <v>5</v>
      </c>
      <c r="B49" s="98">
        <v>0</v>
      </c>
      <c r="C49" s="99"/>
      <c r="D49" s="98">
        <v>0</v>
      </c>
      <c r="E49" s="99"/>
      <c r="F49" s="98">
        <v>0</v>
      </c>
      <c r="G49" s="99"/>
      <c r="H49" s="98">
        <v>0</v>
      </c>
      <c r="I49" s="99"/>
      <c r="J49" s="98">
        <v>0</v>
      </c>
      <c r="K49" s="99"/>
      <c r="L49" s="98">
        <v>0</v>
      </c>
      <c r="M49" s="99"/>
      <c r="N49" s="98">
        <v>0</v>
      </c>
      <c r="O49" s="99"/>
      <c r="P49" s="98">
        <v>0</v>
      </c>
      <c r="Q49" s="99"/>
      <c r="R49" s="98">
        <v>0</v>
      </c>
      <c r="S49" s="99"/>
      <c r="T49" s="98">
        <v>0</v>
      </c>
      <c r="U49" s="99"/>
      <c r="V49" s="98">
        <v>76691.382165000003</v>
      </c>
      <c r="W49" s="99">
        <v>2.9993361057981112E-3</v>
      </c>
      <c r="X49" s="98">
        <v>38727.930335100005</v>
      </c>
      <c r="Y49" s="99">
        <v>6.8013047601157405E-3</v>
      </c>
      <c r="Z49" s="98">
        <v>0</v>
      </c>
      <c r="AA49" s="99"/>
      <c r="AB49" s="98">
        <v>0</v>
      </c>
      <c r="AC49" s="99"/>
      <c r="AD49" s="98">
        <v>0</v>
      </c>
      <c r="AE49" s="99"/>
      <c r="AF49" s="98">
        <v>0</v>
      </c>
      <c r="AG49" s="99"/>
      <c r="AH49" s="102">
        <v>115419.31250010002</v>
      </c>
      <c r="AI49" s="99">
        <v>8.4768051224131703E-4</v>
      </c>
    </row>
    <row r="50" spans="1:35" x14ac:dyDescent="0.25">
      <c r="A50" s="97" t="s">
        <v>1027</v>
      </c>
      <c r="B50" s="98">
        <v>0</v>
      </c>
      <c r="C50" s="99"/>
      <c r="D50" s="98">
        <v>0</v>
      </c>
      <c r="E50" s="99"/>
      <c r="F50" s="98">
        <v>0</v>
      </c>
      <c r="G50" s="99"/>
      <c r="H50" s="98">
        <v>0</v>
      </c>
      <c r="I50" s="99"/>
      <c r="J50" s="98">
        <v>0</v>
      </c>
      <c r="K50" s="99"/>
      <c r="L50" s="98">
        <v>470.23296884460001</v>
      </c>
      <c r="M50" s="99">
        <v>6.7800231931237719E-5</v>
      </c>
      <c r="N50" s="98">
        <v>6265.2413319263997</v>
      </c>
      <c r="O50" s="99">
        <v>1.6105097098767504E-4</v>
      </c>
      <c r="P50" s="98">
        <v>2671.6127114789997</v>
      </c>
      <c r="Q50" s="99">
        <v>3.3132485103727242E-4</v>
      </c>
      <c r="R50" s="98">
        <v>0</v>
      </c>
      <c r="S50" s="99"/>
      <c r="T50" s="98">
        <v>0</v>
      </c>
      <c r="U50" s="99"/>
      <c r="V50" s="98">
        <v>0</v>
      </c>
      <c r="W50" s="99"/>
      <c r="X50" s="98">
        <v>0</v>
      </c>
      <c r="Y50" s="99"/>
      <c r="Z50" s="98">
        <v>0</v>
      </c>
      <c r="AA50" s="99"/>
      <c r="AB50" s="98">
        <v>0</v>
      </c>
      <c r="AC50" s="99"/>
      <c r="AD50" s="98">
        <v>0</v>
      </c>
      <c r="AE50" s="99"/>
      <c r="AF50" s="98">
        <v>0</v>
      </c>
      <c r="AG50" s="99"/>
      <c r="AH50" s="102">
        <v>9407.0870122499982</v>
      </c>
      <c r="AI50" s="99">
        <v>6.9088995286086213E-5</v>
      </c>
    </row>
    <row r="51" spans="1:35" x14ac:dyDescent="0.25">
      <c r="A51" s="97" t="s">
        <v>7</v>
      </c>
      <c r="B51" s="98">
        <v>0</v>
      </c>
      <c r="C51" s="99"/>
      <c r="D51" s="98">
        <v>0</v>
      </c>
      <c r="E51" s="99"/>
      <c r="F51" s="98">
        <v>0</v>
      </c>
      <c r="G51" s="99"/>
      <c r="H51" s="98">
        <v>0</v>
      </c>
      <c r="I51" s="99"/>
      <c r="J51" s="98">
        <v>0</v>
      </c>
      <c r="K51" s="99"/>
      <c r="L51" s="98">
        <v>3280.9010501055</v>
      </c>
      <c r="M51" s="99">
        <v>4.7305456418158322E-4</v>
      </c>
      <c r="N51" s="98">
        <v>198378.46324462598</v>
      </c>
      <c r="O51" s="99">
        <v>5.0994115686787619E-3</v>
      </c>
      <c r="P51" s="98">
        <v>4755.0339521011001</v>
      </c>
      <c r="Q51" s="99">
        <v>5.8970407989446109E-4</v>
      </c>
      <c r="R51" s="98">
        <v>0</v>
      </c>
      <c r="S51" s="99"/>
      <c r="T51" s="98">
        <v>87755.677144386675</v>
      </c>
      <c r="U51" s="99">
        <v>2.2068173910193042E-2</v>
      </c>
      <c r="V51" s="98">
        <v>120624.79238757971</v>
      </c>
      <c r="W51" s="99">
        <v>4.7175352021179597E-3</v>
      </c>
      <c r="X51" s="98">
        <v>10344.5066486224</v>
      </c>
      <c r="Y51" s="99">
        <v>1.8166770519765958E-3</v>
      </c>
      <c r="Z51" s="98">
        <v>0</v>
      </c>
      <c r="AA51" s="99"/>
      <c r="AB51" s="98">
        <v>127632.15177487161</v>
      </c>
      <c r="AC51" s="99">
        <v>2.478791832564331E-2</v>
      </c>
      <c r="AD51" s="98">
        <v>361344.68901229434</v>
      </c>
      <c r="AE51" s="99">
        <v>1.18901907840137E-2</v>
      </c>
      <c r="AF51" s="98">
        <v>18538.9325906745</v>
      </c>
      <c r="AG51" s="99">
        <v>2.4511105065448801E-3</v>
      </c>
      <c r="AH51" s="102">
        <v>932655.14780526166</v>
      </c>
      <c r="AI51" s="99">
        <v>6.8497513657896801E-3</v>
      </c>
    </row>
    <row r="52" spans="1:35" x14ac:dyDescent="0.25">
      <c r="A52" s="97" t="s">
        <v>11</v>
      </c>
      <c r="B52" s="98">
        <v>0</v>
      </c>
      <c r="C52" s="99"/>
      <c r="D52" s="98">
        <v>2921.5133343858997</v>
      </c>
      <c r="E52" s="99">
        <v>1.2466498763948593E-2</v>
      </c>
      <c r="F52" s="98">
        <v>12790.831762379799</v>
      </c>
      <c r="G52" s="99">
        <v>5.8271877198786083E-3</v>
      </c>
      <c r="H52" s="98">
        <v>608.68819534420004</v>
      </c>
      <c r="I52" s="99">
        <v>1.849848116710685E-3</v>
      </c>
      <c r="J52" s="98">
        <v>0</v>
      </c>
      <c r="K52" s="99"/>
      <c r="L52" s="98">
        <v>9536.2618602334987</v>
      </c>
      <c r="M52" s="99">
        <v>1.3749796562956852E-3</v>
      </c>
      <c r="N52" s="98">
        <v>62938.803503667586</v>
      </c>
      <c r="O52" s="99">
        <v>1.6178715040736479E-3</v>
      </c>
      <c r="P52" s="98">
        <v>33772.488544112603</v>
      </c>
      <c r="Q52" s="99">
        <v>4.1883558526121557E-3</v>
      </c>
      <c r="R52" s="98">
        <v>0</v>
      </c>
      <c r="S52" s="99"/>
      <c r="T52" s="98">
        <v>3260.6363213234999</v>
      </c>
      <c r="U52" s="99">
        <v>8.1996164508499586E-4</v>
      </c>
      <c r="V52" s="98">
        <v>20147.192834290501</v>
      </c>
      <c r="W52" s="99">
        <v>7.8793993787143381E-4</v>
      </c>
      <c r="X52" s="98">
        <v>12787.396739445201</v>
      </c>
      <c r="Y52" s="99">
        <v>2.2456914573266871E-3</v>
      </c>
      <c r="Z52" s="98">
        <v>0</v>
      </c>
      <c r="AA52" s="99"/>
      <c r="AB52" s="98">
        <v>7274.4510194383001</v>
      </c>
      <c r="AC52" s="99">
        <v>1.4127983836846245E-3</v>
      </c>
      <c r="AD52" s="98">
        <v>34766.801440408897</v>
      </c>
      <c r="AE52" s="99">
        <v>1.1440154363589368E-3</v>
      </c>
      <c r="AF52" s="98">
        <v>22934.567071854897</v>
      </c>
      <c r="AG52" s="99">
        <v>3.032275889560075E-3</v>
      </c>
      <c r="AH52" s="102">
        <v>223739.63262688494</v>
      </c>
      <c r="AI52" s="99">
        <v>1.6432234977459049E-3</v>
      </c>
    </row>
    <row r="53" spans="1:35" x14ac:dyDescent="0.25">
      <c r="A53" s="97" t="s">
        <v>733</v>
      </c>
      <c r="B53" s="98">
        <v>0</v>
      </c>
      <c r="C53" s="99"/>
      <c r="D53" s="98">
        <v>0</v>
      </c>
      <c r="E53" s="99"/>
      <c r="F53" s="98">
        <v>0</v>
      </c>
      <c r="G53" s="99"/>
      <c r="H53" s="98">
        <v>0</v>
      </c>
      <c r="I53" s="99"/>
      <c r="J53" s="98">
        <v>0</v>
      </c>
      <c r="K53" s="99"/>
      <c r="L53" s="98">
        <v>204889.53549909001</v>
      </c>
      <c r="M53" s="99">
        <v>2.9541863177425721E-2</v>
      </c>
      <c r="N53" s="98">
        <v>486659.93635368004</v>
      </c>
      <c r="O53" s="99">
        <v>1.2509822230017974E-2</v>
      </c>
      <c r="P53" s="98">
        <v>98256.193404750011</v>
      </c>
      <c r="Q53" s="99">
        <v>1.2185418381729436E-2</v>
      </c>
      <c r="R53" s="98">
        <v>0</v>
      </c>
      <c r="S53" s="99"/>
      <c r="T53" s="98">
        <v>0</v>
      </c>
      <c r="U53" s="99"/>
      <c r="V53" s="98">
        <v>0</v>
      </c>
      <c r="W53" s="99"/>
      <c r="X53" s="98">
        <v>0</v>
      </c>
      <c r="Y53" s="99"/>
      <c r="Z53" s="98">
        <v>0</v>
      </c>
      <c r="AA53" s="99"/>
      <c r="AB53" s="98">
        <v>29332.186856369997</v>
      </c>
      <c r="AC53" s="99">
        <v>5.69671389220719E-3</v>
      </c>
      <c r="AD53" s="98">
        <v>49213.209978179999</v>
      </c>
      <c r="AE53" s="99">
        <v>1.6193802580404821E-3</v>
      </c>
      <c r="AF53" s="98">
        <v>25395.134325089999</v>
      </c>
      <c r="AG53" s="99">
        <v>3.3575978689656541E-3</v>
      </c>
      <c r="AH53" s="102">
        <v>893746.19641715998</v>
      </c>
      <c r="AI53" s="99">
        <v>6.5639901779173263E-3</v>
      </c>
    </row>
    <row r="54" spans="1:35" x14ac:dyDescent="0.25">
      <c r="A54" s="97" t="s">
        <v>807</v>
      </c>
      <c r="B54" s="98">
        <v>0</v>
      </c>
      <c r="C54" s="99"/>
      <c r="D54" s="98">
        <v>0</v>
      </c>
      <c r="E54" s="99"/>
      <c r="F54" s="98">
        <v>0</v>
      </c>
      <c r="G54" s="99"/>
      <c r="H54" s="98">
        <v>0</v>
      </c>
      <c r="I54" s="99"/>
      <c r="J54" s="98">
        <v>0</v>
      </c>
      <c r="K54" s="99"/>
      <c r="L54" s="98">
        <v>0</v>
      </c>
      <c r="M54" s="99"/>
      <c r="N54" s="98">
        <v>37977.325325999998</v>
      </c>
      <c r="O54" s="99">
        <v>9.7622498404008361E-4</v>
      </c>
      <c r="P54" s="98">
        <v>0</v>
      </c>
      <c r="Q54" s="99"/>
      <c r="R54" s="98">
        <v>0</v>
      </c>
      <c r="S54" s="99"/>
      <c r="T54" s="98">
        <v>9750.9348809999992</v>
      </c>
      <c r="U54" s="99">
        <v>2.4520957930371325E-3</v>
      </c>
      <c r="V54" s="98">
        <v>37977.325325999998</v>
      </c>
      <c r="W54" s="99">
        <v>1.4852615748513261E-3</v>
      </c>
      <c r="X54" s="98">
        <v>0</v>
      </c>
      <c r="Y54" s="99"/>
      <c r="Z54" s="98">
        <v>0</v>
      </c>
      <c r="AA54" s="99"/>
      <c r="AB54" s="98">
        <v>37977.325325999998</v>
      </c>
      <c r="AC54" s="99">
        <v>7.3757186203971294E-3</v>
      </c>
      <c r="AD54" s="98">
        <v>0</v>
      </c>
      <c r="AE54" s="99"/>
      <c r="AF54" s="98">
        <v>0</v>
      </c>
      <c r="AG54" s="99"/>
      <c r="AH54" s="102">
        <v>123682.910859</v>
      </c>
      <c r="AI54" s="99">
        <v>9.0837131985484166E-4</v>
      </c>
    </row>
    <row r="55" spans="1:35" x14ac:dyDescent="0.25">
      <c r="A55" s="94" t="s">
        <v>18</v>
      </c>
      <c r="B55" s="95">
        <v>0</v>
      </c>
      <c r="C55" s="96"/>
      <c r="D55" s="95">
        <v>0</v>
      </c>
      <c r="E55" s="96"/>
      <c r="F55" s="95">
        <v>0</v>
      </c>
      <c r="G55" s="96"/>
      <c r="H55" s="95">
        <v>0</v>
      </c>
      <c r="I55" s="96"/>
      <c r="J55" s="95">
        <v>0</v>
      </c>
      <c r="K55" s="96"/>
      <c r="L55" s="95">
        <v>208893.22654869402</v>
      </c>
      <c r="M55" s="96">
        <v>3.0119132743213824E-2</v>
      </c>
      <c r="N55" s="95">
        <v>551530.31875908782</v>
      </c>
      <c r="O55" s="96">
        <v>1.4177345876951519E-2</v>
      </c>
      <c r="P55" s="95">
        <v>83152.200517793899</v>
      </c>
      <c r="Q55" s="96">
        <v>1.0312269563475626E-2</v>
      </c>
      <c r="R55" s="95">
        <v>0</v>
      </c>
      <c r="S55" s="96"/>
      <c r="T55" s="95">
        <v>2226.1270854093</v>
      </c>
      <c r="U55" s="96">
        <v>5.5981061585536377E-4</v>
      </c>
      <c r="V55" s="95">
        <v>187613.5034401812</v>
      </c>
      <c r="W55" s="96">
        <v>7.3374079188290196E-3</v>
      </c>
      <c r="X55" s="95">
        <v>63525.602898394602</v>
      </c>
      <c r="Y55" s="96">
        <v>1.115621159312225E-2</v>
      </c>
      <c r="Z55" s="95">
        <v>0</v>
      </c>
      <c r="AA55" s="96"/>
      <c r="AB55" s="95">
        <v>78784.172132452193</v>
      </c>
      <c r="AC55" s="96">
        <v>1.5300969207330541E-2</v>
      </c>
      <c r="AD55" s="95">
        <v>315440.74693698151</v>
      </c>
      <c r="AE55" s="96">
        <v>1.0379703303193932E-2</v>
      </c>
      <c r="AF55" s="95">
        <v>8285.4980786148008</v>
      </c>
      <c r="AG55" s="96">
        <v>1.0954606632889896E-3</v>
      </c>
      <c r="AH55" s="101">
        <v>1499451.396397609</v>
      </c>
      <c r="AI55" s="96">
        <v>1.1012504755460072E-2</v>
      </c>
    </row>
    <row r="56" spans="1:35" x14ac:dyDescent="0.25">
      <c r="A56" s="97" t="s">
        <v>5</v>
      </c>
      <c r="B56" s="98">
        <v>0</v>
      </c>
      <c r="C56" s="99"/>
      <c r="D56" s="98">
        <v>0</v>
      </c>
      <c r="E56" s="99"/>
      <c r="F56" s="98">
        <v>0</v>
      </c>
      <c r="G56" s="99"/>
      <c r="H56" s="98">
        <v>0</v>
      </c>
      <c r="I56" s="99"/>
      <c r="J56" s="98">
        <v>0</v>
      </c>
      <c r="K56" s="99"/>
      <c r="L56" s="98">
        <v>7380.0698469397994</v>
      </c>
      <c r="M56" s="99">
        <v>1.0640905262782885E-3</v>
      </c>
      <c r="N56" s="98">
        <v>100371.73331678391</v>
      </c>
      <c r="O56" s="99">
        <v>2.5801025457727598E-3</v>
      </c>
      <c r="P56" s="98">
        <v>42302.367493269703</v>
      </c>
      <c r="Q56" s="99">
        <v>5.2462041178387743E-3</v>
      </c>
      <c r="R56" s="98">
        <v>0</v>
      </c>
      <c r="S56" s="99"/>
      <c r="T56" s="98">
        <v>0</v>
      </c>
      <c r="U56" s="99"/>
      <c r="V56" s="98">
        <v>127267.05590189999</v>
      </c>
      <c r="W56" s="99">
        <v>4.9773085980369912E-3</v>
      </c>
      <c r="X56" s="98">
        <v>57395.236768800001</v>
      </c>
      <c r="Y56" s="99">
        <v>1.0079611630829006E-2</v>
      </c>
      <c r="Z56" s="98">
        <v>0</v>
      </c>
      <c r="AA56" s="99"/>
      <c r="AB56" s="98">
        <v>0</v>
      </c>
      <c r="AC56" s="99"/>
      <c r="AD56" s="98">
        <v>0</v>
      </c>
      <c r="AE56" s="99"/>
      <c r="AF56" s="98">
        <v>0</v>
      </c>
      <c r="AG56" s="99"/>
      <c r="AH56" s="102">
        <v>334716.4633276934</v>
      </c>
      <c r="AI56" s="99">
        <v>2.4582768424389573E-3</v>
      </c>
    </row>
    <row r="57" spans="1:35" x14ac:dyDescent="0.25">
      <c r="A57" s="97" t="s">
        <v>1027</v>
      </c>
      <c r="B57" s="98">
        <v>0</v>
      </c>
      <c r="C57" s="99"/>
      <c r="D57" s="98">
        <v>0</v>
      </c>
      <c r="E57" s="99"/>
      <c r="F57" s="98">
        <v>0</v>
      </c>
      <c r="G57" s="99"/>
      <c r="H57" s="98">
        <v>0</v>
      </c>
      <c r="I57" s="99"/>
      <c r="J57" s="98">
        <v>0</v>
      </c>
      <c r="K57" s="99"/>
      <c r="L57" s="98">
        <v>5460.92868765</v>
      </c>
      <c r="M57" s="99">
        <v>7.873804180348285E-4</v>
      </c>
      <c r="N57" s="98">
        <v>71716.191005490007</v>
      </c>
      <c r="O57" s="99">
        <v>1.8434983722199919E-3</v>
      </c>
      <c r="P57" s="98">
        <v>30603.90927471</v>
      </c>
      <c r="Q57" s="99">
        <v>3.7953988008943475E-3</v>
      </c>
      <c r="R57" s="98">
        <v>0</v>
      </c>
      <c r="S57" s="99"/>
      <c r="T57" s="98">
        <v>0</v>
      </c>
      <c r="U57" s="99"/>
      <c r="V57" s="98">
        <v>0</v>
      </c>
      <c r="W57" s="99"/>
      <c r="X57" s="98">
        <v>0</v>
      </c>
      <c r="Y57" s="99"/>
      <c r="Z57" s="98">
        <v>0</v>
      </c>
      <c r="AA57" s="99"/>
      <c r="AB57" s="98">
        <v>0</v>
      </c>
      <c r="AC57" s="99"/>
      <c r="AD57" s="98">
        <v>0</v>
      </c>
      <c r="AE57" s="99"/>
      <c r="AF57" s="98">
        <v>0</v>
      </c>
      <c r="AG57" s="99"/>
      <c r="AH57" s="102">
        <v>107781.02896785</v>
      </c>
      <c r="AI57" s="99">
        <v>7.9158223928325823E-4</v>
      </c>
    </row>
    <row r="58" spans="1:35" x14ac:dyDescent="0.25">
      <c r="A58" s="97" t="s">
        <v>21</v>
      </c>
      <c r="B58" s="98">
        <v>0</v>
      </c>
      <c r="C58" s="99"/>
      <c r="D58" s="98">
        <v>0</v>
      </c>
      <c r="E58" s="99"/>
      <c r="F58" s="98">
        <v>0</v>
      </c>
      <c r="G58" s="99"/>
      <c r="H58" s="98">
        <v>0</v>
      </c>
      <c r="I58" s="99"/>
      <c r="J58" s="98">
        <v>0</v>
      </c>
      <c r="K58" s="99"/>
      <c r="L58" s="98">
        <v>98450.703083170898</v>
      </c>
      <c r="M58" s="99">
        <v>1.4195049996671582E-2</v>
      </c>
      <c r="N58" s="98">
        <v>305732.83535473631</v>
      </c>
      <c r="O58" s="99">
        <v>7.8590061241193519E-3</v>
      </c>
      <c r="P58" s="98">
        <v>4115.5576202195998</v>
      </c>
      <c r="Q58" s="99">
        <v>5.1039827352060006E-4</v>
      </c>
      <c r="R58" s="98">
        <v>0</v>
      </c>
      <c r="S58" s="99"/>
      <c r="T58" s="98">
        <v>2226.1270854093</v>
      </c>
      <c r="U58" s="99">
        <v>5.5981061585536377E-4</v>
      </c>
      <c r="V58" s="98">
        <v>26723.018381955899</v>
      </c>
      <c r="W58" s="99">
        <v>1.0451150002286174E-3</v>
      </c>
      <c r="X58" s="98">
        <v>0</v>
      </c>
      <c r="Y58" s="99"/>
      <c r="Z58" s="98">
        <v>0</v>
      </c>
      <c r="AA58" s="99"/>
      <c r="AB58" s="98">
        <v>77628.807238069494</v>
      </c>
      <c r="AC58" s="99">
        <v>1.5076581463019923E-2</v>
      </c>
      <c r="AD58" s="98">
        <v>242216.03066079479</v>
      </c>
      <c r="AE58" s="99">
        <v>7.9702148753745036E-3</v>
      </c>
      <c r="AF58" s="98">
        <v>3664.038501084</v>
      </c>
      <c r="AG58" s="99">
        <v>4.8443799137117379E-4</v>
      </c>
      <c r="AH58" s="102">
        <v>760757.11792544008</v>
      </c>
      <c r="AI58" s="99">
        <v>5.5872710506199436E-3</v>
      </c>
    </row>
    <row r="59" spans="1:35" x14ac:dyDescent="0.25">
      <c r="A59" s="97" t="s">
        <v>26</v>
      </c>
      <c r="B59" s="98">
        <v>0</v>
      </c>
      <c r="C59" s="99"/>
      <c r="D59" s="98">
        <v>0</v>
      </c>
      <c r="E59" s="99"/>
      <c r="F59" s="98">
        <v>0</v>
      </c>
      <c r="G59" s="99"/>
      <c r="H59" s="98">
        <v>0</v>
      </c>
      <c r="I59" s="99"/>
      <c r="J59" s="98">
        <v>0</v>
      </c>
      <c r="K59" s="99"/>
      <c r="L59" s="98">
        <v>87508.257213606106</v>
      </c>
      <c r="M59" s="99">
        <v>1.2617320622071548E-2</v>
      </c>
      <c r="N59" s="98">
        <v>14670.4129791216</v>
      </c>
      <c r="O59" s="99">
        <v>3.7710985577490269E-4</v>
      </c>
      <c r="P59" s="98">
        <v>0</v>
      </c>
      <c r="Q59" s="99"/>
      <c r="R59" s="98">
        <v>0</v>
      </c>
      <c r="S59" s="99"/>
      <c r="T59" s="98">
        <v>0</v>
      </c>
      <c r="U59" s="99"/>
      <c r="V59" s="98">
        <v>0</v>
      </c>
      <c r="W59" s="99"/>
      <c r="X59" s="98">
        <v>0</v>
      </c>
      <c r="Y59" s="99"/>
      <c r="Z59" s="98">
        <v>0</v>
      </c>
      <c r="AA59" s="99"/>
      <c r="AB59" s="98">
        <v>0</v>
      </c>
      <c r="AC59" s="99"/>
      <c r="AD59" s="98">
        <v>0</v>
      </c>
      <c r="AE59" s="99"/>
      <c r="AF59" s="98">
        <v>0</v>
      </c>
      <c r="AG59" s="99"/>
      <c r="AH59" s="102">
        <v>102178.6701927277</v>
      </c>
      <c r="AI59" s="99">
        <v>7.5043652238903226E-4</v>
      </c>
    </row>
    <row r="60" spans="1:35" x14ac:dyDescent="0.25">
      <c r="A60" s="97" t="s">
        <v>27</v>
      </c>
      <c r="B60" s="98">
        <v>0</v>
      </c>
      <c r="C60" s="99"/>
      <c r="D60" s="98">
        <v>0</v>
      </c>
      <c r="E60" s="99"/>
      <c r="F60" s="98">
        <v>0</v>
      </c>
      <c r="G60" s="99"/>
      <c r="H60" s="98">
        <v>0</v>
      </c>
      <c r="I60" s="99"/>
      <c r="J60" s="98">
        <v>0</v>
      </c>
      <c r="K60" s="99"/>
      <c r="L60" s="98">
        <v>10093.2677173272</v>
      </c>
      <c r="M60" s="99">
        <v>1.4552911801575758E-3</v>
      </c>
      <c r="N60" s="98">
        <v>59039.1461029559</v>
      </c>
      <c r="O60" s="99">
        <v>1.517628979064514E-3</v>
      </c>
      <c r="P60" s="98">
        <v>6130.3661295945994</v>
      </c>
      <c r="Q60" s="99">
        <v>7.6026837122190308E-4</v>
      </c>
      <c r="R60" s="98">
        <v>0</v>
      </c>
      <c r="S60" s="99"/>
      <c r="T60" s="98">
        <v>0</v>
      </c>
      <c r="U60" s="99"/>
      <c r="V60" s="98">
        <v>33623.429156325306</v>
      </c>
      <c r="W60" s="99">
        <v>1.3149843205634108E-3</v>
      </c>
      <c r="X60" s="98">
        <v>6130.3661295945994</v>
      </c>
      <c r="Y60" s="99">
        <v>1.0765999622932444E-3</v>
      </c>
      <c r="Z60" s="98">
        <v>0</v>
      </c>
      <c r="AA60" s="99"/>
      <c r="AB60" s="98">
        <v>1155.3648943827002</v>
      </c>
      <c r="AC60" s="99">
        <v>2.2438774431061799E-4</v>
      </c>
      <c r="AD60" s="98">
        <v>73224.716276186708</v>
      </c>
      <c r="AE60" s="99">
        <v>2.4094884278194279E-3</v>
      </c>
      <c r="AF60" s="98">
        <v>4621.4595775308007</v>
      </c>
      <c r="AG60" s="99">
        <v>6.1102267191781579E-4</v>
      </c>
      <c r="AH60" s="102">
        <v>194018.11598389779</v>
      </c>
      <c r="AI60" s="99">
        <v>1.4249381007288813E-3</v>
      </c>
    </row>
    <row r="61" spans="1:35" x14ac:dyDescent="0.25">
      <c r="A61" s="94" t="s">
        <v>28</v>
      </c>
      <c r="B61" s="95">
        <v>0</v>
      </c>
      <c r="C61" s="96"/>
      <c r="D61" s="95">
        <v>46566.316594615193</v>
      </c>
      <c r="E61" s="96">
        <v>0.19870487032722509</v>
      </c>
      <c r="F61" s="95">
        <v>842539.37973803666</v>
      </c>
      <c r="G61" s="96">
        <v>0.38384017695891925</v>
      </c>
      <c r="H61" s="95">
        <v>194666.59161262432</v>
      </c>
      <c r="I61" s="96">
        <v>0.5916060647068575</v>
      </c>
      <c r="J61" s="95">
        <v>0</v>
      </c>
      <c r="K61" s="96"/>
      <c r="L61" s="95">
        <v>486180.77036385541</v>
      </c>
      <c r="M61" s="96">
        <v>7.0099655224452606E-2</v>
      </c>
      <c r="N61" s="95">
        <v>12742993.464848097</v>
      </c>
      <c r="O61" s="96">
        <v>0.32756463192334256</v>
      </c>
      <c r="P61" s="95">
        <v>4460992.1983973868</v>
      </c>
      <c r="Q61" s="96">
        <v>0.55323796344501219</v>
      </c>
      <c r="R61" s="95">
        <v>0</v>
      </c>
      <c r="S61" s="96"/>
      <c r="T61" s="95">
        <v>615864.75938304176</v>
      </c>
      <c r="U61" s="96">
        <v>0.15487329204767586</v>
      </c>
      <c r="V61" s="95">
        <v>9733445.7138123009</v>
      </c>
      <c r="W61" s="96">
        <v>0.3806669581264433</v>
      </c>
      <c r="X61" s="95">
        <v>3361273.5772217833</v>
      </c>
      <c r="Y61" s="96">
        <v>0.5902986754778965</v>
      </c>
      <c r="Z61" s="95">
        <v>0</v>
      </c>
      <c r="AA61" s="96"/>
      <c r="AB61" s="95">
        <v>892858.30763941014</v>
      </c>
      <c r="AC61" s="96">
        <v>0.17340535670961871</v>
      </c>
      <c r="AD61" s="95">
        <v>10949098.165676482</v>
      </c>
      <c r="AE61" s="96">
        <v>0.36028443218203321</v>
      </c>
      <c r="AF61" s="95">
        <v>4336070.2462075735</v>
      </c>
      <c r="AG61" s="96">
        <v>0.57329014416624191</v>
      </c>
      <c r="AH61" s="101">
        <v>48662549.491495222</v>
      </c>
      <c r="AI61" s="96">
        <v>0.35739508394562103</v>
      </c>
    </row>
    <row r="62" spans="1:35" x14ac:dyDescent="0.25">
      <c r="A62" s="97" t="s">
        <v>30</v>
      </c>
      <c r="B62" s="98">
        <v>0</v>
      </c>
      <c r="C62" s="99"/>
      <c r="D62" s="98">
        <v>0</v>
      </c>
      <c r="E62" s="99"/>
      <c r="F62" s="98">
        <v>0</v>
      </c>
      <c r="G62" s="99"/>
      <c r="H62" s="98">
        <v>0</v>
      </c>
      <c r="I62" s="99"/>
      <c r="J62" s="98">
        <v>0</v>
      </c>
      <c r="K62" s="99"/>
      <c r="L62" s="98">
        <v>0</v>
      </c>
      <c r="M62" s="99"/>
      <c r="N62" s="98">
        <v>1112457.0114321061</v>
      </c>
      <c r="O62" s="99">
        <v>2.8596229958487495E-2</v>
      </c>
      <c r="P62" s="98">
        <v>342879.67748254357</v>
      </c>
      <c r="Q62" s="99">
        <v>4.252283932378826E-2</v>
      </c>
      <c r="R62" s="98">
        <v>0</v>
      </c>
      <c r="S62" s="99"/>
      <c r="T62" s="98">
        <v>0</v>
      </c>
      <c r="U62" s="99"/>
      <c r="V62" s="98">
        <v>567131.31856029306</v>
      </c>
      <c r="W62" s="99">
        <v>2.2180033694360494E-2</v>
      </c>
      <c r="X62" s="98">
        <v>215986.54172312049</v>
      </c>
      <c r="Y62" s="99">
        <v>3.7931030179813592E-2</v>
      </c>
      <c r="Z62" s="98">
        <v>0</v>
      </c>
      <c r="AA62" s="99"/>
      <c r="AB62" s="98">
        <v>0</v>
      </c>
      <c r="AC62" s="99"/>
      <c r="AD62" s="98">
        <v>696284.26914386416</v>
      </c>
      <c r="AE62" s="99">
        <v>2.2911510952763461E-2</v>
      </c>
      <c r="AF62" s="98">
        <v>410161.55344030721</v>
      </c>
      <c r="AG62" s="99">
        <v>5.4229189739004743E-2</v>
      </c>
      <c r="AH62" s="102">
        <v>3344900.3717822344</v>
      </c>
      <c r="AI62" s="99">
        <v>2.4566138882053036E-2</v>
      </c>
    </row>
    <row r="63" spans="1:35" x14ac:dyDescent="0.25">
      <c r="A63" s="97" t="s">
        <v>31</v>
      </c>
      <c r="B63" s="98">
        <v>0</v>
      </c>
      <c r="C63" s="99"/>
      <c r="D63" s="98">
        <v>46566.316594615193</v>
      </c>
      <c r="E63" s="99">
        <v>0.19870487032722509</v>
      </c>
      <c r="F63" s="98">
        <v>842539.37973803666</v>
      </c>
      <c r="G63" s="99">
        <v>0.38384017695891925</v>
      </c>
      <c r="H63" s="98">
        <v>194666.59161262432</v>
      </c>
      <c r="I63" s="99">
        <v>0.5916060647068575</v>
      </c>
      <c r="J63" s="98">
        <v>0</v>
      </c>
      <c r="K63" s="99"/>
      <c r="L63" s="98">
        <v>486180.77036385541</v>
      </c>
      <c r="M63" s="99">
        <v>7.0099655224452606E-2</v>
      </c>
      <c r="N63" s="98">
        <v>11630536.453415992</v>
      </c>
      <c r="O63" s="99">
        <v>0.29896840196485508</v>
      </c>
      <c r="P63" s="98">
        <v>4118112.5209148424</v>
      </c>
      <c r="Q63" s="99">
        <v>0.51071512412122388</v>
      </c>
      <c r="R63" s="98">
        <v>0</v>
      </c>
      <c r="S63" s="99"/>
      <c r="T63" s="98">
        <v>615864.75938304176</v>
      </c>
      <c r="U63" s="99">
        <v>0.15487329204767586</v>
      </c>
      <c r="V63" s="98">
        <v>9166314.395252008</v>
      </c>
      <c r="W63" s="99">
        <v>0.3584869244320828</v>
      </c>
      <c r="X63" s="98">
        <v>3145287.0354986629</v>
      </c>
      <c r="Y63" s="99">
        <v>0.55236764529808291</v>
      </c>
      <c r="Z63" s="98">
        <v>0</v>
      </c>
      <c r="AA63" s="99"/>
      <c r="AB63" s="98">
        <v>892858.30763941014</v>
      </c>
      <c r="AC63" s="99">
        <v>0.17340535670961871</v>
      </c>
      <c r="AD63" s="98">
        <v>10252813.896532618</v>
      </c>
      <c r="AE63" s="99">
        <v>0.33737292122926976</v>
      </c>
      <c r="AF63" s="98">
        <v>3925908.6927672666</v>
      </c>
      <c r="AG63" s="99">
        <v>0.51906095442723721</v>
      </c>
      <c r="AH63" s="102">
        <v>45317649.119713008</v>
      </c>
      <c r="AI63" s="99">
        <v>0.33282894506356797</v>
      </c>
    </row>
    <row r="64" spans="1:35" x14ac:dyDescent="0.25">
      <c r="A64" s="82" t="s">
        <v>232</v>
      </c>
      <c r="B64" s="103">
        <v>-0.68724999999999992</v>
      </c>
      <c r="C64" s="104">
        <v>-8.9980500591435887E-5</v>
      </c>
      <c r="D64" s="103">
        <v>-1597.8946043599999</v>
      </c>
      <c r="E64" s="104">
        <v>-6.8184358002806346E-3</v>
      </c>
      <c r="F64" s="103">
        <v>-176.66564326999833</v>
      </c>
      <c r="G64" s="104">
        <v>-8.0484513135044462E-5</v>
      </c>
      <c r="H64" s="103">
        <v>1750.0408055400001</v>
      </c>
      <c r="I64" s="104">
        <v>5.3185024994026556E-3</v>
      </c>
      <c r="J64" s="103">
        <v>-4795.9634699999997</v>
      </c>
      <c r="K64" s="104">
        <v>-8.6820983032004188E-3</v>
      </c>
      <c r="L64" s="103">
        <v>-53789.187035404793</v>
      </c>
      <c r="M64" s="104">
        <v>-7.75555862310961E-3</v>
      </c>
      <c r="N64" s="103">
        <v>-470816.77681911946</v>
      </c>
      <c r="O64" s="104">
        <v>-1.2102566373240135E-2</v>
      </c>
      <c r="P64" s="103">
        <v>-11083.966800792405</v>
      </c>
      <c r="Q64" s="104">
        <v>-1.3745980595898516E-3</v>
      </c>
      <c r="R64" s="103">
        <v>-1009.1073699999997</v>
      </c>
      <c r="S64" s="104">
        <v>-3.2457677148839958E-3</v>
      </c>
      <c r="T64" s="103">
        <v>-17007.081503018999</v>
      </c>
      <c r="U64" s="104">
        <v>-4.2768199679655439E-3</v>
      </c>
      <c r="V64" s="103">
        <v>122385.12165665309</v>
      </c>
      <c r="W64" s="104">
        <v>4.7863802142402555E-3</v>
      </c>
      <c r="X64" s="103">
        <v>145041.68391573691</v>
      </c>
      <c r="Y64" s="104">
        <v>2.5471867117495862E-2</v>
      </c>
      <c r="Z64" s="103">
        <v>-2212.8179299999997</v>
      </c>
      <c r="AA64" s="104">
        <v>-7.7482439078340407E-3</v>
      </c>
      <c r="AB64" s="103">
        <v>6400.7289033500056</v>
      </c>
      <c r="AC64" s="104">
        <v>1.2431095384232305E-3</v>
      </c>
      <c r="AD64" s="103">
        <v>-98281.482594028959</v>
      </c>
      <c r="AE64" s="104">
        <v>-3.2339912944976661E-3</v>
      </c>
      <c r="AF64" s="103">
        <v>-36628.995298638496</v>
      </c>
      <c r="AG64" s="104">
        <v>-4.84287403180041E-3</v>
      </c>
      <c r="AH64" s="33">
        <v>-421823.05103735288</v>
      </c>
      <c r="AI64" s="75">
        <v>-3.0980186264601842E-3</v>
      </c>
    </row>
    <row r="65" spans="1:35" x14ac:dyDescent="0.25">
      <c r="A65" s="82" t="s">
        <v>186</v>
      </c>
      <c r="B65" s="33">
        <v>7637.7659101999998</v>
      </c>
      <c r="C65" s="75">
        <v>1</v>
      </c>
      <c r="D65" s="33">
        <v>234349.14563458</v>
      </c>
      <c r="E65" s="75">
        <v>1</v>
      </c>
      <c r="F65" s="33">
        <v>2195026.5509287999</v>
      </c>
      <c r="G65" s="75">
        <v>1</v>
      </c>
      <c r="H65" s="33">
        <v>329047.66064066999</v>
      </c>
      <c r="I65" s="75">
        <v>1</v>
      </c>
      <c r="J65" s="33">
        <v>552396.81727999996</v>
      </c>
      <c r="K65" s="75">
        <v>1</v>
      </c>
      <c r="L65" s="33">
        <v>6935565.7856967999</v>
      </c>
      <c r="M65" s="75">
        <v>1</v>
      </c>
      <c r="N65" s="33">
        <v>38902226.379037902</v>
      </c>
      <c r="O65" s="75">
        <v>1</v>
      </c>
      <c r="P65" s="33">
        <v>8063423.8666826002</v>
      </c>
      <c r="Q65" s="75">
        <v>1</v>
      </c>
      <c r="R65" s="33">
        <v>310899.44156279997</v>
      </c>
      <c r="S65" s="75">
        <v>1</v>
      </c>
      <c r="T65" s="33">
        <v>3976571.7590186899</v>
      </c>
      <c r="U65" s="75">
        <v>1</v>
      </c>
      <c r="V65" s="33">
        <v>25569452.525425702</v>
      </c>
      <c r="W65" s="75">
        <v>1</v>
      </c>
      <c r="X65" s="33">
        <v>5694191.2913840599</v>
      </c>
      <c r="Y65" s="75">
        <v>1</v>
      </c>
      <c r="Z65" s="33">
        <v>285589.60666721902</v>
      </c>
      <c r="AA65" s="75">
        <v>1</v>
      </c>
      <c r="AB65" s="33">
        <v>5148966.1252770498</v>
      </c>
      <c r="AC65" s="75">
        <v>1</v>
      </c>
      <c r="AD65" s="33">
        <v>30390150.635607999</v>
      </c>
      <c r="AE65" s="75">
        <v>1</v>
      </c>
      <c r="AF65" s="33">
        <v>7563482.9768679999</v>
      </c>
      <c r="AG65" s="75">
        <v>1</v>
      </c>
      <c r="AH65" s="33">
        <v>136158978.33362308</v>
      </c>
      <c r="AI65" s="75">
        <v>1</v>
      </c>
    </row>
  </sheetData>
  <mergeCells count="21">
    <mergeCell ref="X7:Y7"/>
    <mergeCell ref="Z7:AA7"/>
    <mergeCell ref="AB7:AC7"/>
    <mergeCell ref="AD7:AE7"/>
    <mergeCell ref="AF7:AG7"/>
    <mergeCell ref="AH7:AI7"/>
    <mergeCell ref="A2:AA2"/>
    <mergeCell ref="A4:AA4"/>
    <mergeCell ref="A5:AA5"/>
    <mergeCell ref="A7:A8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D471"/>
  <sheetViews>
    <sheetView zoomScale="80" zoomScaleNormal="80" workbookViewId="0"/>
  </sheetViews>
  <sheetFormatPr baseColWidth="10" defaultRowHeight="15" x14ac:dyDescent="0.25"/>
  <cols>
    <col min="1" max="1" width="73" bestFit="1" customWidth="1"/>
    <col min="2" max="2" width="12.5703125" customWidth="1"/>
    <col min="3" max="3" width="13.28515625" customWidth="1"/>
    <col min="4" max="4" width="17.85546875" customWidth="1"/>
    <col min="5" max="6" width="10.140625" customWidth="1"/>
    <col min="7" max="7" width="13.42578125" bestFit="1" customWidth="1"/>
    <col min="8" max="8" width="10.140625" customWidth="1"/>
    <col min="9" max="9" width="13" bestFit="1" customWidth="1"/>
    <col min="10" max="10" width="10.140625" customWidth="1"/>
    <col min="11" max="11" width="16.28515625" bestFit="1" customWidth="1"/>
    <col min="12" max="12" width="10.140625" customWidth="1"/>
    <col min="13" max="13" width="18.140625" bestFit="1" customWidth="1"/>
    <col min="15" max="15" width="17.140625" bestFit="1" customWidth="1"/>
    <col min="17" max="17" width="14.85546875" bestFit="1" customWidth="1"/>
    <col min="19" max="19" width="17.140625" bestFit="1" customWidth="1"/>
    <col min="21" max="21" width="17.140625" bestFit="1" customWidth="1"/>
    <col min="23" max="23" width="14.85546875" bestFit="1" customWidth="1"/>
    <col min="25" max="25" width="16.7109375" bestFit="1" customWidth="1"/>
    <col min="27" max="27" width="16.7109375" bestFit="1" customWidth="1"/>
    <col min="29" max="29" width="18.5703125" bestFit="1" customWidth="1"/>
    <col min="30" max="30" width="12.85546875" bestFit="1" customWidth="1"/>
  </cols>
  <sheetData>
    <row r="1" spans="1:30" x14ac:dyDescent="0.25">
      <c r="B1" s="19"/>
      <c r="C1" s="26"/>
      <c r="D1" s="26"/>
    </row>
    <row r="2" spans="1:30" x14ac:dyDescent="0.25">
      <c r="A2" s="141" t="s">
        <v>293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0" ht="14.45" x14ac:dyDescent="0.3">
      <c r="A3" s="7"/>
      <c r="B3" s="32"/>
      <c r="C3" s="27"/>
      <c r="D3" s="27"/>
      <c r="E3" s="7"/>
      <c r="F3" s="7"/>
      <c r="G3" s="7"/>
      <c r="H3" s="7"/>
      <c r="I3" s="7"/>
      <c r="J3" s="7"/>
      <c r="K3" s="7"/>
      <c r="L3" s="7"/>
    </row>
    <row r="4" spans="1:30" ht="14.45" x14ac:dyDescent="0.3">
      <c r="A4" s="141" t="s">
        <v>316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1:30" ht="14.45" x14ac:dyDescent="0.3">
      <c r="A5" s="141" t="str">
        <f>'1'!A5:AA5</f>
        <v>Al 31-10-2016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1:30" ht="14.45" x14ac:dyDescent="0.3">
      <c r="A6" s="7"/>
      <c r="B6" s="32"/>
      <c r="C6" s="27"/>
      <c r="D6" s="27"/>
      <c r="E6" s="7"/>
      <c r="F6" s="7"/>
      <c r="G6" s="7"/>
      <c r="H6" s="7"/>
      <c r="I6" s="7"/>
      <c r="J6" s="7"/>
      <c r="K6" s="7"/>
      <c r="L6" s="7"/>
    </row>
    <row r="7" spans="1:30" x14ac:dyDescent="0.25">
      <c r="A7" s="6"/>
      <c r="B7" s="146" t="s">
        <v>314</v>
      </c>
      <c r="C7" s="148" t="s">
        <v>750</v>
      </c>
      <c r="D7" s="148" t="s">
        <v>315</v>
      </c>
      <c r="E7" s="140" t="s">
        <v>327</v>
      </c>
      <c r="F7" s="140"/>
      <c r="G7" s="140" t="s">
        <v>328</v>
      </c>
      <c r="H7" s="140"/>
      <c r="I7" s="140" t="s">
        <v>329</v>
      </c>
      <c r="J7" s="140"/>
      <c r="K7" s="140" t="s">
        <v>330</v>
      </c>
      <c r="L7" s="140"/>
      <c r="M7" s="140" t="s">
        <v>331</v>
      </c>
      <c r="N7" s="140"/>
      <c r="O7" s="140" t="s">
        <v>332</v>
      </c>
      <c r="P7" s="140"/>
      <c r="Q7" s="140" t="s">
        <v>333</v>
      </c>
      <c r="R7" s="140"/>
      <c r="S7" s="140" t="s">
        <v>334</v>
      </c>
      <c r="T7" s="140"/>
      <c r="U7" s="140" t="s">
        <v>335</v>
      </c>
      <c r="V7" s="140"/>
      <c r="W7" s="140" t="s">
        <v>336</v>
      </c>
      <c r="X7" s="140"/>
      <c r="Y7" s="140" t="s">
        <v>337</v>
      </c>
      <c r="Z7" s="140"/>
      <c r="AA7" s="140" t="s">
        <v>338</v>
      </c>
      <c r="AB7" s="140"/>
      <c r="AC7" s="140" t="s">
        <v>186</v>
      </c>
      <c r="AD7" s="140"/>
    </row>
    <row r="8" spans="1:30" x14ac:dyDescent="0.25">
      <c r="A8" s="9"/>
      <c r="B8" s="147"/>
      <c r="C8" s="149"/>
      <c r="D8" s="149"/>
      <c r="E8" s="15" t="s">
        <v>195</v>
      </c>
      <c r="F8" s="15" t="s">
        <v>196</v>
      </c>
      <c r="G8" s="15" t="s">
        <v>195</v>
      </c>
      <c r="H8" s="15" t="s">
        <v>196</v>
      </c>
      <c r="I8" s="15" t="s">
        <v>195</v>
      </c>
      <c r="J8" s="15" t="s">
        <v>196</v>
      </c>
      <c r="K8" s="15" t="s">
        <v>195</v>
      </c>
      <c r="L8" s="15" t="s">
        <v>196</v>
      </c>
      <c r="M8" s="15" t="s">
        <v>195</v>
      </c>
      <c r="N8" s="15" t="s">
        <v>196</v>
      </c>
      <c r="O8" s="15" t="s">
        <v>195</v>
      </c>
      <c r="P8" s="15" t="s">
        <v>196</v>
      </c>
      <c r="Q8" s="15" t="s">
        <v>195</v>
      </c>
      <c r="R8" s="15" t="s">
        <v>196</v>
      </c>
      <c r="S8" s="15" t="s">
        <v>195</v>
      </c>
      <c r="T8" s="15" t="s">
        <v>196</v>
      </c>
      <c r="U8" s="15" t="s">
        <v>195</v>
      </c>
      <c r="V8" s="15" t="s">
        <v>196</v>
      </c>
      <c r="W8" s="15" t="s">
        <v>195</v>
      </c>
      <c r="X8" s="15" t="s">
        <v>196</v>
      </c>
      <c r="Y8" s="15" t="s">
        <v>195</v>
      </c>
      <c r="Z8" s="15" t="s">
        <v>196</v>
      </c>
      <c r="AA8" s="15" t="s">
        <v>195</v>
      </c>
      <c r="AB8" s="15" t="s">
        <v>196</v>
      </c>
      <c r="AC8" s="15" t="s">
        <v>195</v>
      </c>
      <c r="AD8" s="15" t="s">
        <v>196</v>
      </c>
    </row>
    <row r="9" spans="1:30" x14ac:dyDescent="0.25">
      <c r="A9" s="91" t="s">
        <v>11</v>
      </c>
      <c r="B9" s="92" t="s">
        <v>399</v>
      </c>
      <c r="C9" s="92" t="s">
        <v>399</v>
      </c>
      <c r="D9" s="92" t="s">
        <v>399</v>
      </c>
      <c r="E9" s="92">
        <v>2921.5133343858997</v>
      </c>
      <c r="F9" s="93">
        <v>1.2466498763948593E-2</v>
      </c>
      <c r="G9" s="92">
        <v>12790.831762379799</v>
      </c>
      <c r="H9" s="93">
        <v>5.8271877198786083E-3</v>
      </c>
      <c r="I9" s="92">
        <v>608.68819534420004</v>
      </c>
      <c r="J9" s="93">
        <v>1.849848116710685E-3</v>
      </c>
      <c r="K9" s="92">
        <v>9536.2618602334987</v>
      </c>
      <c r="L9" s="93">
        <v>1.374979656295685E-3</v>
      </c>
      <c r="M9" s="92">
        <v>62938.803503667594</v>
      </c>
      <c r="N9" s="93">
        <v>1.6178715040736479E-3</v>
      </c>
      <c r="O9" s="92">
        <v>33772.488544112603</v>
      </c>
      <c r="P9" s="93">
        <v>4.188355852612154E-3</v>
      </c>
      <c r="Q9" s="92">
        <v>3260.6363213234999</v>
      </c>
      <c r="R9" s="93">
        <v>8.1996164508499586E-4</v>
      </c>
      <c r="S9" s="92">
        <v>20147.192834290501</v>
      </c>
      <c r="T9" s="93">
        <v>7.8793993787143371E-4</v>
      </c>
      <c r="U9" s="92">
        <v>12787.396739445197</v>
      </c>
      <c r="V9" s="93">
        <v>2.2456914573266871E-3</v>
      </c>
      <c r="W9" s="92">
        <v>7274.4510194383001</v>
      </c>
      <c r="X9" s="93">
        <v>1.4127983836846245E-3</v>
      </c>
      <c r="Y9" s="92">
        <v>34766.801440408897</v>
      </c>
      <c r="Z9" s="93">
        <v>1.1440154363589368E-3</v>
      </c>
      <c r="AA9" s="92">
        <v>22934.567071854897</v>
      </c>
      <c r="AB9" s="93">
        <v>3.032275889560075E-3</v>
      </c>
      <c r="AC9" s="92">
        <v>223739.63262688488</v>
      </c>
      <c r="AD9" s="93">
        <v>1.643223497745904E-3</v>
      </c>
    </row>
    <row r="10" spans="1:30" x14ac:dyDescent="0.25">
      <c r="A10" s="94" t="s">
        <v>364</v>
      </c>
      <c r="B10" s="79" t="s">
        <v>399</v>
      </c>
      <c r="C10" s="129" t="s">
        <v>399</v>
      </c>
      <c r="D10" s="129" t="s">
        <v>399</v>
      </c>
      <c r="E10" s="95">
        <v>2921.5133343858997</v>
      </c>
      <c r="F10" s="96">
        <v>1.2466498763948593E-2</v>
      </c>
      <c r="G10" s="95">
        <v>12790.831762379799</v>
      </c>
      <c r="H10" s="96">
        <v>5.8271877198786083E-3</v>
      </c>
      <c r="I10" s="95">
        <v>608.68819534420004</v>
      </c>
      <c r="J10" s="96">
        <v>1.849848116710685E-3</v>
      </c>
      <c r="K10" s="95">
        <v>9440.1841450835</v>
      </c>
      <c r="L10" s="96">
        <v>1.361126754006424E-3</v>
      </c>
      <c r="M10" s="95">
        <v>62553.985502667601</v>
      </c>
      <c r="N10" s="96">
        <v>1.6079795766232603E-3</v>
      </c>
      <c r="O10" s="95">
        <v>33242.503823192601</v>
      </c>
      <c r="P10" s="96">
        <v>4.1226288451172545E-3</v>
      </c>
      <c r="Q10" s="95">
        <v>3260.6363213234999</v>
      </c>
      <c r="R10" s="96">
        <v>8.1996164508499586E-4</v>
      </c>
      <c r="S10" s="95">
        <v>20147.192834290501</v>
      </c>
      <c r="T10" s="96">
        <v>7.8793993787143371E-4</v>
      </c>
      <c r="U10" s="95">
        <v>12787.396739445197</v>
      </c>
      <c r="V10" s="96">
        <v>2.2456914573266871E-3</v>
      </c>
      <c r="W10" s="95">
        <v>2174.8365948282999</v>
      </c>
      <c r="X10" s="96">
        <v>4.2238316235014632E-4</v>
      </c>
      <c r="Y10" s="95">
        <v>5294.3760379488995</v>
      </c>
      <c r="Z10" s="96">
        <v>1.7421355035159003E-4</v>
      </c>
      <c r="AA10" s="95">
        <v>3620.3725555448996</v>
      </c>
      <c r="AB10" s="96">
        <v>4.7866473245426381E-4</v>
      </c>
      <c r="AC10" s="95">
        <v>168842.51784643487</v>
      </c>
      <c r="AD10" s="96">
        <v>1.240039547246962E-3</v>
      </c>
    </row>
    <row r="11" spans="1:30" x14ac:dyDescent="0.25">
      <c r="A11" s="97" t="s">
        <v>399</v>
      </c>
      <c r="B11" s="79" t="s">
        <v>182</v>
      </c>
      <c r="C11" s="129" t="s">
        <v>399</v>
      </c>
      <c r="D11" s="129">
        <v>0</v>
      </c>
      <c r="E11" s="98"/>
      <c r="F11" s="99"/>
      <c r="G11" s="98"/>
      <c r="H11" s="99"/>
      <c r="I11" s="98"/>
      <c r="J11" s="99"/>
      <c r="K11" s="98"/>
      <c r="L11" s="99"/>
      <c r="M11" s="98"/>
      <c r="N11" s="99"/>
      <c r="O11" s="98"/>
      <c r="P11" s="99"/>
      <c r="Q11" s="98"/>
      <c r="R11" s="99"/>
      <c r="S11" s="98"/>
      <c r="T11" s="99"/>
      <c r="U11" s="98"/>
      <c r="V11" s="99"/>
      <c r="W11" s="98"/>
      <c r="X11" s="99"/>
      <c r="Y11" s="98"/>
      <c r="Z11" s="99"/>
      <c r="AA11" s="98"/>
      <c r="AB11" s="99"/>
      <c r="AC11" s="98"/>
      <c r="AD11" s="99"/>
    </row>
    <row r="12" spans="1:30" x14ac:dyDescent="0.25">
      <c r="A12" s="119" t="s">
        <v>571</v>
      </c>
      <c r="B12" s="79" t="s">
        <v>399</v>
      </c>
      <c r="C12" s="129" t="s">
        <v>399</v>
      </c>
      <c r="D12" s="129" t="s">
        <v>399</v>
      </c>
      <c r="E12" s="98">
        <v>0</v>
      </c>
      <c r="F12" s="99"/>
      <c r="G12" s="98">
        <v>0</v>
      </c>
      <c r="H12" s="99"/>
      <c r="I12" s="98">
        <v>0</v>
      </c>
      <c r="J12" s="99"/>
      <c r="K12" s="98">
        <v>0</v>
      </c>
      <c r="L12" s="99"/>
      <c r="M12" s="98">
        <v>0</v>
      </c>
      <c r="N12" s="99"/>
      <c r="O12" s="98">
        <v>0</v>
      </c>
      <c r="P12" s="99"/>
      <c r="Q12" s="98">
        <v>0</v>
      </c>
      <c r="R12" s="99">
        <v>0</v>
      </c>
      <c r="S12" s="98">
        <v>0</v>
      </c>
      <c r="T12" s="99">
        <v>0</v>
      </c>
      <c r="U12" s="98">
        <v>0</v>
      </c>
      <c r="V12" s="99">
        <v>0</v>
      </c>
      <c r="W12" s="98">
        <v>0</v>
      </c>
      <c r="X12" s="99"/>
      <c r="Y12" s="98">
        <v>0</v>
      </c>
      <c r="Z12" s="99"/>
      <c r="AA12" s="98">
        <v>0</v>
      </c>
      <c r="AB12" s="99"/>
      <c r="AC12" s="98">
        <v>0</v>
      </c>
      <c r="AD12" s="99">
        <v>0</v>
      </c>
    </row>
    <row r="13" spans="1:30" x14ac:dyDescent="0.25">
      <c r="A13" s="119" t="s">
        <v>177</v>
      </c>
      <c r="B13" s="79" t="s">
        <v>399</v>
      </c>
      <c r="C13" s="129" t="s">
        <v>399</v>
      </c>
      <c r="D13" s="129" t="s">
        <v>399</v>
      </c>
      <c r="E13" s="98">
        <v>0</v>
      </c>
      <c r="F13" s="99">
        <v>0</v>
      </c>
      <c r="G13" s="98">
        <v>0</v>
      </c>
      <c r="H13" s="99">
        <v>0</v>
      </c>
      <c r="I13" s="98">
        <v>0</v>
      </c>
      <c r="J13" s="99">
        <v>0</v>
      </c>
      <c r="K13" s="98">
        <v>107.1878731677</v>
      </c>
      <c r="L13" s="99">
        <v>1.5454813129846348E-5</v>
      </c>
      <c r="M13" s="98">
        <v>291.26512690440001</v>
      </c>
      <c r="N13" s="99">
        <v>7.4871068834596436E-6</v>
      </c>
      <c r="O13" s="98">
        <v>160.6574974625</v>
      </c>
      <c r="P13" s="99">
        <v>1.9924228233408824E-5</v>
      </c>
      <c r="Q13" s="98">
        <v>0</v>
      </c>
      <c r="R13" s="99"/>
      <c r="S13" s="98">
        <v>0</v>
      </c>
      <c r="T13" s="99"/>
      <c r="U13" s="98">
        <v>0</v>
      </c>
      <c r="V13" s="99"/>
      <c r="W13" s="98">
        <v>0</v>
      </c>
      <c r="X13" s="99"/>
      <c r="Y13" s="98">
        <v>0</v>
      </c>
      <c r="Z13" s="99"/>
      <c r="AA13" s="98">
        <v>0</v>
      </c>
      <c r="AB13" s="99"/>
      <c r="AC13" s="98">
        <v>559.11049753459997</v>
      </c>
      <c r="AD13" s="99">
        <v>4.1063064983099485E-6</v>
      </c>
    </row>
    <row r="14" spans="1:30" x14ac:dyDescent="0.25">
      <c r="A14" s="119" t="s">
        <v>533</v>
      </c>
      <c r="B14" s="79" t="s">
        <v>399</v>
      </c>
      <c r="C14" s="129" t="s">
        <v>399</v>
      </c>
      <c r="D14" s="129" t="s">
        <v>399</v>
      </c>
      <c r="E14" s="98">
        <v>0</v>
      </c>
      <c r="F14" s="99">
        <v>0</v>
      </c>
      <c r="G14" s="98">
        <v>0</v>
      </c>
      <c r="H14" s="99">
        <v>0</v>
      </c>
      <c r="I14" s="98">
        <v>0</v>
      </c>
      <c r="J14" s="99">
        <v>0</v>
      </c>
      <c r="K14" s="98">
        <v>6.2764974299999998E-2</v>
      </c>
      <c r="L14" s="99">
        <v>9.0497266177533843E-9</v>
      </c>
      <c r="M14" s="98">
        <v>1.0022350000000001E-4</v>
      </c>
      <c r="N14" s="99">
        <v>2.5762921387451618E-12</v>
      </c>
      <c r="O14" s="98">
        <v>9.2706739999999998E-4</v>
      </c>
      <c r="P14" s="99">
        <v>1.1497192945921716E-10</v>
      </c>
      <c r="Q14" s="98">
        <v>24.3743581184</v>
      </c>
      <c r="R14" s="99">
        <v>6.1294903236990581E-6</v>
      </c>
      <c r="S14" s="98">
        <v>71.920392211199996</v>
      </c>
      <c r="T14" s="99">
        <v>2.8127466608713636E-6</v>
      </c>
      <c r="U14" s="98">
        <v>127.78497779999999</v>
      </c>
      <c r="V14" s="99">
        <v>2.244128643752323E-5</v>
      </c>
      <c r="W14" s="98">
        <v>2.4053642000000002E-3</v>
      </c>
      <c r="X14" s="99">
        <v>4.6715479214200014E-10</v>
      </c>
      <c r="Y14" s="98">
        <v>0.7201560454</v>
      </c>
      <c r="Z14" s="99">
        <v>2.3697021249911033E-8</v>
      </c>
      <c r="AA14" s="98">
        <v>1372.3903913666002</v>
      </c>
      <c r="AB14" s="99">
        <v>1.8144952471816099E-4</v>
      </c>
      <c r="AC14" s="98">
        <v>1597.2564731710002</v>
      </c>
      <c r="AD14" s="99">
        <v>1.1730820051082696E-5</v>
      </c>
    </row>
    <row r="15" spans="1:30" x14ac:dyDescent="0.25">
      <c r="A15" s="119" t="s">
        <v>178</v>
      </c>
      <c r="B15" s="79" t="s">
        <v>399</v>
      </c>
      <c r="C15" s="129" t="s">
        <v>399</v>
      </c>
      <c r="D15" s="129" t="s">
        <v>399</v>
      </c>
      <c r="E15" s="98">
        <v>0</v>
      </c>
      <c r="F15" s="99">
        <v>0</v>
      </c>
      <c r="G15" s="98">
        <v>0</v>
      </c>
      <c r="H15" s="99">
        <v>0</v>
      </c>
      <c r="I15" s="98">
        <v>0</v>
      </c>
      <c r="J15" s="99">
        <v>0</v>
      </c>
      <c r="K15" s="98">
        <v>8.4175645147000004</v>
      </c>
      <c r="L15" s="99">
        <v>1.2136810138921213E-6</v>
      </c>
      <c r="M15" s="98">
        <v>3921.4348552258002</v>
      </c>
      <c r="N15" s="99">
        <v>1.0080232470547825E-4</v>
      </c>
      <c r="O15" s="98">
        <v>2790.3550192243001</v>
      </c>
      <c r="P15" s="99">
        <v>3.4605089170046188E-4</v>
      </c>
      <c r="Q15" s="98">
        <v>297.86873627940003</v>
      </c>
      <c r="R15" s="99">
        <v>7.4905912512164994E-5</v>
      </c>
      <c r="S15" s="98">
        <v>3236.5438308346002</v>
      </c>
      <c r="T15" s="99">
        <v>1.265785345859968E-4</v>
      </c>
      <c r="U15" s="98">
        <v>600.18326698769999</v>
      </c>
      <c r="V15" s="99">
        <v>1.0540272292851201E-4</v>
      </c>
      <c r="W15" s="98">
        <v>0</v>
      </c>
      <c r="X15" s="99">
        <v>0</v>
      </c>
      <c r="Y15" s="98">
        <v>0</v>
      </c>
      <c r="Z15" s="99">
        <v>0</v>
      </c>
      <c r="AA15" s="98">
        <v>0</v>
      </c>
      <c r="AB15" s="99">
        <v>0</v>
      </c>
      <c r="AC15" s="98">
        <v>10854.8032730665</v>
      </c>
      <c r="AD15" s="99">
        <v>7.9721538791731775E-5</v>
      </c>
    </row>
    <row r="16" spans="1:30" x14ac:dyDescent="0.25">
      <c r="A16" s="119" t="s">
        <v>179</v>
      </c>
      <c r="B16" s="79" t="s">
        <v>399</v>
      </c>
      <c r="C16" s="129" t="s">
        <v>399</v>
      </c>
      <c r="D16" s="129" t="s">
        <v>399</v>
      </c>
      <c r="E16" s="98">
        <v>0</v>
      </c>
      <c r="F16" s="99">
        <v>0</v>
      </c>
      <c r="G16" s="98">
        <v>0</v>
      </c>
      <c r="H16" s="99">
        <v>0</v>
      </c>
      <c r="I16" s="98">
        <v>0</v>
      </c>
      <c r="J16" s="99">
        <v>0</v>
      </c>
      <c r="K16" s="98">
        <v>0</v>
      </c>
      <c r="L16" s="99">
        <v>0</v>
      </c>
      <c r="M16" s="98">
        <v>16.369435857700001</v>
      </c>
      <c r="N16" s="99">
        <v>4.2078403683652705E-7</v>
      </c>
      <c r="O16" s="98">
        <v>0.91594752000000002</v>
      </c>
      <c r="P16" s="99">
        <v>1.1359287755969513E-7</v>
      </c>
      <c r="Q16" s="98">
        <v>0</v>
      </c>
      <c r="R16" s="99">
        <v>0</v>
      </c>
      <c r="S16" s="98">
        <v>0</v>
      </c>
      <c r="T16" s="99">
        <v>0</v>
      </c>
      <c r="U16" s="98">
        <v>3079.7840879999999</v>
      </c>
      <c r="V16" s="99">
        <v>5.4086417726430323E-4</v>
      </c>
      <c r="W16" s="98">
        <v>0</v>
      </c>
      <c r="X16" s="99"/>
      <c r="Y16" s="98">
        <v>0</v>
      </c>
      <c r="Z16" s="99"/>
      <c r="AA16" s="98">
        <v>0</v>
      </c>
      <c r="AB16" s="99"/>
      <c r="AC16" s="98">
        <v>3097.0694713777002</v>
      </c>
      <c r="AD16" s="99">
        <v>2.27459805389338E-5</v>
      </c>
    </row>
    <row r="17" spans="1:30" x14ac:dyDescent="0.25">
      <c r="A17" s="119" t="s">
        <v>180</v>
      </c>
      <c r="B17" s="79" t="s">
        <v>399</v>
      </c>
      <c r="C17" s="129" t="s">
        <v>399</v>
      </c>
      <c r="D17" s="129" t="s">
        <v>399</v>
      </c>
      <c r="E17" s="98">
        <v>0.97194470590000004</v>
      </c>
      <c r="F17" s="99">
        <v>4.1474215887074363E-6</v>
      </c>
      <c r="G17" s="98">
        <v>19.2295504798</v>
      </c>
      <c r="H17" s="99">
        <v>8.7605092848026091E-6</v>
      </c>
      <c r="I17" s="98">
        <v>6.9722314041999995</v>
      </c>
      <c r="J17" s="99">
        <v>2.1189123152022305E-5</v>
      </c>
      <c r="K17" s="98">
        <v>0</v>
      </c>
      <c r="L17" s="99">
        <v>0</v>
      </c>
      <c r="M17" s="98">
        <v>0</v>
      </c>
      <c r="N17" s="99">
        <v>0</v>
      </c>
      <c r="O17" s="98">
        <v>0</v>
      </c>
      <c r="P17" s="99">
        <v>0</v>
      </c>
      <c r="Q17" s="98">
        <v>25.249867767700003</v>
      </c>
      <c r="R17" s="99">
        <v>6.3496572670754432E-6</v>
      </c>
      <c r="S17" s="98">
        <v>244.6507074198</v>
      </c>
      <c r="T17" s="99">
        <v>9.5680854792070617E-6</v>
      </c>
      <c r="U17" s="98">
        <v>114.2531183145</v>
      </c>
      <c r="V17" s="99">
        <v>2.0064854246708848E-5</v>
      </c>
      <c r="W17" s="98">
        <v>375.46359003889995</v>
      </c>
      <c r="X17" s="99">
        <v>7.2920190365147812E-5</v>
      </c>
      <c r="Y17" s="98">
        <v>3174.9223430887</v>
      </c>
      <c r="Z17" s="99">
        <v>1.0447208311526624E-4</v>
      </c>
      <c r="AA17" s="98">
        <v>2152.7121820293</v>
      </c>
      <c r="AB17" s="99">
        <v>2.8461916138545037E-4</v>
      </c>
      <c r="AC17" s="98">
        <v>6114.4255352487999</v>
      </c>
      <c r="AD17" s="99">
        <v>4.4906517440715126E-5</v>
      </c>
    </row>
    <row r="18" spans="1:30" x14ac:dyDescent="0.25">
      <c r="A18" s="119" t="s">
        <v>281</v>
      </c>
      <c r="B18" s="79" t="s">
        <v>399</v>
      </c>
      <c r="C18" s="129" t="s">
        <v>399</v>
      </c>
      <c r="D18" s="129" t="s">
        <v>399</v>
      </c>
      <c r="E18" s="98">
        <v>0</v>
      </c>
      <c r="F18" s="99">
        <v>0</v>
      </c>
      <c r="G18" s="98">
        <v>0</v>
      </c>
      <c r="H18" s="99">
        <v>0</v>
      </c>
      <c r="I18" s="98">
        <v>0</v>
      </c>
      <c r="J18" s="99">
        <v>0</v>
      </c>
      <c r="K18" s="98">
        <v>5.4733530999999998E-3</v>
      </c>
      <c r="L18" s="99">
        <v>7.8917182377358194E-10</v>
      </c>
      <c r="M18" s="98">
        <v>0</v>
      </c>
      <c r="N18" s="99">
        <v>0</v>
      </c>
      <c r="O18" s="98">
        <v>0</v>
      </c>
      <c r="P18" s="99">
        <v>0</v>
      </c>
      <c r="Q18" s="98">
        <v>0.80141412560000003</v>
      </c>
      <c r="R18" s="99">
        <v>2.0153392775634643E-7</v>
      </c>
      <c r="S18" s="98">
        <v>2.6946593168000001</v>
      </c>
      <c r="T18" s="99">
        <v>1.0538588239699267E-7</v>
      </c>
      <c r="U18" s="98">
        <v>2.5965093379000002</v>
      </c>
      <c r="V18" s="99">
        <v>4.5599264320972239E-7</v>
      </c>
      <c r="W18" s="98">
        <v>2.1399575999999998E-3</v>
      </c>
      <c r="X18" s="99">
        <v>4.1560918210252457E-10</v>
      </c>
      <c r="Y18" s="98">
        <v>2027.7584821179</v>
      </c>
      <c r="Z18" s="99">
        <v>6.6724199772211218E-5</v>
      </c>
      <c r="AA18" s="98">
        <v>38.420716659700005</v>
      </c>
      <c r="AB18" s="99">
        <v>5.0797650734727806E-6</v>
      </c>
      <c r="AC18" s="98">
        <v>2072.2793948685999</v>
      </c>
      <c r="AD18" s="99">
        <v>1.5219557463122294E-5</v>
      </c>
    </row>
    <row r="19" spans="1:30" x14ac:dyDescent="0.25">
      <c r="A19" s="119" t="s">
        <v>282</v>
      </c>
      <c r="B19" s="79" t="s">
        <v>399</v>
      </c>
      <c r="C19" s="129" t="s">
        <v>399</v>
      </c>
      <c r="D19" s="129" t="s">
        <v>399</v>
      </c>
      <c r="E19" s="98">
        <v>0</v>
      </c>
      <c r="F19" s="99">
        <v>0</v>
      </c>
      <c r="G19" s="98">
        <v>0</v>
      </c>
      <c r="H19" s="99">
        <v>0</v>
      </c>
      <c r="I19" s="98">
        <v>0</v>
      </c>
      <c r="J19" s="99">
        <v>0</v>
      </c>
      <c r="K19" s="98">
        <v>0</v>
      </c>
      <c r="L19" s="99">
        <v>0</v>
      </c>
      <c r="M19" s="98">
        <v>0</v>
      </c>
      <c r="N19" s="99">
        <v>0</v>
      </c>
      <c r="O19" s="98">
        <v>0</v>
      </c>
      <c r="P19" s="99">
        <v>0</v>
      </c>
      <c r="Q19" s="98">
        <v>3.3989112000000002E-2</v>
      </c>
      <c r="R19" s="99">
        <v>8.5473402869982639E-9</v>
      </c>
      <c r="S19" s="98">
        <v>0.86101475039999997</v>
      </c>
      <c r="T19" s="99">
        <v>3.3673570036113438E-8</v>
      </c>
      <c r="U19" s="98">
        <v>1.4523611688</v>
      </c>
      <c r="V19" s="99">
        <v>2.5506012960920065E-7</v>
      </c>
      <c r="W19" s="98">
        <v>0</v>
      </c>
      <c r="X19" s="99">
        <v>0</v>
      </c>
      <c r="Y19" s="98">
        <v>5.8358664000000005E-3</v>
      </c>
      <c r="Z19" s="99">
        <v>1.9203150619339618E-10</v>
      </c>
      <c r="AA19" s="98">
        <v>0</v>
      </c>
      <c r="AB19" s="99">
        <v>0</v>
      </c>
      <c r="AC19" s="98">
        <v>2.3532008976000003</v>
      </c>
      <c r="AD19" s="99">
        <v>1.7282744967680923E-8</v>
      </c>
    </row>
    <row r="20" spans="1:30" x14ac:dyDescent="0.25">
      <c r="A20" s="119" t="s">
        <v>181</v>
      </c>
      <c r="B20" s="79" t="s">
        <v>399</v>
      </c>
      <c r="C20" s="129" t="s">
        <v>399</v>
      </c>
      <c r="D20" s="129" t="s">
        <v>399</v>
      </c>
      <c r="E20" s="98">
        <v>0</v>
      </c>
      <c r="F20" s="99">
        <v>0</v>
      </c>
      <c r="G20" s="98">
        <v>0</v>
      </c>
      <c r="H20" s="99">
        <v>0</v>
      </c>
      <c r="I20" s="98">
        <v>0</v>
      </c>
      <c r="J20" s="99">
        <v>0</v>
      </c>
      <c r="K20" s="98">
        <v>5961.5105027036998</v>
      </c>
      <c r="L20" s="99">
        <v>8.595564784344066E-4</v>
      </c>
      <c r="M20" s="98">
        <v>1997.7337118562</v>
      </c>
      <c r="N20" s="99">
        <v>5.1352683324383201E-5</v>
      </c>
      <c r="O20" s="98">
        <v>151.36843191839998</v>
      </c>
      <c r="P20" s="99">
        <v>1.8772228078427309E-5</v>
      </c>
      <c r="Q20" s="98">
        <v>0.79534686040000002</v>
      </c>
      <c r="R20" s="99">
        <v>2.0000817503071291E-7</v>
      </c>
      <c r="S20" s="98">
        <v>0.13471291769999999</v>
      </c>
      <c r="T20" s="99">
        <v>5.2685100537856426E-9</v>
      </c>
      <c r="U20" s="98">
        <v>0.1372292863</v>
      </c>
      <c r="V20" s="99">
        <v>2.4099872884081549E-8</v>
      </c>
      <c r="W20" s="98">
        <v>1799.3650964675999</v>
      </c>
      <c r="X20" s="99">
        <v>3.4946143608019595E-4</v>
      </c>
      <c r="Y20" s="98">
        <v>90.965857830499999</v>
      </c>
      <c r="Z20" s="99">
        <v>2.9932677505032082E-6</v>
      </c>
      <c r="AA20" s="98">
        <v>56.845902489300002</v>
      </c>
      <c r="AB20" s="99">
        <v>7.515836640758806E-6</v>
      </c>
      <c r="AC20" s="98">
        <v>10058.8567923301</v>
      </c>
      <c r="AD20" s="99">
        <v>7.3875824535664619E-5</v>
      </c>
    </row>
    <row r="21" spans="1:30" x14ac:dyDescent="0.25">
      <c r="A21" s="119" t="s">
        <v>182</v>
      </c>
      <c r="B21" s="79" t="s">
        <v>399</v>
      </c>
      <c r="C21" s="129" t="s">
        <v>399</v>
      </c>
      <c r="D21" s="129" t="s">
        <v>399</v>
      </c>
      <c r="E21" s="98">
        <v>0</v>
      </c>
      <c r="F21" s="99">
        <v>0</v>
      </c>
      <c r="G21" s="98">
        <v>0</v>
      </c>
      <c r="H21" s="99">
        <v>0</v>
      </c>
      <c r="I21" s="98">
        <v>0</v>
      </c>
      <c r="J21" s="99">
        <v>0</v>
      </c>
      <c r="K21" s="98">
        <v>0</v>
      </c>
      <c r="L21" s="99">
        <v>0</v>
      </c>
      <c r="M21" s="98">
        <v>3929.2874999999999</v>
      </c>
      <c r="N21" s="99">
        <v>1.0100418062749383E-4</v>
      </c>
      <c r="O21" s="98">
        <v>0</v>
      </c>
      <c r="P21" s="99">
        <v>0</v>
      </c>
      <c r="Q21" s="98">
        <v>0</v>
      </c>
      <c r="R21" s="99">
        <v>0</v>
      </c>
      <c r="S21" s="98">
        <v>0</v>
      </c>
      <c r="T21" s="99">
        <v>0</v>
      </c>
      <c r="U21" s="98">
        <v>0</v>
      </c>
      <c r="V21" s="99"/>
      <c r="W21" s="98">
        <v>0</v>
      </c>
      <c r="X21" s="99">
        <v>0</v>
      </c>
      <c r="Y21" s="98">
        <v>0</v>
      </c>
      <c r="Z21" s="99">
        <v>0</v>
      </c>
      <c r="AA21" s="98">
        <v>0</v>
      </c>
      <c r="AB21" s="99">
        <v>0</v>
      </c>
      <c r="AC21" s="98">
        <v>3929.2874999999999</v>
      </c>
      <c r="AD21" s="99">
        <v>2.8858085952821091E-5</v>
      </c>
    </row>
    <row r="22" spans="1:30" x14ac:dyDescent="0.25">
      <c r="A22" s="119" t="s">
        <v>572</v>
      </c>
      <c r="B22" s="79" t="s">
        <v>399</v>
      </c>
      <c r="C22" s="129" t="s">
        <v>399</v>
      </c>
      <c r="D22" s="129" t="s">
        <v>399</v>
      </c>
      <c r="E22" s="98">
        <v>0</v>
      </c>
      <c r="F22" s="99"/>
      <c r="G22" s="98">
        <v>0</v>
      </c>
      <c r="H22" s="99"/>
      <c r="I22" s="98">
        <v>0</v>
      </c>
      <c r="J22" s="99"/>
      <c r="K22" s="98">
        <v>0</v>
      </c>
      <c r="L22" s="99"/>
      <c r="M22" s="98">
        <v>0</v>
      </c>
      <c r="N22" s="99">
        <v>0</v>
      </c>
      <c r="O22" s="98">
        <v>0</v>
      </c>
      <c r="P22" s="99">
        <v>0</v>
      </c>
      <c r="Q22" s="98">
        <v>0</v>
      </c>
      <c r="R22" s="99"/>
      <c r="S22" s="98">
        <v>0</v>
      </c>
      <c r="T22" s="99"/>
      <c r="U22" s="98">
        <v>0</v>
      </c>
      <c r="V22" s="99"/>
      <c r="W22" s="98">
        <v>0</v>
      </c>
      <c r="X22" s="99"/>
      <c r="Y22" s="98">
        <v>0</v>
      </c>
      <c r="Z22" s="99"/>
      <c r="AA22" s="98">
        <v>0</v>
      </c>
      <c r="AB22" s="99"/>
      <c r="AC22" s="98">
        <v>0</v>
      </c>
      <c r="AD22" s="99">
        <v>0</v>
      </c>
    </row>
    <row r="23" spans="1:30" x14ac:dyDescent="0.25">
      <c r="A23" s="119" t="s">
        <v>176</v>
      </c>
      <c r="B23" s="79" t="s">
        <v>399</v>
      </c>
      <c r="C23" s="129" t="s">
        <v>399</v>
      </c>
      <c r="D23" s="129" t="s">
        <v>399</v>
      </c>
      <c r="E23" s="98">
        <v>2920.5413896800001</v>
      </c>
      <c r="F23" s="99">
        <v>1.2462351342359885E-2</v>
      </c>
      <c r="G23" s="98">
        <v>12771.602211899999</v>
      </c>
      <c r="H23" s="99">
        <v>5.8184272105938056E-3</v>
      </c>
      <c r="I23" s="98">
        <v>601.71596394000005</v>
      </c>
      <c r="J23" s="99">
        <v>1.8286589935586628E-3</v>
      </c>
      <c r="K23" s="98">
        <v>3362.99996637</v>
      </c>
      <c r="L23" s="99">
        <v>4.8489194252983748E-4</v>
      </c>
      <c r="M23" s="98">
        <v>52397.894772600004</v>
      </c>
      <c r="N23" s="99">
        <v>1.3469124944693166E-3</v>
      </c>
      <c r="O23" s="98">
        <v>30139.205999999998</v>
      </c>
      <c r="P23" s="99">
        <v>3.7377677892554678E-3</v>
      </c>
      <c r="Q23" s="98">
        <v>2911.5126090600002</v>
      </c>
      <c r="R23" s="99">
        <v>7.3216649553898227E-4</v>
      </c>
      <c r="S23" s="98">
        <v>16590.387516840001</v>
      </c>
      <c r="T23" s="99">
        <v>6.4883624318287159E-4</v>
      </c>
      <c r="U23" s="98">
        <v>8861.2051885499986</v>
      </c>
      <c r="V23" s="99">
        <v>1.5561832638039366E-3</v>
      </c>
      <c r="W23" s="98">
        <v>3.3630000000000001E-3</v>
      </c>
      <c r="X23" s="99">
        <v>6.5314082830930399E-10</v>
      </c>
      <c r="Y23" s="98">
        <v>3.3630000000000001E-3</v>
      </c>
      <c r="Z23" s="99">
        <v>1.1066085325880512E-10</v>
      </c>
      <c r="AA23" s="98">
        <v>3.3630000000000001E-3</v>
      </c>
      <c r="AB23" s="99">
        <v>4.4463642085072838E-10</v>
      </c>
      <c r="AC23" s="98">
        <v>130557.07570793998</v>
      </c>
      <c r="AD23" s="99">
        <v>9.5885763322961308E-4</v>
      </c>
    </row>
    <row r="24" spans="1:30" x14ac:dyDescent="0.25">
      <c r="A24" s="119" t="s">
        <v>806</v>
      </c>
      <c r="B24" s="79" t="s">
        <v>399</v>
      </c>
      <c r="C24" s="129" t="s">
        <v>399</v>
      </c>
      <c r="D24" s="129" t="s">
        <v>399</v>
      </c>
      <c r="E24" s="98">
        <v>0</v>
      </c>
      <c r="F24" s="99"/>
      <c r="G24" s="98">
        <v>0</v>
      </c>
      <c r="H24" s="99"/>
      <c r="I24" s="98">
        <v>0</v>
      </c>
      <c r="J24" s="99"/>
      <c r="K24" s="98">
        <v>0</v>
      </c>
      <c r="L24" s="99"/>
      <c r="M24" s="98">
        <v>0</v>
      </c>
      <c r="N24" s="99"/>
      <c r="O24" s="98">
        <v>0</v>
      </c>
      <c r="P24" s="99"/>
      <c r="Q24" s="98">
        <v>0</v>
      </c>
      <c r="R24" s="99">
        <v>0</v>
      </c>
      <c r="S24" s="98">
        <v>0</v>
      </c>
      <c r="T24" s="99">
        <v>0</v>
      </c>
      <c r="U24" s="98">
        <v>0</v>
      </c>
      <c r="V24" s="99">
        <v>0</v>
      </c>
      <c r="W24" s="98">
        <v>0</v>
      </c>
      <c r="X24" s="99"/>
      <c r="Y24" s="98">
        <v>0</v>
      </c>
      <c r="Z24" s="99"/>
      <c r="AA24" s="98">
        <v>0</v>
      </c>
      <c r="AB24" s="99"/>
      <c r="AC24" s="98">
        <v>0</v>
      </c>
      <c r="AD24" s="99">
        <v>0</v>
      </c>
    </row>
    <row r="25" spans="1:30" x14ac:dyDescent="0.25">
      <c r="A25" s="94" t="s">
        <v>831</v>
      </c>
      <c r="B25" s="79" t="s">
        <v>399</v>
      </c>
      <c r="C25" s="129" t="s">
        <v>399</v>
      </c>
      <c r="D25" s="129" t="s">
        <v>399</v>
      </c>
      <c r="E25" s="95">
        <v>0</v>
      </c>
      <c r="F25" s="96"/>
      <c r="G25" s="95">
        <v>0</v>
      </c>
      <c r="H25" s="96"/>
      <c r="I25" s="95">
        <v>0</v>
      </c>
      <c r="J25" s="96"/>
      <c r="K25" s="95">
        <v>96.077715150000003</v>
      </c>
      <c r="L25" s="96">
        <v>1.3852902289261077E-5</v>
      </c>
      <c r="M25" s="95">
        <v>384.81800099999998</v>
      </c>
      <c r="N25" s="96">
        <v>9.8919274503876602E-6</v>
      </c>
      <c r="O25" s="95">
        <v>529.98472091999997</v>
      </c>
      <c r="P25" s="96">
        <v>6.5727007494899655E-5</v>
      </c>
      <c r="Q25" s="95">
        <v>0</v>
      </c>
      <c r="R25" s="96"/>
      <c r="S25" s="95">
        <v>0</v>
      </c>
      <c r="T25" s="96"/>
      <c r="U25" s="95">
        <v>0</v>
      </c>
      <c r="V25" s="96"/>
      <c r="W25" s="95">
        <v>0</v>
      </c>
      <c r="X25" s="96"/>
      <c r="Y25" s="95">
        <v>0</v>
      </c>
      <c r="Z25" s="96"/>
      <c r="AA25" s="95">
        <v>0</v>
      </c>
      <c r="AB25" s="96"/>
      <c r="AC25" s="95">
        <v>1010.88043707</v>
      </c>
      <c r="AD25" s="96">
        <v>7.4242657329074086E-6</v>
      </c>
    </row>
    <row r="26" spans="1:30" x14ac:dyDescent="0.25">
      <c r="A26" s="97" t="s">
        <v>399</v>
      </c>
      <c r="B26" s="79" t="s">
        <v>182</v>
      </c>
      <c r="C26" s="129" t="s">
        <v>399</v>
      </c>
      <c r="D26" s="129">
        <v>0</v>
      </c>
      <c r="E26" s="98"/>
      <c r="F26" s="99"/>
      <c r="G26" s="98"/>
      <c r="H26" s="99"/>
      <c r="I26" s="98"/>
      <c r="J26" s="99"/>
      <c r="K26" s="98"/>
      <c r="L26" s="99"/>
      <c r="M26" s="98"/>
      <c r="N26" s="99"/>
      <c r="O26" s="98"/>
      <c r="P26" s="99"/>
      <c r="Q26" s="98"/>
      <c r="R26" s="99"/>
      <c r="S26" s="98"/>
      <c r="T26" s="99"/>
      <c r="U26" s="98"/>
      <c r="V26" s="99"/>
      <c r="W26" s="98"/>
      <c r="X26" s="99"/>
      <c r="Y26" s="98"/>
      <c r="Z26" s="99"/>
      <c r="AA26" s="98"/>
      <c r="AB26" s="99"/>
      <c r="AC26" s="98"/>
      <c r="AD26" s="99"/>
    </row>
    <row r="27" spans="1:30" x14ac:dyDescent="0.25">
      <c r="A27" s="119" t="s">
        <v>176</v>
      </c>
      <c r="B27" s="79" t="s">
        <v>399</v>
      </c>
      <c r="C27" s="129" t="s">
        <v>399</v>
      </c>
      <c r="D27" s="129" t="s">
        <v>399</v>
      </c>
      <c r="E27" s="98">
        <v>0</v>
      </c>
      <c r="F27" s="99"/>
      <c r="G27" s="98">
        <v>0</v>
      </c>
      <c r="H27" s="99"/>
      <c r="I27" s="98">
        <v>0</v>
      </c>
      <c r="J27" s="99"/>
      <c r="K27" s="98">
        <v>96.077715150000003</v>
      </c>
      <c r="L27" s="99">
        <v>1.3852902289261077E-5</v>
      </c>
      <c r="M27" s="98">
        <v>384.81800099999998</v>
      </c>
      <c r="N27" s="99">
        <v>9.8919274503876602E-6</v>
      </c>
      <c r="O27" s="98">
        <v>529.98472091999997</v>
      </c>
      <c r="P27" s="99">
        <v>6.5727007494899655E-5</v>
      </c>
      <c r="Q27" s="98">
        <v>0</v>
      </c>
      <c r="R27" s="99"/>
      <c r="S27" s="98">
        <v>0</v>
      </c>
      <c r="T27" s="99"/>
      <c r="U27" s="98">
        <v>0</v>
      </c>
      <c r="V27" s="99"/>
      <c r="W27" s="98">
        <v>0</v>
      </c>
      <c r="X27" s="99"/>
      <c r="Y27" s="98">
        <v>0</v>
      </c>
      <c r="Z27" s="99"/>
      <c r="AA27" s="98">
        <v>0</v>
      </c>
      <c r="AB27" s="99"/>
      <c r="AC27" s="98">
        <v>1010.88043707</v>
      </c>
      <c r="AD27" s="99">
        <v>7.4242657329074086E-6</v>
      </c>
    </row>
    <row r="28" spans="1:30" x14ac:dyDescent="0.25">
      <c r="A28" s="94" t="s">
        <v>889</v>
      </c>
      <c r="B28" s="79" t="s">
        <v>399</v>
      </c>
      <c r="C28" s="129" t="s">
        <v>399</v>
      </c>
      <c r="D28" s="129" t="s">
        <v>399</v>
      </c>
      <c r="E28" s="95">
        <v>0</v>
      </c>
      <c r="F28" s="96"/>
      <c r="G28" s="95">
        <v>0</v>
      </c>
      <c r="H28" s="96"/>
      <c r="I28" s="95">
        <v>0</v>
      </c>
      <c r="J28" s="96"/>
      <c r="K28" s="95">
        <v>0</v>
      </c>
      <c r="L28" s="96"/>
      <c r="M28" s="95">
        <v>0</v>
      </c>
      <c r="N28" s="96"/>
      <c r="O28" s="95">
        <v>0</v>
      </c>
      <c r="P28" s="96"/>
      <c r="Q28" s="95">
        <v>0</v>
      </c>
      <c r="R28" s="96"/>
      <c r="S28" s="95">
        <v>0</v>
      </c>
      <c r="T28" s="96"/>
      <c r="U28" s="95">
        <v>0</v>
      </c>
      <c r="V28" s="96"/>
      <c r="W28" s="95">
        <v>5099.6144246100002</v>
      </c>
      <c r="X28" s="96">
        <v>9.9041522133447822E-4</v>
      </c>
      <c r="Y28" s="95">
        <v>29472.425402460001</v>
      </c>
      <c r="Z28" s="96">
        <v>9.6980188600734665E-4</v>
      </c>
      <c r="AA28" s="95">
        <v>19314.194516309999</v>
      </c>
      <c r="AB28" s="96">
        <v>2.5536111571058113E-3</v>
      </c>
      <c r="AC28" s="95">
        <v>53886.234343380005</v>
      </c>
      <c r="AD28" s="96">
        <v>3.9575968476603454E-4</v>
      </c>
    </row>
    <row r="29" spans="1:30" x14ac:dyDescent="0.25">
      <c r="A29" s="97" t="s">
        <v>399</v>
      </c>
      <c r="B29" s="79" t="s">
        <v>182</v>
      </c>
      <c r="C29" s="129" t="s">
        <v>399</v>
      </c>
      <c r="D29" s="129">
        <v>0</v>
      </c>
      <c r="E29" s="98"/>
      <c r="F29" s="99"/>
      <c r="G29" s="98"/>
      <c r="H29" s="99"/>
      <c r="I29" s="98"/>
      <c r="J29" s="99"/>
      <c r="K29" s="98"/>
      <c r="L29" s="99"/>
      <c r="M29" s="98"/>
      <c r="N29" s="99"/>
      <c r="O29" s="98"/>
      <c r="P29" s="99"/>
      <c r="Q29" s="98"/>
      <c r="R29" s="99"/>
      <c r="S29" s="98"/>
      <c r="T29" s="99"/>
      <c r="U29" s="98"/>
      <c r="V29" s="99"/>
      <c r="W29" s="98"/>
      <c r="X29" s="99"/>
      <c r="Y29" s="98"/>
      <c r="Z29" s="99"/>
      <c r="AA29" s="98"/>
      <c r="AB29" s="99"/>
      <c r="AC29" s="98"/>
      <c r="AD29" s="99"/>
    </row>
    <row r="30" spans="1:30" x14ac:dyDescent="0.25">
      <c r="A30" s="119" t="s">
        <v>176</v>
      </c>
      <c r="B30" s="79" t="s">
        <v>399</v>
      </c>
      <c r="C30" s="129" t="s">
        <v>399</v>
      </c>
      <c r="D30" s="129" t="s">
        <v>399</v>
      </c>
      <c r="E30" s="98">
        <v>0</v>
      </c>
      <c r="F30" s="99"/>
      <c r="G30" s="98">
        <v>0</v>
      </c>
      <c r="H30" s="99"/>
      <c r="I30" s="98">
        <v>0</v>
      </c>
      <c r="J30" s="99"/>
      <c r="K30" s="98">
        <v>0</v>
      </c>
      <c r="L30" s="99"/>
      <c r="M30" s="98">
        <v>0</v>
      </c>
      <c r="N30" s="99"/>
      <c r="O30" s="98">
        <v>0</v>
      </c>
      <c r="P30" s="99"/>
      <c r="Q30" s="98">
        <v>0</v>
      </c>
      <c r="R30" s="99"/>
      <c r="S30" s="98">
        <v>0</v>
      </c>
      <c r="T30" s="99"/>
      <c r="U30" s="98">
        <v>0</v>
      </c>
      <c r="V30" s="99"/>
      <c r="W30" s="98">
        <v>5099.6144246100002</v>
      </c>
      <c r="X30" s="99">
        <v>9.9041522133447822E-4</v>
      </c>
      <c r="Y30" s="98">
        <v>29472.425402460001</v>
      </c>
      <c r="Z30" s="99">
        <v>9.6980188600734665E-4</v>
      </c>
      <c r="AA30" s="98">
        <v>19314.194516309999</v>
      </c>
      <c r="AB30" s="99">
        <v>2.5536111571058113E-3</v>
      </c>
      <c r="AC30" s="98">
        <v>53886.234343380005</v>
      </c>
      <c r="AD30" s="99">
        <v>3.9575968476603454E-4</v>
      </c>
    </row>
    <row r="31" spans="1:30" x14ac:dyDescent="0.25">
      <c r="A31" s="91" t="s">
        <v>5</v>
      </c>
      <c r="B31" s="92" t="s">
        <v>399</v>
      </c>
      <c r="C31" s="92"/>
      <c r="D31" s="92" t="s">
        <v>399</v>
      </c>
      <c r="E31" s="92">
        <v>0</v>
      </c>
      <c r="F31" s="93"/>
      <c r="G31" s="92">
        <v>0</v>
      </c>
      <c r="H31" s="93"/>
      <c r="I31" s="92">
        <v>0</v>
      </c>
      <c r="J31" s="93"/>
      <c r="K31" s="92">
        <v>7380.0698469397994</v>
      </c>
      <c r="L31" s="93">
        <v>1.0640905262782885E-3</v>
      </c>
      <c r="M31" s="92">
        <v>100371.73331678391</v>
      </c>
      <c r="N31" s="93">
        <v>2.5801025457727598E-3</v>
      </c>
      <c r="O31" s="92">
        <v>42302.367493269703</v>
      </c>
      <c r="P31" s="93">
        <v>5.2462041178387743E-3</v>
      </c>
      <c r="Q31" s="92">
        <v>0</v>
      </c>
      <c r="R31" s="93"/>
      <c r="S31" s="92">
        <v>203958.43806690001</v>
      </c>
      <c r="T31" s="93">
        <v>7.9766447038351028E-3</v>
      </c>
      <c r="U31" s="92">
        <v>96123.167103900007</v>
      </c>
      <c r="V31" s="93">
        <v>1.6880916390944745E-2</v>
      </c>
      <c r="W31" s="92">
        <v>0</v>
      </c>
      <c r="X31" s="93"/>
      <c r="Y31" s="92">
        <v>0</v>
      </c>
      <c r="Z31" s="93"/>
      <c r="AA31" s="92">
        <v>0</v>
      </c>
      <c r="AB31" s="93"/>
      <c r="AC31" s="92">
        <v>450135.77582779335</v>
      </c>
      <c r="AD31" s="93">
        <v>3.3059573546802739E-3</v>
      </c>
    </row>
    <row r="32" spans="1:30" x14ac:dyDescent="0.25">
      <c r="A32" s="94" t="s">
        <v>779</v>
      </c>
      <c r="B32" s="79" t="s">
        <v>399</v>
      </c>
      <c r="C32" s="129" t="s">
        <v>399</v>
      </c>
      <c r="D32" s="129" t="s">
        <v>399</v>
      </c>
      <c r="E32" s="95">
        <v>0</v>
      </c>
      <c r="F32" s="96"/>
      <c r="G32" s="95">
        <v>0</v>
      </c>
      <c r="H32" s="96"/>
      <c r="I32" s="95">
        <v>0</v>
      </c>
      <c r="J32" s="96"/>
      <c r="K32" s="95">
        <v>0</v>
      </c>
      <c r="L32" s="96"/>
      <c r="M32" s="95">
        <v>0</v>
      </c>
      <c r="N32" s="96"/>
      <c r="O32" s="95">
        <v>0</v>
      </c>
      <c r="P32" s="96"/>
      <c r="Q32" s="95">
        <v>0</v>
      </c>
      <c r="R32" s="96"/>
      <c r="S32" s="95">
        <v>1.9091751000000001</v>
      </c>
      <c r="T32" s="96">
        <v>7.466624864578381E-8</v>
      </c>
      <c r="U32" s="95">
        <v>0</v>
      </c>
      <c r="V32" s="96"/>
      <c r="W32" s="95">
        <v>0</v>
      </c>
      <c r="X32" s="96"/>
      <c r="Y32" s="95">
        <v>0</v>
      </c>
      <c r="Z32" s="96"/>
      <c r="AA32" s="95">
        <v>0</v>
      </c>
      <c r="AB32" s="96"/>
      <c r="AC32" s="95">
        <v>1.9091751000000001</v>
      </c>
      <c r="AD32" s="96">
        <v>1.4021661467832477E-8</v>
      </c>
    </row>
    <row r="33" spans="1:30" x14ac:dyDescent="0.25">
      <c r="A33" s="97" t="s">
        <v>791</v>
      </c>
      <c r="B33" s="79" t="s">
        <v>176</v>
      </c>
      <c r="C33" s="129" t="s">
        <v>399</v>
      </c>
      <c r="D33" s="129">
        <v>0</v>
      </c>
      <c r="E33" s="98">
        <v>0</v>
      </c>
      <c r="F33" s="99"/>
      <c r="G33" s="98">
        <v>0</v>
      </c>
      <c r="H33" s="99"/>
      <c r="I33" s="98">
        <v>0</v>
      </c>
      <c r="J33" s="99"/>
      <c r="K33" s="98">
        <v>0</v>
      </c>
      <c r="L33" s="99"/>
      <c r="M33" s="98">
        <v>0</v>
      </c>
      <c r="N33" s="99"/>
      <c r="O33" s="98">
        <v>0</v>
      </c>
      <c r="P33" s="99"/>
      <c r="Q33" s="98">
        <v>0</v>
      </c>
      <c r="R33" s="99"/>
      <c r="S33" s="98">
        <v>1.9091751000000001</v>
      </c>
      <c r="T33" s="99">
        <v>7.466624864578381E-8</v>
      </c>
      <c r="U33" s="98">
        <v>0</v>
      </c>
      <c r="V33" s="99"/>
      <c r="W33" s="98">
        <v>0</v>
      </c>
      <c r="X33" s="99"/>
      <c r="Y33" s="98">
        <v>0</v>
      </c>
      <c r="Z33" s="99"/>
      <c r="AA33" s="98">
        <v>0</v>
      </c>
      <c r="AB33" s="99"/>
      <c r="AC33" s="98">
        <v>1.9091751000000001</v>
      </c>
      <c r="AD33" s="99">
        <v>1.4021661467832477E-8</v>
      </c>
    </row>
    <row r="34" spans="1:30" x14ac:dyDescent="0.25">
      <c r="A34" s="94" t="s">
        <v>108</v>
      </c>
      <c r="B34" s="79" t="s">
        <v>399</v>
      </c>
      <c r="C34" s="129" t="s">
        <v>399</v>
      </c>
      <c r="D34" s="129" t="s">
        <v>399</v>
      </c>
      <c r="E34" s="95">
        <v>0</v>
      </c>
      <c r="F34" s="96"/>
      <c r="G34" s="95">
        <v>0</v>
      </c>
      <c r="H34" s="96"/>
      <c r="I34" s="95">
        <v>0</v>
      </c>
      <c r="J34" s="96"/>
      <c r="K34" s="95">
        <v>0</v>
      </c>
      <c r="L34" s="96"/>
      <c r="M34" s="95">
        <v>0</v>
      </c>
      <c r="N34" s="96"/>
      <c r="O34" s="95">
        <v>0</v>
      </c>
      <c r="P34" s="96"/>
      <c r="Q34" s="95">
        <v>0</v>
      </c>
      <c r="R34" s="96"/>
      <c r="S34" s="95">
        <v>9.4718895000000014</v>
      </c>
      <c r="T34" s="96">
        <v>3.7043771236718358E-7</v>
      </c>
      <c r="U34" s="95">
        <v>0</v>
      </c>
      <c r="V34" s="96"/>
      <c r="W34" s="95">
        <v>0</v>
      </c>
      <c r="X34" s="96"/>
      <c r="Y34" s="95">
        <v>0</v>
      </c>
      <c r="Z34" s="96"/>
      <c r="AA34" s="95">
        <v>0</v>
      </c>
      <c r="AB34" s="96"/>
      <c r="AC34" s="95">
        <v>9.4718895000000014</v>
      </c>
      <c r="AD34" s="96">
        <v>6.9564927821296765E-8</v>
      </c>
    </row>
    <row r="35" spans="1:30" x14ac:dyDescent="0.25">
      <c r="A35" s="97" t="s">
        <v>277</v>
      </c>
      <c r="B35" s="79" t="s">
        <v>176</v>
      </c>
      <c r="C35" s="129" t="s">
        <v>399</v>
      </c>
      <c r="D35" s="129">
        <v>0</v>
      </c>
      <c r="E35" s="98">
        <v>0</v>
      </c>
      <c r="F35" s="99"/>
      <c r="G35" s="98">
        <v>0</v>
      </c>
      <c r="H35" s="99"/>
      <c r="I35" s="98">
        <v>0</v>
      </c>
      <c r="J35" s="99"/>
      <c r="K35" s="98">
        <v>0</v>
      </c>
      <c r="L35" s="99"/>
      <c r="M35" s="98">
        <v>0</v>
      </c>
      <c r="N35" s="99"/>
      <c r="O35" s="98">
        <v>0</v>
      </c>
      <c r="P35" s="99"/>
      <c r="Q35" s="98">
        <v>0</v>
      </c>
      <c r="R35" s="99"/>
      <c r="S35" s="98">
        <v>9.4718895000000014</v>
      </c>
      <c r="T35" s="99">
        <v>3.7043771236718358E-7</v>
      </c>
      <c r="U35" s="98">
        <v>0</v>
      </c>
      <c r="V35" s="99"/>
      <c r="W35" s="98">
        <v>0</v>
      </c>
      <c r="X35" s="99"/>
      <c r="Y35" s="98">
        <v>0</v>
      </c>
      <c r="Z35" s="99"/>
      <c r="AA35" s="98">
        <v>0</v>
      </c>
      <c r="AB35" s="99"/>
      <c r="AC35" s="98">
        <v>9.4718895000000014</v>
      </c>
      <c r="AD35" s="99">
        <v>6.9564927821296765E-8</v>
      </c>
    </row>
    <row r="36" spans="1:30" x14ac:dyDescent="0.25">
      <c r="A36" s="94" t="s">
        <v>832</v>
      </c>
      <c r="B36" s="79" t="s">
        <v>399</v>
      </c>
      <c r="C36" s="129" t="s">
        <v>399</v>
      </c>
      <c r="D36" s="129" t="s">
        <v>399</v>
      </c>
      <c r="E36" s="95">
        <v>0</v>
      </c>
      <c r="F36" s="96"/>
      <c r="G36" s="95">
        <v>0</v>
      </c>
      <c r="H36" s="96"/>
      <c r="I36" s="95">
        <v>0</v>
      </c>
      <c r="J36" s="96"/>
      <c r="K36" s="95">
        <v>0</v>
      </c>
      <c r="L36" s="96"/>
      <c r="M36" s="95">
        <v>0</v>
      </c>
      <c r="N36" s="96"/>
      <c r="O36" s="95">
        <v>0</v>
      </c>
      <c r="P36" s="96"/>
      <c r="Q36" s="95">
        <v>0</v>
      </c>
      <c r="R36" s="96"/>
      <c r="S36" s="95">
        <v>30.408245999999998</v>
      </c>
      <c r="T36" s="96">
        <v>1.1892411841732907E-6</v>
      </c>
      <c r="U36" s="95">
        <v>0</v>
      </c>
      <c r="V36" s="96"/>
      <c r="W36" s="95">
        <v>0</v>
      </c>
      <c r="X36" s="96"/>
      <c r="Y36" s="95">
        <v>0</v>
      </c>
      <c r="Z36" s="96"/>
      <c r="AA36" s="95">
        <v>0</v>
      </c>
      <c r="AB36" s="96"/>
      <c r="AC36" s="95">
        <v>30.408245999999998</v>
      </c>
      <c r="AD36" s="96">
        <v>2.2332898184277127E-7</v>
      </c>
    </row>
    <row r="37" spans="1:30" x14ac:dyDescent="0.25">
      <c r="A37" s="97" t="s">
        <v>836</v>
      </c>
      <c r="B37" s="79" t="s">
        <v>176</v>
      </c>
      <c r="C37" s="129" t="s">
        <v>399</v>
      </c>
      <c r="D37" s="129">
        <v>0</v>
      </c>
      <c r="E37" s="98">
        <v>0</v>
      </c>
      <c r="F37" s="99"/>
      <c r="G37" s="98">
        <v>0</v>
      </c>
      <c r="H37" s="99"/>
      <c r="I37" s="98">
        <v>0</v>
      </c>
      <c r="J37" s="99"/>
      <c r="K37" s="98">
        <v>0</v>
      </c>
      <c r="L37" s="99"/>
      <c r="M37" s="98">
        <v>0</v>
      </c>
      <c r="N37" s="99"/>
      <c r="O37" s="98">
        <v>0</v>
      </c>
      <c r="P37" s="99"/>
      <c r="Q37" s="98">
        <v>0</v>
      </c>
      <c r="R37" s="99"/>
      <c r="S37" s="98">
        <v>30.408245999999998</v>
      </c>
      <c r="T37" s="99">
        <v>1.1892411841732907E-6</v>
      </c>
      <c r="U37" s="98">
        <v>0</v>
      </c>
      <c r="V37" s="99"/>
      <c r="W37" s="98">
        <v>0</v>
      </c>
      <c r="X37" s="99"/>
      <c r="Y37" s="98">
        <v>0</v>
      </c>
      <c r="Z37" s="99"/>
      <c r="AA37" s="98">
        <v>0</v>
      </c>
      <c r="AB37" s="99"/>
      <c r="AC37" s="98">
        <v>30.408245999999998</v>
      </c>
      <c r="AD37" s="99">
        <v>2.2332898184277127E-7</v>
      </c>
    </row>
    <row r="38" spans="1:30" x14ac:dyDescent="0.25">
      <c r="A38" s="94" t="s">
        <v>278</v>
      </c>
      <c r="B38" s="79" t="s">
        <v>399</v>
      </c>
      <c r="C38" s="129" t="s">
        <v>399</v>
      </c>
      <c r="D38" s="129" t="s">
        <v>399</v>
      </c>
      <c r="E38" s="95">
        <v>0</v>
      </c>
      <c r="F38" s="96"/>
      <c r="G38" s="95">
        <v>0</v>
      </c>
      <c r="H38" s="96"/>
      <c r="I38" s="95">
        <v>0</v>
      </c>
      <c r="J38" s="96"/>
      <c r="K38" s="95">
        <v>1342.1495367632001</v>
      </c>
      <c r="L38" s="96">
        <v>1.9351694991216314E-4</v>
      </c>
      <c r="M38" s="95">
        <v>17731.210392741999</v>
      </c>
      <c r="N38" s="96">
        <v>4.55789090834562E-4</v>
      </c>
      <c r="O38" s="95">
        <v>7556.2966120808996</v>
      </c>
      <c r="P38" s="96">
        <v>9.3710770226316544E-4</v>
      </c>
      <c r="Q38" s="95">
        <v>0</v>
      </c>
      <c r="R38" s="96"/>
      <c r="S38" s="95">
        <v>0</v>
      </c>
      <c r="T38" s="96"/>
      <c r="U38" s="95">
        <v>0</v>
      </c>
      <c r="V38" s="96"/>
      <c r="W38" s="95">
        <v>0</v>
      </c>
      <c r="X38" s="96"/>
      <c r="Y38" s="95">
        <v>0</v>
      </c>
      <c r="Z38" s="96"/>
      <c r="AA38" s="95">
        <v>0</v>
      </c>
      <c r="AB38" s="96"/>
      <c r="AC38" s="95">
        <v>26629.656541586101</v>
      </c>
      <c r="AD38" s="96">
        <v>1.955776759453708E-4</v>
      </c>
    </row>
    <row r="39" spans="1:30" x14ac:dyDescent="0.25">
      <c r="A39" s="97" t="s">
        <v>855</v>
      </c>
      <c r="B39" s="79" t="s">
        <v>178</v>
      </c>
      <c r="C39" s="129" t="s">
        <v>399</v>
      </c>
      <c r="D39" s="129">
        <v>0</v>
      </c>
      <c r="E39" s="98">
        <v>0</v>
      </c>
      <c r="F39" s="99"/>
      <c r="G39" s="98">
        <v>0</v>
      </c>
      <c r="H39" s="99"/>
      <c r="I39" s="98">
        <v>0</v>
      </c>
      <c r="J39" s="99"/>
      <c r="K39" s="98">
        <v>1342.1495367632001</v>
      </c>
      <c r="L39" s="99">
        <v>1.9351694991216314E-4</v>
      </c>
      <c r="M39" s="98">
        <v>17731.210392741999</v>
      </c>
      <c r="N39" s="99">
        <v>4.55789090834562E-4</v>
      </c>
      <c r="O39" s="98">
        <v>7556.2966120808996</v>
      </c>
      <c r="P39" s="99">
        <v>9.3710770226316544E-4</v>
      </c>
      <c r="Q39" s="98">
        <v>0</v>
      </c>
      <c r="R39" s="99"/>
      <c r="S39" s="98">
        <v>0</v>
      </c>
      <c r="T39" s="99"/>
      <c r="U39" s="98">
        <v>0</v>
      </c>
      <c r="V39" s="99"/>
      <c r="W39" s="98">
        <v>0</v>
      </c>
      <c r="X39" s="99"/>
      <c r="Y39" s="98">
        <v>0</v>
      </c>
      <c r="Z39" s="99"/>
      <c r="AA39" s="98">
        <v>0</v>
      </c>
      <c r="AB39" s="99"/>
      <c r="AC39" s="98">
        <v>26629.656541586101</v>
      </c>
      <c r="AD39" s="99">
        <v>1.955776759453708E-4</v>
      </c>
    </row>
    <row r="40" spans="1:30" x14ac:dyDescent="0.25">
      <c r="A40" s="94" t="s">
        <v>760</v>
      </c>
      <c r="B40" s="79" t="s">
        <v>399</v>
      </c>
      <c r="C40" s="129" t="s">
        <v>399</v>
      </c>
      <c r="D40" s="129" t="s">
        <v>399</v>
      </c>
      <c r="E40" s="95">
        <v>0</v>
      </c>
      <c r="F40" s="96"/>
      <c r="G40" s="95">
        <v>0</v>
      </c>
      <c r="H40" s="96"/>
      <c r="I40" s="95">
        <v>0</v>
      </c>
      <c r="J40" s="96"/>
      <c r="K40" s="95">
        <v>0</v>
      </c>
      <c r="L40" s="96"/>
      <c r="M40" s="95">
        <v>0</v>
      </c>
      <c r="N40" s="96"/>
      <c r="O40" s="95">
        <v>0</v>
      </c>
      <c r="P40" s="96"/>
      <c r="Q40" s="95">
        <v>0</v>
      </c>
      <c r="R40" s="96"/>
      <c r="S40" s="95">
        <v>15.469800000000001</v>
      </c>
      <c r="T40" s="96">
        <v>6.0501099836287739E-7</v>
      </c>
      <c r="U40" s="95">
        <v>0</v>
      </c>
      <c r="V40" s="96"/>
      <c r="W40" s="95">
        <v>0</v>
      </c>
      <c r="X40" s="96"/>
      <c r="Y40" s="95">
        <v>0</v>
      </c>
      <c r="Z40" s="96"/>
      <c r="AA40" s="95">
        <v>0</v>
      </c>
      <c r="AB40" s="96"/>
      <c r="AC40" s="95">
        <v>15.469800000000001</v>
      </c>
      <c r="AD40" s="96">
        <v>1.1361571737190311E-7</v>
      </c>
    </row>
    <row r="41" spans="1:30" x14ac:dyDescent="0.25">
      <c r="A41" s="97" t="s">
        <v>770</v>
      </c>
      <c r="B41" s="79" t="s">
        <v>176</v>
      </c>
      <c r="C41" s="129" t="s">
        <v>399</v>
      </c>
      <c r="D41" s="129">
        <v>0</v>
      </c>
      <c r="E41" s="98">
        <v>0</v>
      </c>
      <c r="F41" s="99"/>
      <c r="G41" s="98">
        <v>0</v>
      </c>
      <c r="H41" s="99"/>
      <c r="I41" s="98">
        <v>0</v>
      </c>
      <c r="J41" s="99"/>
      <c r="K41" s="98">
        <v>0</v>
      </c>
      <c r="L41" s="99"/>
      <c r="M41" s="98">
        <v>0</v>
      </c>
      <c r="N41" s="99"/>
      <c r="O41" s="98">
        <v>0</v>
      </c>
      <c r="P41" s="99"/>
      <c r="Q41" s="98">
        <v>0</v>
      </c>
      <c r="R41" s="99"/>
      <c r="S41" s="98">
        <v>15.469800000000001</v>
      </c>
      <c r="T41" s="99">
        <v>6.0501099836287739E-7</v>
      </c>
      <c r="U41" s="98">
        <v>0</v>
      </c>
      <c r="V41" s="99"/>
      <c r="W41" s="98">
        <v>0</v>
      </c>
      <c r="X41" s="99"/>
      <c r="Y41" s="98">
        <v>0</v>
      </c>
      <c r="Z41" s="99"/>
      <c r="AA41" s="98">
        <v>0</v>
      </c>
      <c r="AB41" s="99"/>
      <c r="AC41" s="98">
        <v>15.469800000000001</v>
      </c>
      <c r="AD41" s="99">
        <v>1.1361571737190311E-7</v>
      </c>
    </row>
    <row r="42" spans="1:30" s="124" customFormat="1" x14ac:dyDescent="0.25">
      <c r="A42" s="94" t="s">
        <v>576</v>
      </c>
      <c r="B42" s="79" t="s">
        <v>399</v>
      </c>
      <c r="C42" s="129" t="s">
        <v>399</v>
      </c>
      <c r="D42" s="129" t="s">
        <v>399</v>
      </c>
      <c r="E42" s="95">
        <v>0</v>
      </c>
      <c r="F42" s="96"/>
      <c r="G42" s="95">
        <v>0</v>
      </c>
      <c r="H42" s="96"/>
      <c r="I42" s="95">
        <v>0</v>
      </c>
      <c r="J42" s="96"/>
      <c r="K42" s="95">
        <v>0</v>
      </c>
      <c r="L42" s="96"/>
      <c r="M42" s="95">
        <v>0</v>
      </c>
      <c r="N42" s="96"/>
      <c r="O42" s="95">
        <v>0</v>
      </c>
      <c r="P42" s="96"/>
      <c r="Q42" s="95">
        <v>0</v>
      </c>
      <c r="R42" s="96"/>
      <c r="S42" s="95">
        <v>1.5792648000000002</v>
      </c>
      <c r="T42" s="96">
        <v>6.1763731485045053E-8</v>
      </c>
      <c r="U42" s="95">
        <v>1.5792648000000002</v>
      </c>
      <c r="V42" s="96">
        <v>2.7734663610434059E-7</v>
      </c>
      <c r="W42" s="95">
        <v>0</v>
      </c>
      <c r="X42" s="96"/>
      <c r="Y42" s="95">
        <v>0</v>
      </c>
      <c r="Z42" s="96"/>
      <c r="AA42" s="95">
        <v>0</v>
      </c>
      <c r="AB42" s="96"/>
      <c r="AC42" s="95">
        <v>3.1585296000000005</v>
      </c>
      <c r="AD42" s="96">
        <v>2.319736559906335E-8</v>
      </c>
    </row>
    <row r="43" spans="1:30" x14ac:dyDescent="0.25">
      <c r="A43" s="97" t="s">
        <v>585</v>
      </c>
      <c r="B43" s="79" t="s">
        <v>176</v>
      </c>
      <c r="C43" s="129" t="s">
        <v>399</v>
      </c>
      <c r="D43" s="129">
        <v>0</v>
      </c>
      <c r="E43" s="98">
        <v>0</v>
      </c>
      <c r="F43" s="99"/>
      <c r="G43" s="98">
        <v>0</v>
      </c>
      <c r="H43" s="99"/>
      <c r="I43" s="98">
        <v>0</v>
      </c>
      <c r="J43" s="99"/>
      <c r="K43" s="98">
        <v>0</v>
      </c>
      <c r="L43" s="99"/>
      <c r="M43" s="98">
        <v>0</v>
      </c>
      <c r="N43" s="99"/>
      <c r="O43" s="98">
        <v>0</v>
      </c>
      <c r="P43" s="99"/>
      <c r="Q43" s="98">
        <v>0</v>
      </c>
      <c r="R43" s="99"/>
      <c r="S43" s="98">
        <v>1.5792648000000002</v>
      </c>
      <c r="T43" s="99">
        <v>6.1763731485045053E-8</v>
      </c>
      <c r="U43" s="98">
        <v>1.5792648000000002</v>
      </c>
      <c r="V43" s="99">
        <v>2.7734663610434059E-7</v>
      </c>
      <c r="W43" s="98">
        <v>0</v>
      </c>
      <c r="X43" s="99"/>
      <c r="Y43" s="98">
        <v>0</v>
      </c>
      <c r="Z43" s="99"/>
      <c r="AA43" s="98">
        <v>0</v>
      </c>
      <c r="AB43" s="99"/>
      <c r="AC43" s="98">
        <v>3.1585296000000005</v>
      </c>
      <c r="AD43" s="99">
        <v>2.319736559906335E-8</v>
      </c>
    </row>
    <row r="44" spans="1:30" x14ac:dyDescent="0.25">
      <c r="A44" s="94" t="s">
        <v>99</v>
      </c>
      <c r="B44" s="79" t="s">
        <v>399</v>
      </c>
      <c r="C44" s="129" t="s">
        <v>399</v>
      </c>
      <c r="D44" s="129" t="s">
        <v>399</v>
      </c>
      <c r="E44" s="95">
        <v>0</v>
      </c>
      <c r="F44" s="96"/>
      <c r="G44" s="95">
        <v>0</v>
      </c>
      <c r="H44" s="96"/>
      <c r="I44" s="95">
        <v>0</v>
      </c>
      <c r="J44" s="96"/>
      <c r="K44" s="95">
        <v>0</v>
      </c>
      <c r="L44" s="96"/>
      <c r="M44" s="95">
        <v>988.84047849000001</v>
      </c>
      <c r="N44" s="96">
        <v>2.5418608921129187E-5</v>
      </c>
      <c r="O44" s="95">
        <v>0</v>
      </c>
      <c r="P44" s="96"/>
      <c r="Q44" s="95">
        <v>0</v>
      </c>
      <c r="R44" s="96"/>
      <c r="S44" s="95">
        <v>0</v>
      </c>
      <c r="T44" s="96"/>
      <c r="U44" s="95">
        <v>0</v>
      </c>
      <c r="V44" s="96"/>
      <c r="W44" s="95">
        <v>0</v>
      </c>
      <c r="X44" s="96"/>
      <c r="Y44" s="95">
        <v>0</v>
      </c>
      <c r="Z44" s="96"/>
      <c r="AA44" s="95">
        <v>0</v>
      </c>
      <c r="AB44" s="96"/>
      <c r="AC44" s="95">
        <v>988.84047849000001</v>
      </c>
      <c r="AD44" s="96">
        <v>7.2623964324048969E-6</v>
      </c>
    </row>
    <row r="45" spans="1:30" x14ac:dyDescent="0.25">
      <c r="A45" s="97" t="s">
        <v>924</v>
      </c>
      <c r="B45" s="79" t="s">
        <v>176</v>
      </c>
      <c r="C45" s="129" t="s">
        <v>399</v>
      </c>
      <c r="D45" s="129">
        <v>0</v>
      </c>
      <c r="E45" s="98">
        <v>0</v>
      </c>
      <c r="F45" s="99"/>
      <c r="G45" s="98">
        <v>0</v>
      </c>
      <c r="H45" s="99"/>
      <c r="I45" s="98">
        <v>0</v>
      </c>
      <c r="J45" s="99"/>
      <c r="K45" s="98">
        <v>0</v>
      </c>
      <c r="L45" s="99"/>
      <c r="M45" s="98">
        <v>988.84047849000001</v>
      </c>
      <c r="N45" s="99">
        <v>2.5418608921129187E-5</v>
      </c>
      <c r="O45" s="98">
        <v>0</v>
      </c>
      <c r="P45" s="99"/>
      <c r="Q45" s="98">
        <v>0</v>
      </c>
      <c r="R45" s="99"/>
      <c r="S45" s="98">
        <v>0</v>
      </c>
      <c r="T45" s="99"/>
      <c r="U45" s="98">
        <v>0</v>
      </c>
      <c r="V45" s="99"/>
      <c r="W45" s="98">
        <v>0</v>
      </c>
      <c r="X45" s="99"/>
      <c r="Y45" s="98">
        <v>0</v>
      </c>
      <c r="Z45" s="99"/>
      <c r="AA45" s="98">
        <v>0</v>
      </c>
      <c r="AB45" s="99"/>
      <c r="AC45" s="98">
        <v>988.84047849000001</v>
      </c>
      <c r="AD45" s="99">
        <v>7.2623964324048969E-6</v>
      </c>
    </row>
    <row r="46" spans="1:30" x14ac:dyDescent="0.25">
      <c r="A46" s="94" t="s">
        <v>279</v>
      </c>
      <c r="B46" s="79" t="s">
        <v>399</v>
      </c>
      <c r="C46" s="129" t="s">
        <v>399</v>
      </c>
      <c r="D46" s="129" t="s">
        <v>399</v>
      </c>
      <c r="E46" s="95">
        <v>0</v>
      </c>
      <c r="F46" s="96"/>
      <c r="G46" s="95">
        <v>0</v>
      </c>
      <c r="H46" s="96"/>
      <c r="I46" s="95">
        <v>0</v>
      </c>
      <c r="J46" s="96"/>
      <c r="K46" s="95">
        <v>0</v>
      </c>
      <c r="L46" s="96"/>
      <c r="M46" s="95">
        <v>0</v>
      </c>
      <c r="N46" s="96"/>
      <c r="O46" s="95">
        <v>0</v>
      </c>
      <c r="P46" s="96"/>
      <c r="Q46" s="95">
        <v>0</v>
      </c>
      <c r="R46" s="96"/>
      <c r="S46" s="95">
        <v>76681.910275500006</v>
      </c>
      <c r="T46" s="96">
        <v>2.998965668085744E-3</v>
      </c>
      <c r="U46" s="95">
        <v>33650.136635099996</v>
      </c>
      <c r="V46" s="96">
        <v>5.9095550031865582E-3</v>
      </c>
      <c r="W46" s="95">
        <v>0</v>
      </c>
      <c r="X46" s="96"/>
      <c r="Y46" s="95">
        <v>0</v>
      </c>
      <c r="Z46" s="96"/>
      <c r="AA46" s="95">
        <v>0</v>
      </c>
      <c r="AB46" s="96"/>
      <c r="AC46" s="95">
        <v>110332.04691060001</v>
      </c>
      <c r="AD46" s="96">
        <v>8.1031782303961808E-4</v>
      </c>
    </row>
    <row r="47" spans="1:30" x14ac:dyDescent="0.25">
      <c r="A47" s="97" t="s">
        <v>280</v>
      </c>
      <c r="B47" s="79" t="s">
        <v>176</v>
      </c>
      <c r="C47" s="129" t="s">
        <v>399</v>
      </c>
      <c r="D47" s="129">
        <v>0</v>
      </c>
      <c r="E47" s="98">
        <v>0</v>
      </c>
      <c r="F47" s="99"/>
      <c r="G47" s="98">
        <v>0</v>
      </c>
      <c r="H47" s="99"/>
      <c r="I47" s="98">
        <v>0</v>
      </c>
      <c r="J47" s="99"/>
      <c r="K47" s="98">
        <v>0</v>
      </c>
      <c r="L47" s="99"/>
      <c r="M47" s="98">
        <v>0</v>
      </c>
      <c r="N47" s="99"/>
      <c r="O47" s="98">
        <v>0</v>
      </c>
      <c r="P47" s="99"/>
      <c r="Q47" s="98">
        <v>0</v>
      </c>
      <c r="R47" s="99"/>
      <c r="S47" s="98">
        <v>76681.910275500006</v>
      </c>
      <c r="T47" s="99">
        <v>2.998965668085744E-3</v>
      </c>
      <c r="U47" s="98">
        <v>33650.136635099996</v>
      </c>
      <c r="V47" s="99">
        <v>5.9095550031865582E-3</v>
      </c>
      <c r="W47" s="98">
        <v>0</v>
      </c>
      <c r="X47" s="99"/>
      <c r="Y47" s="98">
        <v>0</v>
      </c>
      <c r="Z47" s="99"/>
      <c r="AA47" s="98">
        <v>0</v>
      </c>
      <c r="AB47" s="99"/>
      <c r="AC47" s="98">
        <v>110332.04691060001</v>
      </c>
      <c r="AD47" s="99">
        <v>8.1031782303961808E-4</v>
      </c>
    </row>
    <row r="48" spans="1:30" x14ac:dyDescent="0.25">
      <c r="A48" s="94" t="s">
        <v>1037</v>
      </c>
      <c r="B48" s="79" t="s">
        <v>399</v>
      </c>
      <c r="C48" s="129" t="s">
        <v>399</v>
      </c>
      <c r="D48" s="129" t="s">
        <v>399</v>
      </c>
      <c r="E48" s="95">
        <v>0</v>
      </c>
      <c r="F48" s="96"/>
      <c r="G48" s="95">
        <v>0</v>
      </c>
      <c r="H48" s="96"/>
      <c r="I48" s="95">
        <v>0</v>
      </c>
      <c r="J48" s="96"/>
      <c r="K48" s="95">
        <v>700.43043678629999</v>
      </c>
      <c r="L48" s="96">
        <v>1.0099110273466023E-4</v>
      </c>
      <c r="M48" s="95">
        <v>9208.2939098854004</v>
      </c>
      <c r="N48" s="96">
        <v>2.367035197462941E-4</v>
      </c>
      <c r="O48" s="95">
        <v>3936.2467584527999</v>
      </c>
      <c r="P48" s="96">
        <v>4.881607147947469E-4</v>
      </c>
      <c r="Q48" s="95">
        <v>0</v>
      </c>
      <c r="R48" s="96"/>
      <c r="S48" s="95">
        <v>0</v>
      </c>
      <c r="T48" s="96"/>
      <c r="U48" s="95">
        <v>0</v>
      </c>
      <c r="V48" s="96"/>
      <c r="W48" s="95">
        <v>0</v>
      </c>
      <c r="X48" s="96"/>
      <c r="Y48" s="95">
        <v>0</v>
      </c>
      <c r="Z48" s="96"/>
      <c r="AA48" s="95">
        <v>0</v>
      </c>
      <c r="AB48" s="96"/>
      <c r="AC48" s="95">
        <v>13844.971105124501</v>
      </c>
      <c r="AD48" s="96">
        <v>1.0168239564195985E-4</v>
      </c>
    </row>
    <row r="49" spans="1:30" x14ac:dyDescent="0.25">
      <c r="A49" s="97" t="s">
        <v>1103</v>
      </c>
      <c r="B49" s="79" t="s">
        <v>178</v>
      </c>
      <c r="C49" s="129" t="s">
        <v>399</v>
      </c>
      <c r="D49" s="129">
        <v>0</v>
      </c>
      <c r="E49" s="98">
        <v>0</v>
      </c>
      <c r="F49" s="99"/>
      <c r="G49" s="98">
        <v>0</v>
      </c>
      <c r="H49" s="99"/>
      <c r="I49" s="98">
        <v>0</v>
      </c>
      <c r="J49" s="99"/>
      <c r="K49" s="98">
        <v>700.43043678629999</v>
      </c>
      <c r="L49" s="99">
        <v>1.0099110273466023E-4</v>
      </c>
      <c r="M49" s="98">
        <v>9208.2939098854004</v>
      </c>
      <c r="N49" s="99">
        <v>2.367035197462941E-4</v>
      </c>
      <c r="O49" s="98">
        <v>3936.2467584527999</v>
      </c>
      <c r="P49" s="99">
        <v>4.881607147947469E-4</v>
      </c>
      <c r="Q49" s="98">
        <v>0</v>
      </c>
      <c r="R49" s="99"/>
      <c r="S49" s="98">
        <v>0</v>
      </c>
      <c r="T49" s="99"/>
      <c r="U49" s="98">
        <v>0</v>
      </c>
      <c r="V49" s="99"/>
      <c r="W49" s="98">
        <v>0</v>
      </c>
      <c r="X49" s="99"/>
      <c r="Y49" s="98">
        <v>0</v>
      </c>
      <c r="Z49" s="99"/>
      <c r="AA49" s="98">
        <v>0</v>
      </c>
      <c r="AB49" s="99"/>
      <c r="AC49" s="98">
        <v>13844.971105124501</v>
      </c>
      <c r="AD49" s="99">
        <v>1.0168239564195985E-4</v>
      </c>
    </row>
    <row r="50" spans="1:30" x14ac:dyDescent="0.25">
      <c r="A50" s="94" t="s">
        <v>797</v>
      </c>
      <c r="B50" s="79" t="s">
        <v>399</v>
      </c>
      <c r="C50" s="129" t="s">
        <v>399</v>
      </c>
      <c r="D50" s="129" t="s">
        <v>399</v>
      </c>
      <c r="E50" s="95">
        <v>0</v>
      </c>
      <c r="F50" s="96"/>
      <c r="G50" s="95">
        <v>0</v>
      </c>
      <c r="H50" s="96"/>
      <c r="I50" s="95">
        <v>0</v>
      </c>
      <c r="J50" s="96"/>
      <c r="K50" s="95">
        <v>0</v>
      </c>
      <c r="L50" s="96"/>
      <c r="M50" s="95">
        <v>0</v>
      </c>
      <c r="N50" s="96"/>
      <c r="O50" s="95">
        <v>0</v>
      </c>
      <c r="P50" s="96"/>
      <c r="Q50" s="95">
        <v>0</v>
      </c>
      <c r="R50" s="96"/>
      <c r="S50" s="95">
        <v>0</v>
      </c>
      <c r="T50" s="96"/>
      <c r="U50" s="95">
        <v>5077.7937000000002</v>
      </c>
      <c r="V50" s="96">
        <v>8.9174975692918193E-4</v>
      </c>
      <c r="W50" s="95">
        <v>0</v>
      </c>
      <c r="X50" s="96"/>
      <c r="Y50" s="95">
        <v>0</v>
      </c>
      <c r="Z50" s="96"/>
      <c r="AA50" s="95">
        <v>0</v>
      </c>
      <c r="AB50" s="96"/>
      <c r="AC50" s="95">
        <v>5077.7937000000002</v>
      </c>
      <c r="AD50" s="96">
        <v>3.7293124273877501E-5</v>
      </c>
    </row>
    <row r="51" spans="1:30" x14ac:dyDescent="0.25">
      <c r="A51" s="97" t="s">
        <v>804</v>
      </c>
      <c r="B51" s="79" t="s">
        <v>176</v>
      </c>
      <c r="C51" s="129" t="s">
        <v>399</v>
      </c>
      <c r="D51" s="129">
        <v>0</v>
      </c>
      <c r="E51" s="98">
        <v>0</v>
      </c>
      <c r="F51" s="99"/>
      <c r="G51" s="98">
        <v>0</v>
      </c>
      <c r="H51" s="99"/>
      <c r="I51" s="98">
        <v>0</v>
      </c>
      <c r="J51" s="99"/>
      <c r="K51" s="98">
        <v>0</v>
      </c>
      <c r="L51" s="99"/>
      <c r="M51" s="98">
        <v>0</v>
      </c>
      <c r="N51" s="99"/>
      <c r="O51" s="98">
        <v>0</v>
      </c>
      <c r="P51" s="99"/>
      <c r="Q51" s="98">
        <v>0</v>
      </c>
      <c r="R51" s="99"/>
      <c r="S51" s="98">
        <v>0</v>
      </c>
      <c r="T51" s="99"/>
      <c r="U51" s="98">
        <v>5077.7937000000002</v>
      </c>
      <c r="V51" s="99">
        <v>8.9174975692918193E-4</v>
      </c>
      <c r="W51" s="98">
        <v>0</v>
      </c>
      <c r="X51" s="99"/>
      <c r="Y51" s="98">
        <v>0</v>
      </c>
      <c r="Z51" s="99"/>
      <c r="AA51" s="98">
        <v>0</v>
      </c>
      <c r="AB51" s="99"/>
      <c r="AC51" s="98">
        <v>5077.7937000000002</v>
      </c>
      <c r="AD51" s="99">
        <v>3.7293124273877501E-5</v>
      </c>
    </row>
    <row r="52" spans="1:30" x14ac:dyDescent="0.25">
      <c r="A52" s="94" t="s">
        <v>1038</v>
      </c>
      <c r="B52" s="79" t="s">
        <v>399</v>
      </c>
      <c r="C52" s="129" t="s">
        <v>399</v>
      </c>
      <c r="D52" s="129" t="s">
        <v>399</v>
      </c>
      <c r="E52" s="95">
        <v>0</v>
      </c>
      <c r="F52" s="96"/>
      <c r="G52" s="95">
        <v>0</v>
      </c>
      <c r="H52" s="96"/>
      <c r="I52" s="95">
        <v>0</v>
      </c>
      <c r="J52" s="96"/>
      <c r="K52" s="95">
        <v>0</v>
      </c>
      <c r="L52" s="96"/>
      <c r="M52" s="95">
        <v>0</v>
      </c>
      <c r="N52" s="96"/>
      <c r="O52" s="95">
        <v>0</v>
      </c>
      <c r="P52" s="96"/>
      <c r="Q52" s="95">
        <v>0</v>
      </c>
      <c r="R52" s="96"/>
      <c r="S52" s="95">
        <v>127217.68941599999</v>
      </c>
      <c r="T52" s="96">
        <v>4.9753779158743239E-3</v>
      </c>
      <c r="U52" s="95">
        <v>57393.657504000003</v>
      </c>
      <c r="V52" s="96">
        <v>1.0079334284192901E-2</v>
      </c>
      <c r="W52" s="95">
        <v>0</v>
      </c>
      <c r="X52" s="96"/>
      <c r="Y52" s="95">
        <v>0</v>
      </c>
      <c r="Z52" s="96"/>
      <c r="AA52" s="95">
        <v>0</v>
      </c>
      <c r="AB52" s="96"/>
      <c r="AC52" s="95">
        <v>184611.34691999998</v>
      </c>
      <c r="AD52" s="96">
        <v>1.3558514405686611E-3</v>
      </c>
    </row>
    <row r="53" spans="1:30" x14ac:dyDescent="0.25">
      <c r="A53" s="97" t="s">
        <v>1104</v>
      </c>
      <c r="B53" s="79" t="s">
        <v>176</v>
      </c>
      <c r="C53" s="129" t="s">
        <v>399</v>
      </c>
      <c r="D53" s="129">
        <v>0</v>
      </c>
      <c r="E53" s="98">
        <v>0</v>
      </c>
      <c r="F53" s="99"/>
      <c r="G53" s="98">
        <v>0</v>
      </c>
      <c r="H53" s="99"/>
      <c r="I53" s="98">
        <v>0</v>
      </c>
      <c r="J53" s="99"/>
      <c r="K53" s="98">
        <v>0</v>
      </c>
      <c r="L53" s="99"/>
      <c r="M53" s="98">
        <v>0</v>
      </c>
      <c r="N53" s="99"/>
      <c r="O53" s="98">
        <v>0</v>
      </c>
      <c r="P53" s="99"/>
      <c r="Q53" s="98">
        <v>0</v>
      </c>
      <c r="R53" s="99"/>
      <c r="S53" s="98">
        <v>127217.68941599999</v>
      </c>
      <c r="T53" s="99">
        <v>4.9753779158743239E-3</v>
      </c>
      <c r="U53" s="98">
        <v>57393.657504000003</v>
      </c>
      <c r="V53" s="99">
        <v>1.0079334284192901E-2</v>
      </c>
      <c r="W53" s="98">
        <v>0</v>
      </c>
      <c r="X53" s="99"/>
      <c r="Y53" s="98">
        <v>0</v>
      </c>
      <c r="Z53" s="99"/>
      <c r="AA53" s="98">
        <v>0</v>
      </c>
      <c r="AB53" s="99"/>
      <c r="AC53" s="98">
        <v>184611.34691999998</v>
      </c>
      <c r="AD53" s="99">
        <v>1.3558514405686611E-3</v>
      </c>
    </row>
    <row r="54" spans="1:30" x14ac:dyDescent="0.25">
      <c r="A54" s="94" t="s">
        <v>1042</v>
      </c>
      <c r="B54" s="79" t="s">
        <v>399</v>
      </c>
      <c r="C54" s="129" t="s">
        <v>399</v>
      </c>
      <c r="D54" s="129" t="s">
        <v>399</v>
      </c>
      <c r="E54" s="95">
        <v>0</v>
      </c>
      <c r="F54" s="96"/>
      <c r="G54" s="95">
        <v>0</v>
      </c>
      <c r="H54" s="96"/>
      <c r="I54" s="95">
        <v>0</v>
      </c>
      <c r="J54" s="96"/>
      <c r="K54" s="95">
        <v>458.33090125040002</v>
      </c>
      <c r="L54" s="96">
        <v>6.6084140128209098E-5</v>
      </c>
      <c r="M54" s="95">
        <v>5084.6714702533</v>
      </c>
      <c r="N54" s="96">
        <v>1.3070386822367389E-4</v>
      </c>
      <c r="O54" s="95">
        <v>2186.9892099762001</v>
      </c>
      <c r="P54" s="96">
        <v>2.7122339667801147E-4</v>
      </c>
      <c r="Q54" s="95">
        <v>0</v>
      </c>
      <c r="R54" s="96"/>
      <c r="S54" s="95">
        <v>0</v>
      </c>
      <c r="T54" s="96"/>
      <c r="U54" s="95">
        <v>0</v>
      </c>
      <c r="V54" s="96"/>
      <c r="W54" s="95">
        <v>0</v>
      </c>
      <c r="X54" s="96"/>
      <c r="Y54" s="95">
        <v>0</v>
      </c>
      <c r="Z54" s="96"/>
      <c r="AA54" s="95">
        <v>0</v>
      </c>
      <c r="AB54" s="96"/>
      <c r="AC54" s="95">
        <v>7729.9915814798997</v>
      </c>
      <c r="AD54" s="96">
        <v>5.6771809513284634E-5</v>
      </c>
    </row>
    <row r="55" spans="1:30" x14ac:dyDescent="0.25">
      <c r="A55" s="97" t="s">
        <v>1105</v>
      </c>
      <c r="B55" s="79" t="s">
        <v>177</v>
      </c>
      <c r="C55" s="129" t="s">
        <v>399</v>
      </c>
      <c r="D55" s="129">
        <v>0</v>
      </c>
      <c r="E55" s="98">
        <v>0</v>
      </c>
      <c r="F55" s="99"/>
      <c r="G55" s="98">
        <v>0</v>
      </c>
      <c r="H55" s="99"/>
      <c r="I55" s="98">
        <v>0</v>
      </c>
      <c r="J55" s="99"/>
      <c r="K55" s="98">
        <v>458.33090125040002</v>
      </c>
      <c r="L55" s="99">
        <v>6.6084140128209098E-5</v>
      </c>
      <c r="M55" s="98">
        <v>5084.6714702533</v>
      </c>
      <c r="N55" s="99">
        <v>1.3070386822367389E-4</v>
      </c>
      <c r="O55" s="98">
        <v>2186.9892099762001</v>
      </c>
      <c r="P55" s="99">
        <v>2.7122339667801147E-4</v>
      </c>
      <c r="Q55" s="98">
        <v>0</v>
      </c>
      <c r="R55" s="99"/>
      <c r="S55" s="98">
        <v>0</v>
      </c>
      <c r="T55" s="99"/>
      <c r="U55" s="98">
        <v>0</v>
      </c>
      <c r="V55" s="99"/>
      <c r="W55" s="98">
        <v>0</v>
      </c>
      <c r="X55" s="99"/>
      <c r="Y55" s="98">
        <v>0</v>
      </c>
      <c r="Z55" s="99"/>
      <c r="AA55" s="98">
        <v>0</v>
      </c>
      <c r="AB55" s="99"/>
      <c r="AC55" s="98">
        <v>7729.9915814798997</v>
      </c>
      <c r="AD55" s="99">
        <v>5.6771809513284634E-5</v>
      </c>
    </row>
    <row r="56" spans="1:30" x14ac:dyDescent="0.25">
      <c r="A56" s="94" t="s">
        <v>1043</v>
      </c>
      <c r="B56" s="79" t="s">
        <v>399</v>
      </c>
      <c r="C56" s="129" t="s">
        <v>399</v>
      </c>
      <c r="D56" s="129" t="s">
        <v>399</v>
      </c>
      <c r="E56" s="95">
        <v>0</v>
      </c>
      <c r="F56" s="96"/>
      <c r="G56" s="95">
        <v>0</v>
      </c>
      <c r="H56" s="96"/>
      <c r="I56" s="95">
        <v>0</v>
      </c>
      <c r="J56" s="96"/>
      <c r="K56" s="95">
        <v>1497.4197640072998</v>
      </c>
      <c r="L56" s="96">
        <v>2.1590448570114133E-4</v>
      </c>
      <c r="M56" s="95">
        <v>20292.030566244299</v>
      </c>
      <c r="N56" s="96">
        <v>5.2161617611629725E-4</v>
      </c>
      <c r="O56" s="95">
        <v>8625.8293616785995</v>
      </c>
      <c r="P56" s="96">
        <v>1.0697477280488519E-3</v>
      </c>
      <c r="Q56" s="95">
        <v>0</v>
      </c>
      <c r="R56" s="96"/>
      <c r="S56" s="95">
        <v>0</v>
      </c>
      <c r="T56" s="96"/>
      <c r="U56" s="95">
        <v>0</v>
      </c>
      <c r="V56" s="96"/>
      <c r="W56" s="95">
        <v>0</v>
      </c>
      <c r="X56" s="96"/>
      <c r="Y56" s="95">
        <v>0</v>
      </c>
      <c r="Z56" s="96"/>
      <c r="AA56" s="95">
        <v>0</v>
      </c>
      <c r="AB56" s="96"/>
      <c r="AC56" s="95">
        <v>30415.279691930202</v>
      </c>
      <c r="AD56" s="96">
        <v>2.2338063977981137E-4</v>
      </c>
    </row>
    <row r="57" spans="1:30" x14ac:dyDescent="0.25">
      <c r="A57" s="97" t="s">
        <v>1106</v>
      </c>
      <c r="B57" s="79" t="s">
        <v>181</v>
      </c>
      <c r="C57" s="129" t="s">
        <v>399</v>
      </c>
      <c r="D57" s="129">
        <v>0</v>
      </c>
      <c r="E57" s="98">
        <v>0</v>
      </c>
      <c r="F57" s="99"/>
      <c r="G57" s="98">
        <v>0</v>
      </c>
      <c r="H57" s="99"/>
      <c r="I57" s="98">
        <v>0</v>
      </c>
      <c r="J57" s="99"/>
      <c r="K57" s="98">
        <v>1497.4197640072998</v>
      </c>
      <c r="L57" s="99">
        <v>2.1590448570114133E-4</v>
      </c>
      <c r="M57" s="98">
        <v>20292.030566244299</v>
      </c>
      <c r="N57" s="99">
        <v>5.2161617611629725E-4</v>
      </c>
      <c r="O57" s="98">
        <v>8625.8293616785995</v>
      </c>
      <c r="P57" s="99">
        <v>1.0697477280488519E-3</v>
      </c>
      <c r="Q57" s="98">
        <v>0</v>
      </c>
      <c r="R57" s="99"/>
      <c r="S57" s="98">
        <v>0</v>
      </c>
      <c r="T57" s="99"/>
      <c r="U57" s="98">
        <v>0</v>
      </c>
      <c r="V57" s="99"/>
      <c r="W57" s="98">
        <v>0</v>
      </c>
      <c r="X57" s="99"/>
      <c r="Y57" s="98">
        <v>0</v>
      </c>
      <c r="Z57" s="99"/>
      <c r="AA57" s="98">
        <v>0</v>
      </c>
      <c r="AB57" s="99"/>
      <c r="AC57" s="98">
        <v>30415.279691930202</v>
      </c>
      <c r="AD57" s="99">
        <v>2.2338063977981137E-4</v>
      </c>
    </row>
    <row r="58" spans="1:30" x14ac:dyDescent="0.25">
      <c r="A58" s="94" t="s">
        <v>1044</v>
      </c>
      <c r="B58" s="79" t="s">
        <v>399</v>
      </c>
      <c r="C58" s="129" t="s">
        <v>399</v>
      </c>
      <c r="D58" s="129" t="s">
        <v>399</v>
      </c>
      <c r="E58" s="95">
        <v>0</v>
      </c>
      <c r="F58" s="96"/>
      <c r="G58" s="95">
        <v>0</v>
      </c>
      <c r="H58" s="96"/>
      <c r="I58" s="95">
        <v>0</v>
      </c>
      <c r="J58" s="96"/>
      <c r="K58" s="95">
        <v>1177.1622051007998</v>
      </c>
      <c r="L58" s="96">
        <v>1.697283598013674E-4</v>
      </c>
      <c r="M58" s="95">
        <v>17582.385185719901</v>
      </c>
      <c r="N58" s="96">
        <v>4.5196346899040212E-4</v>
      </c>
      <c r="O58" s="95">
        <v>7470.6639800864004</v>
      </c>
      <c r="P58" s="96">
        <v>9.2648781753301669E-4</v>
      </c>
      <c r="Q58" s="95">
        <v>0</v>
      </c>
      <c r="R58" s="96"/>
      <c r="S58" s="95">
        <v>0</v>
      </c>
      <c r="T58" s="96"/>
      <c r="U58" s="95">
        <v>0</v>
      </c>
      <c r="V58" s="96"/>
      <c r="W58" s="95">
        <v>0</v>
      </c>
      <c r="X58" s="96"/>
      <c r="Y58" s="95">
        <v>0</v>
      </c>
      <c r="Z58" s="96"/>
      <c r="AA58" s="95">
        <v>0</v>
      </c>
      <c r="AB58" s="96"/>
      <c r="AC58" s="95">
        <v>26230.211370907098</v>
      </c>
      <c r="AD58" s="96">
        <v>1.9264400843722998E-4</v>
      </c>
    </row>
    <row r="59" spans="1:30" x14ac:dyDescent="0.25">
      <c r="A59" s="97" t="s">
        <v>1107</v>
      </c>
      <c r="B59" s="79" t="s">
        <v>177</v>
      </c>
      <c r="C59" s="129" t="s">
        <v>399</v>
      </c>
      <c r="D59" s="129">
        <v>0</v>
      </c>
      <c r="E59" s="98">
        <v>0</v>
      </c>
      <c r="F59" s="99"/>
      <c r="G59" s="98">
        <v>0</v>
      </c>
      <c r="H59" s="99"/>
      <c r="I59" s="98">
        <v>0</v>
      </c>
      <c r="J59" s="99"/>
      <c r="K59" s="98">
        <v>1177.1622051007998</v>
      </c>
      <c r="L59" s="99">
        <v>1.697283598013674E-4</v>
      </c>
      <c r="M59" s="98">
        <v>17582.385185719901</v>
      </c>
      <c r="N59" s="99">
        <v>4.5196346899040212E-4</v>
      </c>
      <c r="O59" s="98">
        <v>7470.6639800864004</v>
      </c>
      <c r="P59" s="99">
        <v>9.2648781753301669E-4</v>
      </c>
      <c r="Q59" s="98">
        <v>0</v>
      </c>
      <c r="R59" s="99"/>
      <c r="S59" s="98">
        <v>0</v>
      </c>
      <c r="T59" s="99"/>
      <c r="U59" s="98">
        <v>0</v>
      </c>
      <c r="V59" s="99"/>
      <c r="W59" s="98">
        <v>0</v>
      </c>
      <c r="X59" s="99"/>
      <c r="Y59" s="98">
        <v>0</v>
      </c>
      <c r="Z59" s="99"/>
      <c r="AA59" s="98">
        <v>0</v>
      </c>
      <c r="AB59" s="99"/>
      <c r="AC59" s="98">
        <v>26230.211370907098</v>
      </c>
      <c r="AD59" s="99">
        <v>1.9264400843722998E-4</v>
      </c>
    </row>
    <row r="60" spans="1:30" x14ac:dyDescent="0.25">
      <c r="A60" s="94" t="s">
        <v>1045</v>
      </c>
      <c r="B60" s="79" t="s">
        <v>399</v>
      </c>
      <c r="C60" s="129" t="s">
        <v>399</v>
      </c>
      <c r="D60" s="129" t="s">
        <v>399</v>
      </c>
      <c r="E60" s="95">
        <v>0</v>
      </c>
      <c r="F60" s="96"/>
      <c r="G60" s="95">
        <v>0</v>
      </c>
      <c r="H60" s="96"/>
      <c r="I60" s="95">
        <v>0</v>
      </c>
      <c r="J60" s="96"/>
      <c r="K60" s="95">
        <v>717.1451648991</v>
      </c>
      <c r="L60" s="96">
        <v>1.0340110483532095E-4</v>
      </c>
      <c r="M60" s="95">
        <v>8606.5959602502007</v>
      </c>
      <c r="N60" s="96">
        <v>2.2123659135580434E-4</v>
      </c>
      <c r="O60" s="95">
        <v>3681.8272049067</v>
      </c>
      <c r="P60" s="96">
        <v>4.5660841669501037E-4</v>
      </c>
      <c r="Q60" s="95">
        <v>0</v>
      </c>
      <c r="R60" s="96"/>
      <c r="S60" s="95">
        <v>0</v>
      </c>
      <c r="T60" s="96"/>
      <c r="U60" s="95">
        <v>0</v>
      </c>
      <c r="V60" s="96"/>
      <c r="W60" s="95">
        <v>0</v>
      </c>
      <c r="X60" s="96"/>
      <c r="Y60" s="95">
        <v>0</v>
      </c>
      <c r="Z60" s="96"/>
      <c r="AA60" s="95">
        <v>0</v>
      </c>
      <c r="AB60" s="96"/>
      <c r="AC60" s="95">
        <v>13005.568330056001</v>
      </c>
      <c r="AD60" s="96">
        <v>9.551752289290206E-5</v>
      </c>
    </row>
    <row r="61" spans="1:30" x14ac:dyDescent="0.25">
      <c r="A61" s="97" t="s">
        <v>1108</v>
      </c>
      <c r="B61" s="79" t="s">
        <v>177</v>
      </c>
      <c r="C61" s="129" t="s">
        <v>399</v>
      </c>
      <c r="D61" s="129">
        <v>0</v>
      </c>
      <c r="E61" s="98">
        <v>0</v>
      </c>
      <c r="F61" s="99"/>
      <c r="G61" s="98">
        <v>0</v>
      </c>
      <c r="H61" s="99"/>
      <c r="I61" s="98">
        <v>0</v>
      </c>
      <c r="J61" s="99"/>
      <c r="K61" s="98">
        <v>717.1451648991</v>
      </c>
      <c r="L61" s="99">
        <v>1.0340110483532095E-4</v>
      </c>
      <c r="M61" s="98">
        <v>8606.5959602502007</v>
      </c>
      <c r="N61" s="99">
        <v>2.2123659135580434E-4</v>
      </c>
      <c r="O61" s="98">
        <v>3681.8272049067</v>
      </c>
      <c r="P61" s="99">
        <v>4.5660841669501037E-4</v>
      </c>
      <c r="Q61" s="98">
        <v>0</v>
      </c>
      <c r="R61" s="99"/>
      <c r="S61" s="98">
        <v>0</v>
      </c>
      <c r="T61" s="99"/>
      <c r="U61" s="98">
        <v>0</v>
      </c>
      <c r="V61" s="99"/>
      <c r="W61" s="98">
        <v>0</v>
      </c>
      <c r="X61" s="99"/>
      <c r="Y61" s="98">
        <v>0</v>
      </c>
      <c r="Z61" s="99"/>
      <c r="AA61" s="98">
        <v>0</v>
      </c>
      <c r="AB61" s="99"/>
      <c r="AC61" s="98">
        <v>13005.568330056001</v>
      </c>
      <c r="AD61" s="99">
        <v>9.551752289290206E-5</v>
      </c>
    </row>
    <row r="62" spans="1:30" x14ac:dyDescent="0.25">
      <c r="A62" s="94" t="s">
        <v>1046</v>
      </c>
      <c r="B62" s="79" t="s">
        <v>399</v>
      </c>
      <c r="C62" s="129" t="s">
        <v>399</v>
      </c>
      <c r="D62" s="129" t="s">
        <v>399</v>
      </c>
      <c r="E62" s="95">
        <v>0</v>
      </c>
      <c r="F62" s="96"/>
      <c r="G62" s="95">
        <v>0</v>
      </c>
      <c r="H62" s="96"/>
      <c r="I62" s="95">
        <v>0</v>
      </c>
      <c r="J62" s="96"/>
      <c r="K62" s="95">
        <v>1487.4318381327</v>
      </c>
      <c r="L62" s="96">
        <v>2.1446438316542637E-4</v>
      </c>
      <c r="M62" s="95">
        <v>20877.705353198799</v>
      </c>
      <c r="N62" s="96">
        <v>5.3667122158459687E-4</v>
      </c>
      <c r="O62" s="95">
        <v>8844.5143660881004</v>
      </c>
      <c r="P62" s="96">
        <v>1.0968683418259707E-3</v>
      </c>
      <c r="Q62" s="95">
        <v>0</v>
      </c>
      <c r="R62" s="96"/>
      <c r="S62" s="95">
        <v>0</v>
      </c>
      <c r="T62" s="96"/>
      <c r="U62" s="95">
        <v>0</v>
      </c>
      <c r="V62" s="96"/>
      <c r="W62" s="95">
        <v>0</v>
      </c>
      <c r="X62" s="96"/>
      <c r="Y62" s="95">
        <v>0</v>
      </c>
      <c r="Z62" s="96"/>
      <c r="AA62" s="95">
        <v>0</v>
      </c>
      <c r="AB62" s="96"/>
      <c r="AC62" s="95">
        <v>31209.651557419598</v>
      </c>
      <c r="AD62" s="96">
        <v>2.2921478950105117E-4</v>
      </c>
    </row>
    <row r="63" spans="1:30" x14ac:dyDescent="0.25">
      <c r="A63" s="97" t="s">
        <v>1109</v>
      </c>
      <c r="B63" s="79" t="s">
        <v>181</v>
      </c>
      <c r="C63" s="129" t="s">
        <v>399</v>
      </c>
      <c r="D63" s="129">
        <v>0</v>
      </c>
      <c r="E63" s="98">
        <v>0</v>
      </c>
      <c r="F63" s="99"/>
      <c r="G63" s="98">
        <v>0</v>
      </c>
      <c r="H63" s="99"/>
      <c r="I63" s="98">
        <v>0</v>
      </c>
      <c r="J63" s="99"/>
      <c r="K63" s="98">
        <v>1487.4318381327</v>
      </c>
      <c r="L63" s="99">
        <v>2.1446438316542637E-4</v>
      </c>
      <c r="M63" s="98">
        <v>20877.705353198799</v>
      </c>
      <c r="N63" s="99">
        <v>5.3667122158459687E-4</v>
      </c>
      <c r="O63" s="98">
        <v>8844.5143660881004</v>
      </c>
      <c r="P63" s="99">
        <v>1.0968683418259707E-3</v>
      </c>
      <c r="Q63" s="98">
        <v>0</v>
      </c>
      <c r="R63" s="99"/>
      <c r="S63" s="98">
        <v>0</v>
      </c>
      <c r="T63" s="99"/>
      <c r="U63" s="98">
        <v>0</v>
      </c>
      <c r="V63" s="99"/>
      <c r="W63" s="98">
        <v>0</v>
      </c>
      <c r="X63" s="99"/>
      <c r="Y63" s="98">
        <v>0</v>
      </c>
      <c r="Z63" s="99"/>
      <c r="AA63" s="98">
        <v>0</v>
      </c>
      <c r="AB63" s="99"/>
      <c r="AC63" s="98">
        <v>31209.651557419598</v>
      </c>
      <c r="AD63" s="99">
        <v>2.2921478950105117E-4</v>
      </c>
    </row>
    <row r="64" spans="1:30" x14ac:dyDescent="0.25">
      <c r="A64" s="91" t="s">
        <v>1027</v>
      </c>
      <c r="B64" s="92" t="s">
        <v>399</v>
      </c>
      <c r="C64" s="92" t="s">
        <v>399</v>
      </c>
      <c r="D64" s="92" t="s">
        <v>399</v>
      </c>
      <c r="E64" s="92">
        <v>0</v>
      </c>
      <c r="F64" s="93"/>
      <c r="G64" s="92">
        <v>0</v>
      </c>
      <c r="H64" s="93"/>
      <c r="I64" s="92">
        <v>0</v>
      </c>
      <c r="J64" s="93"/>
      <c r="K64" s="92">
        <v>5931.1616564945998</v>
      </c>
      <c r="L64" s="93">
        <v>8.5518064996606619E-4</v>
      </c>
      <c r="M64" s="92">
        <v>77981.432337416394</v>
      </c>
      <c r="N64" s="93">
        <v>2.0045493432076667E-3</v>
      </c>
      <c r="O64" s="92">
        <v>33275.521986189007</v>
      </c>
      <c r="P64" s="93">
        <v>4.1267236519316203E-3</v>
      </c>
      <c r="Q64" s="92">
        <v>0</v>
      </c>
      <c r="R64" s="93"/>
      <c r="S64" s="92">
        <v>0</v>
      </c>
      <c r="T64" s="93"/>
      <c r="U64" s="92">
        <v>0</v>
      </c>
      <c r="V64" s="93"/>
      <c r="W64" s="92">
        <v>0</v>
      </c>
      <c r="X64" s="93"/>
      <c r="Y64" s="92">
        <v>0</v>
      </c>
      <c r="Z64" s="93"/>
      <c r="AA64" s="92">
        <v>0</v>
      </c>
      <c r="AB64" s="93"/>
      <c r="AC64" s="92">
        <v>117188.11598009999</v>
      </c>
      <c r="AD64" s="93">
        <v>8.6067123456934434E-4</v>
      </c>
    </row>
    <row r="65" spans="1:30" x14ac:dyDescent="0.25">
      <c r="A65" s="94" t="s">
        <v>1036</v>
      </c>
      <c r="B65" s="79" t="s">
        <v>399</v>
      </c>
      <c r="C65" s="129" t="s">
        <v>399</v>
      </c>
      <c r="D65" s="129" t="s">
        <v>399</v>
      </c>
      <c r="E65" s="95">
        <v>0</v>
      </c>
      <c r="F65" s="96"/>
      <c r="G65" s="95">
        <v>0</v>
      </c>
      <c r="H65" s="96"/>
      <c r="I65" s="95">
        <v>0</v>
      </c>
      <c r="J65" s="96"/>
      <c r="K65" s="95">
        <v>448.83835583999996</v>
      </c>
      <c r="L65" s="96">
        <v>6.4715463699535251E-5</v>
      </c>
      <c r="M65" s="95">
        <v>5963.1631768799998</v>
      </c>
      <c r="N65" s="96">
        <v>1.532859101373487E-4</v>
      </c>
      <c r="O65" s="95">
        <v>2544.1860418799997</v>
      </c>
      <c r="P65" s="96">
        <v>3.1552180363385909E-4</v>
      </c>
      <c r="Q65" s="95">
        <v>0</v>
      </c>
      <c r="R65" s="96"/>
      <c r="S65" s="95">
        <v>0</v>
      </c>
      <c r="T65" s="96"/>
      <c r="U65" s="95">
        <v>0</v>
      </c>
      <c r="V65" s="96"/>
      <c r="W65" s="95">
        <v>0</v>
      </c>
      <c r="X65" s="96"/>
      <c r="Y65" s="95">
        <v>0</v>
      </c>
      <c r="Z65" s="96"/>
      <c r="AA65" s="95">
        <v>0</v>
      </c>
      <c r="AB65" s="96"/>
      <c r="AC65" s="95">
        <v>8956.1875746000005</v>
      </c>
      <c r="AD65" s="96">
        <v>6.5777429327173195E-5</v>
      </c>
    </row>
    <row r="66" spans="1:30" x14ac:dyDescent="0.25">
      <c r="A66" s="97" t="s">
        <v>1110</v>
      </c>
      <c r="B66" s="79" t="s">
        <v>176</v>
      </c>
      <c r="C66" s="129" t="s">
        <v>399</v>
      </c>
      <c r="D66" s="129">
        <v>0</v>
      </c>
      <c r="E66" s="98">
        <v>0</v>
      </c>
      <c r="F66" s="99"/>
      <c r="G66" s="98">
        <v>0</v>
      </c>
      <c r="H66" s="99"/>
      <c r="I66" s="98">
        <v>0</v>
      </c>
      <c r="J66" s="99"/>
      <c r="K66" s="98">
        <v>448.83835583999996</v>
      </c>
      <c r="L66" s="99">
        <v>6.4715463699535251E-5</v>
      </c>
      <c r="M66" s="98">
        <v>5963.1631768799998</v>
      </c>
      <c r="N66" s="99">
        <v>1.532859101373487E-4</v>
      </c>
      <c r="O66" s="98">
        <v>2544.1860418799997</v>
      </c>
      <c r="P66" s="99">
        <v>3.1552180363385909E-4</v>
      </c>
      <c r="Q66" s="98">
        <v>0</v>
      </c>
      <c r="R66" s="99"/>
      <c r="S66" s="98">
        <v>0</v>
      </c>
      <c r="T66" s="99"/>
      <c r="U66" s="98">
        <v>0</v>
      </c>
      <c r="V66" s="99"/>
      <c r="W66" s="98">
        <v>0</v>
      </c>
      <c r="X66" s="99"/>
      <c r="Y66" s="98">
        <v>0</v>
      </c>
      <c r="Z66" s="99"/>
      <c r="AA66" s="98">
        <v>0</v>
      </c>
      <c r="AB66" s="99"/>
      <c r="AC66" s="98">
        <v>8956.1875746000005</v>
      </c>
      <c r="AD66" s="99">
        <v>6.5777429327173195E-5</v>
      </c>
    </row>
    <row r="67" spans="1:30" x14ac:dyDescent="0.25">
      <c r="A67" s="94" t="s">
        <v>1039</v>
      </c>
      <c r="B67" s="79" t="s">
        <v>399</v>
      </c>
      <c r="C67" s="129" t="s">
        <v>399</v>
      </c>
      <c r="D67" s="129" t="s">
        <v>399</v>
      </c>
      <c r="E67" s="95">
        <v>0</v>
      </c>
      <c r="F67" s="96"/>
      <c r="G67" s="95">
        <v>0</v>
      </c>
      <c r="H67" s="96"/>
      <c r="I67" s="95">
        <v>0</v>
      </c>
      <c r="J67" s="96"/>
      <c r="K67" s="95">
        <v>1758.0539868000001</v>
      </c>
      <c r="L67" s="96">
        <v>2.5348386002272956E-4</v>
      </c>
      <c r="M67" s="95">
        <v>23417.273548500001</v>
      </c>
      <c r="N67" s="96">
        <v>6.0195201478541031E-4</v>
      </c>
      <c r="O67" s="95">
        <v>9985.7522007000007</v>
      </c>
      <c r="P67" s="96">
        <v>1.2384010025766228E-3</v>
      </c>
      <c r="Q67" s="95">
        <v>0</v>
      </c>
      <c r="R67" s="96"/>
      <c r="S67" s="95">
        <v>0</v>
      </c>
      <c r="T67" s="96"/>
      <c r="U67" s="95">
        <v>0</v>
      </c>
      <c r="V67" s="96"/>
      <c r="W67" s="95">
        <v>0</v>
      </c>
      <c r="X67" s="96"/>
      <c r="Y67" s="95">
        <v>0</v>
      </c>
      <c r="Z67" s="96"/>
      <c r="AA67" s="95">
        <v>0</v>
      </c>
      <c r="AB67" s="96"/>
      <c r="AC67" s="95">
        <v>35161.079736</v>
      </c>
      <c r="AD67" s="96">
        <v>2.5823548447790701E-4</v>
      </c>
    </row>
    <row r="68" spans="1:30" x14ac:dyDescent="0.25">
      <c r="A68" s="97" t="s">
        <v>1111</v>
      </c>
      <c r="B68" s="79" t="s">
        <v>176</v>
      </c>
      <c r="C68" s="129" t="s">
        <v>399</v>
      </c>
      <c r="D68" s="129">
        <v>0</v>
      </c>
      <c r="E68" s="98">
        <v>0</v>
      </c>
      <c r="F68" s="99"/>
      <c r="G68" s="98">
        <v>0</v>
      </c>
      <c r="H68" s="99"/>
      <c r="I68" s="98">
        <v>0</v>
      </c>
      <c r="J68" s="99"/>
      <c r="K68" s="98">
        <v>1758.0539868000001</v>
      </c>
      <c r="L68" s="99">
        <v>2.5348386002272956E-4</v>
      </c>
      <c r="M68" s="98">
        <v>23417.273548500001</v>
      </c>
      <c r="N68" s="99">
        <v>6.0195201478541031E-4</v>
      </c>
      <c r="O68" s="98">
        <v>9985.7522007000007</v>
      </c>
      <c r="P68" s="99">
        <v>1.2384010025766228E-3</v>
      </c>
      <c r="Q68" s="98">
        <v>0</v>
      </c>
      <c r="R68" s="99"/>
      <c r="S68" s="98">
        <v>0</v>
      </c>
      <c r="T68" s="99"/>
      <c r="U68" s="98">
        <v>0</v>
      </c>
      <c r="V68" s="99"/>
      <c r="W68" s="98">
        <v>0</v>
      </c>
      <c r="X68" s="99"/>
      <c r="Y68" s="98">
        <v>0</v>
      </c>
      <c r="Z68" s="99"/>
      <c r="AA68" s="98">
        <v>0</v>
      </c>
      <c r="AB68" s="99"/>
      <c r="AC68" s="98">
        <v>35161.079736</v>
      </c>
      <c r="AD68" s="99">
        <v>2.5823548447790701E-4</v>
      </c>
    </row>
    <row r="69" spans="1:30" x14ac:dyDescent="0.25">
      <c r="A69" s="94" t="s">
        <v>1035</v>
      </c>
      <c r="B69" s="79" t="s">
        <v>399</v>
      </c>
      <c r="C69" s="129" t="s">
        <v>399</v>
      </c>
      <c r="D69" s="129" t="s">
        <v>399</v>
      </c>
      <c r="E69" s="95">
        <v>0</v>
      </c>
      <c r="F69" s="96"/>
      <c r="G69" s="95">
        <v>0</v>
      </c>
      <c r="H69" s="96"/>
      <c r="I69" s="95">
        <v>0</v>
      </c>
      <c r="J69" s="96"/>
      <c r="K69" s="95">
        <v>470.23296884460001</v>
      </c>
      <c r="L69" s="96">
        <v>6.7800231931237719E-5</v>
      </c>
      <c r="M69" s="95">
        <v>6265.2413319263997</v>
      </c>
      <c r="N69" s="96">
        <v>1.6105097098767504E-4</v>
      </c>
      <c r="O69" s="95">
        <v>2671.6127114789997</v>
      </c>
      <c r="P69" s="96">
        <v>3.3132485103727242E-4</v>
      </c>
      <c r="Q69" s="95">
        <v>0</v>
      </c>
      <c r="R69" s="96"/>
      <c r="S69" s="95">
        <v>0</v>
      </c>
      <c r="T69" s="96"/>
      <c r="U69" s="95">
        <v>0</v>
      </c>
      <c r="V69" s="96"/>
      <c r="W69" s="95">
        <v>0</v>
      </c>
      <c r="X69" s="96"/>
      <c r="Y69" s="95">
        <v>0</v>
      </c>
      <c r="Z69" s="96"/>
      <c r="AA69" s="95">
        <v>0</v>
      </c>
      <c r="AB69" s="96"/>
      <c r="AC69" s="95">
        <v>9407.0870122499982</v>
      </c>
      <c r="AD69" s="96">
        <v>6.9088995286086213E-5</v>
      </c>
    </row>
    <row r="70" spans="1:30" x14ac:dyDescent="0.25">
      <c r="A70" s="97" t="s">
        <v>1112</v>
      </c>
      <c r="B70" s="79" t="s">
        <v>176</v>
      </c>
      <c r="C70" s="129" t="s">
        <v>399</v>
      </c>
      <c r="D70" s="129">
        <v>0</v>
      </c>
      <c r="E70" s="98">
        <v>0</v>
      </c>
      <c r="F70" s="99"/>
      <c r="G70" s="98">
        <v>0</v>
      </c>
      <c r="H70" s="99"/>
      <c r="I70" s="98">
        <v>0</v>
      </c>
      <c r="J70" s="99"/>
      <c r="K70" s="98">
        <v>470.23296884460001</v>
      </c>
      <c r="L70" s="99">
        <v>6.7800231931237719E-5</v>
      </c>
      <c r="M70" s="98">
        <v>6265.2413319263997</v>
      </c>
      <c r="N70" s="99">
        <v>1.6105097098767504E-4</v>
      </c>
      <c r="O70" s="98">
        <v>2671.6127114789997</v>
      </c>
      <c r="P70" s="99">
        <v>3.3132485103727242E-4</v>
      </c>
      <c r="Q70" s="98">
        <v>0</v>
      </c>
      <c r="R70" s="99"/>
      <c r="S70" s="98">
        <v>0</v>
      </c>
      <c r="T70" s="99"/>
      <c r="U70" s="98">
        <v>0</v>
      </c>
      <c r="V70" s="99"/>
      <c r="W70" s="98">
        <v>0</v>
      </c>
      <c r="X70" s="99"/>
      <c r="Y70" s="98">
        <v>0</v>
      </c>
      <c r="Z70" s="99"/>
      <c r="AA70" s="98">
        <v>0</v>
      </c>
      <c r="AB70" s="99"/>
      <c r="AC70" s="98">
        <v>9407.0870122499982</v>
      </c>
      <c r="AD70" s="99">
        <v>6.9088995286086213E-5</v>
      </c>
    </row>
    <row r="71" spans="1:30" x14ac:dyDescent="0.25">
      <c r="A71" s="94" t="s">
        <v>1040</v>
      </c>
      <c r="B71" s="79" t="s">
        <v>399</v>
      </c>
      <c r="C71" s="129" t="s">
        <v>399</v>
      </c>
      <c r="D71" s="129" t="s">
        <v>399</v>
      </c>
      <c r="E71" s="95">
        <v>0</v>
      </c>
      <c r="F71" s="96"/>
      <c r="G71" s="95">
        <v>0</v>
      </c>
      <c r="H71" s="96"/>
      <c r="I71" s="95">
        <v>0</v>
      </c>
      <c r="J71" s="96"/>
      <c r="K71" s="95">
        <v>1746.37109295</v>
      </c>
      <c r="L71" s="96">
        <v>2.5179936964213312E-4</v>
      </c>
      <c r="M71" s="95">
        <v>23261.826238469999</v>
      </c>
      <c r="N71" s="96">
        <v>5.9795616867327713E-4</v>
      </c>
      <c r="O71" s="95">
        <v>9919.5160996800005</v>
      </c>
      <c r="P71" s="96">
        <v>1.2301866134889201E-3</v>
      </c>
      <c r="Q71" s="95">
        <v>0</v>
      </c>
      <c r="R71" s="96"/>
      <c r="S71" s="95">
        <v>0</v>
      </c>
      <c r="T71" s="96"/>
      <c r="U71" s="95">
        <v>0</v>
      </c>
      <c r="V71" s="96"/>
      <c r="W71" s="95">
        <v>0</v>
      </c>
      <c r="X71" s="96"/>
      <c r="Y71" s="95">
        <v>0</v>
      </c>
      <c r="Z71" s="96"/>
      <c r="AA71" s="95">
        <v>0</v>
      </c>
      <c r="AB71" s="96"/>
      <c r="AC71" s="95">
        <v>34927.713431099997</v>
      </c>
      <c r="AD71" s="96">
        <v>2.5652155927256213E-4</v>
      </c>
    </row>
    <row r="72" spans="1:30" x14ac:dyDescent="0.25">
      <c r="A72" s="97" t="s">
        <v>1113</v>
      </c>
      <c r="B72" s="79" t="s">
        <v>176</v>
      </c>
      <c r="C72" s="129" t="s">
        <v>399</v>
      </c>
      <c r="D72" s="129">
        <v>0</v>
      </c>
      <c r="E72" s="98">
        <v>0</v>
      </c>
      <c r="F72" s="99"/>
      <c r="G72" s="98">
        <v>0</v>
      </c>
      <c r="H72" s="99"/>
      <c r="I72" s="98">
        <v>0</v>
      </c>
      <c r="J72" s="99"/>
      <c r="K72" s="98">
        <v>1746.37109295</v>
      </c>
      <c r="L72" s="99">
        <v>2.5179936964213312E-4</v>
      </c>
      <c r="M72" s="98">
        <v>23261.826238469999</v>
      </c>
      <c r="N72" s="99">
        <v>5.9795616867327713E-4</v>
      </c>
      <c r="O72" s="98">
        <v>9919.5160996800005</v>
      </c>
      <c r="P72" s="99">
        <v>1.2301866134889201E-3</v>
      </c>
      <c r="Q72" s="98">
        <v>0</v>
      </c>
      <c r="R72" s="99"/>
      <c r="S72" s="98">
        <v>0</v>
      </c>
      <c r="T72" s="99"/>
      <c r="U72" s="98">
        <v>0</v>
      </c>
      <c r="V72" s="99"/>
      <c r="W72" s="98">
        <v>0</v>
      </c>
      <c r="X72" s="99"/>
      <c r="Y72" s="98">
        <v>0</v>
      </c>
      <c r="Z72" s="99"/>
      <c r="AA72" s="98">
        <v>0</v>
      </c>
      <c r="AB72" s="99"/>
      <c r="AC72" s="98">
        <v>34927.713431099997</v>
      </c>
      <c r="AD72" s="99">
        <v>2.5652155927256213E-4</v>
      </c>
    </row>
    <row r="73" spans="1:30" x14ac:dyDescent="0.25">
      <c r="A73" s="94" t="s">
        <v>1041</v>
      </c>
      <c r="B73" s="79" t="s">
        <v>399</v>
      </c>
      <c r="C73" s="129" t="s">
        <v>399</v>
      </c>
      <c r="D73" s="129" t="s">
        <v>399</v>
      </c>
      <c r="E73" s="95">
        <v>0</v>
      </c>
      <c r="F73" s="96"/>
      <c r="G73" s="95">
        <v>0</v>
      </c>
      <c r="H73" s="96"/>
      <c r="I73" s="95">
        <v>0</v>
      </c>
      <c r="J73" s="96"/>
      <c r="K73" s="95">
        <v>1507.6652520600001</v>
      </c>
      <c r="L73" s="96">
        <v>2.1738172467043054E-4</v>
      </c>
      <c r="M73" s="95">
        <v>19073.92804164</v>
      </c>
      <c r="N73" s="96">
        <v>4.9030427862395572E-4</v>
      </c>
      <c r="O73" s="95">
        <v>8154.4549324500003</v>
      </c>
      <c r="P73" s="96">
        <v>1.0112893811949455E-3</v>
      </c>
      <c r="Q73" s="95">
        <v>0</v>
      </c>
      <c r="R73" s="96"/>
      <c r="S73" s="95">
        <v>0</v>
      </c>
      <c r="T73" s="96"/>
      <c r="U73" s="95">
        <v>0</v>
      </c>
      <c r="V73" s="96"/>
      <c r="W73" s="95">
        <v>0</v>
      </c>
      <c r="X73" s="96"/>
      <c r="Y73" s="95">
        <v>0</v>
      </c>
      <c r="Z73" s="96"/>
      <c r="AA73" s="95">
        <v>0</v>
      </c>
      <c r="AB73" s="96"/>
      <c r="AC73" s="95">
        <v>28736.04822615</v>
      </c>
      <c r="AD73" s="96">
        <v>2.1104776620561584E-4</v>
      </c>
    </row>
    <row r="74" spans="1:30" x14ac:dyDescent="0.25">
      <c r="A74" s="97" t="s">
        <v>1114</v>
      </c>
      <c r="B74" s="79" t="s">
        <v>176</v>
      </c>
      <c r="C74" s="129" t="s">
        <v>399</v>
      </c>
      <c r="D74" s="129">
        <v>0</v>
      </c>
      <c r="E74" s="98">
        <v>0</v>
      </c>
      <c r="F74" s="99"/>
      <c r="G74" s="98">
        <v>0</v>
      </c>
      <c r="H74" s="99"/>
      <c r="I74" s="98">
        <v>0</v>
      </c>
      <c r="J74" s="99"/>
      <c r="K74" s="98">
        <v>1507.6652520600001</v>
      </c>
      <c r="L74" s="99">
        <v>2.1738172467043054E-4</v>
      </c>
      <c r="M74" s="98">
        <v>19073.92804164</v>
      </c>
      <c r="N74" s="99">
        <v>4.9030427862395572E-4</v>
      </c>
      <c r="O74" s="98">
        <v>8154.4549324500003</v>
      </c>
      <c r="P74" s="99">
        <v>1.0112893811949455E-3</v>
      </c>
      <c r="Q74" s="98">
        <v>0</v>
      </c>
      <c r="R74" s="99"/>
      <c r="S74" s="98">
        <v>0</v>
      </c>
      <c r="T74" s="99"/>
      <c r="U74" s="98">
        <v>0</v>
      </c>
      <c r="V74" s="99"/>
      <c r="W74" s="98">
        <v>0</v>
      </c>
      <c r="X74" s="99"/>
      <c r="Y74" s="98">
        <v>0</v>
      </c>
      <c r="Z74" s="99"/>
      <c r="AA74" s="98">
        <v>0</v>
      </c>
      <c r="AB74" s="99"/>
      <c r="AC74" s="98">
        <v>28736.04822615</v>
      </c>
      <c r="AD74" s="99">
        <v>2.1104776620561584E-4</v>
      </c>
    </row>
    <row r="75" spans="1:30" x14ac:dyDescent="0.25">
      <c r="A75" s="91" t="s">
        <v>3</v>
      </c>
      <c r="B75" s="92" t="s">
        <v>399</v>
      </c>
      <c r="C75" s="92" t="s">
        <v>399</v>
      </c>
      <c r="D75" s="92" t="s">
        <v>399</v>
      </c>
      <c r="E75" s="92">
        <v>0</v>
      </c>
      <c r="F75" s="93"/>
      <c r="G75" s="92">
        <v>0</v>
      </c>
      <c r="H75" s="93"/>
      <c r="I75" s="92">
        <v>0</v>
      </c>
      <c r="J75" s="93"/>
      <c r="K75" s="92">
        <v>54083.853561157608</v>
      </c>
      <c r="L75" s="93">
        <v>7.7980449226932001E-3</v>
      </c>
      <c r="M75" s="92">
        <v>358982.15409780364</v>
      </c>
      <c r="N75" s="93">
        <v>9.2278048716316601E-3</v>
      </c>
      <c r="O75" s="92">
        <v>122435.76719969838</v>
      </c>
      <c r="P75" s="93">
        <v>1.5184091674207138E-2</v>
      </c>
      <c r="Q75" s="92">
        <v>86032.555846861811</v>
      </c>
      <c r="R75" s="93">
        <v>2.1634855614448237E-2</v>
      </c>
      <c r="S75" s="92">
        <v>20760.720495736899</v>
      </c>
      <c r="T75" s="93">
        <v>8.1193449390802943E-4</v>
      </c>
      <c r="U75" s="92">
        <v>3810.2300979692</v>
      </c>
      <c r="V75" s="93">
        <v>6.6914332571413587E-4</v>
      </c>
      <c r="W75" s="92">
        <v>25176.350142887997</v>
      </c>
      <c r="X75" s="93">
        <v>4.8895932756856768E-3</v>
      </c>
      <c r="Y75" s="92">
        <v>175825.38999659999</v>
      </c>
      <c r="Z75" s="93">
        <v>5.7856044250924575E-3</v>
      </c>
      <c r="AA75" s="92">
        <v>0</v>
      </c>
      <c r="AB75" s="93"/>
      <c r="AC75" s="92">
        <v>847107.02143871563</v>
      </c>
      <c r="AD75" s="93">
        <v>6.2214554765760242E-3</v>
      </c>
    </row>
    <row r="76" spans="1:30" x14ac:dyDescent="0.25">
      <c r="A76" s="94" t="s">
        <v>93</v>
      </c>
      <c r="B76" s="79" t="s">
        <v>399</v>
      </c>
      <c r="C76" s="129" t="s">
        <v>399</v>
      </c>
      <c r="D76" s="129" t="s">
        <v>399</v>
      </c>
      <c r="E76" s="95">
        <v>0</v>
      </c>
      <c r="F76" s="96"/>
      <c r="G76" s="95">
        <v>0</v>
      </c>
      <c r="H76" s="96"/>
      <c r="I76" s="95">
        <v>0</v>
      </c>
      <c r="J76" s="96"/>
      <c r="K76" s="95">
        <v>0</v>
      </c>
      <c r="L76" s="96"/>
      <c r="M76" s="95">
        <v>0</v>
      </c>
      <c r="N76" s="96"/>
      <c r="O76" s="95">
        <v>0</v>
      </c>
      <c r="P76" s="96"/>
      <c r="Q76" s="95">
        <v>1891.0030856588</v>
      </c>
      <c r="R76" s="96">
        <v>4.7553601450045214E-4</v>
      </c>
      <c r="S76" s="95">
        <v>20547.018602382203</v>
      </c>
      <c r="T76" s="96">
        <v>8.0357679077996285E-4</v>
      </c>
      <c r="U76" s="95">
        <v>3810.2300979692</v>
      </c>
      <c r="V76" s="96">
        <v>6.6914332571413587E-4</v>
      </c>
      <c r="W76" s="95">
        <v>0</v>
      </c>
      <c r="X76" s="96"/>
      <c r="Y76" s="95">
        <v>1723.7652030129</v>
      </c>
      <c r="Z76" s="96">
        <v>5.6721179953388326E-5</v>
      </c>
      <c r="AA76" s="95">
        <v>0</v>
      </c>
      <c r="AB76" s="96"/>
      <c r="AC76" s="95">
        <v>27972.016989023105</v>
      </c>
      <c r="AD76" s="96">
        <v>2.0543644885822189E-4</v>
      </c>
    </row>
    <row r="77" spans="1:30" x14ac:dyDescent="0.25">
      <c r="A77" s="97" t="s">
        <v>285</v>
      </c>
      <c r="B77" s="79" t="s">
        <v>178</v>
      </c>
      <c r="C77" s="129">
        <v>6</v>
      </c>
      <c r="D77" s="129">
        <v>4.2575342465753421</v>
      </c>
      <c r="E77" s="98">
        <v>0</v>
      </c>
      <c r="F77" s="99"/>
      <c r="G77" s="98">
        <v>0</v>
      </c>
      <c r="H77" s="99"/>
      <c r="I77" s="98">
        <v>0</v>
      </c>
      <c r="J77" s="99"/>
      <c r="K77" s="98">
        <v>0</v>
      </c>
      <c r="L77" s="99"/>
      <c r="M77" s="98">
        <v>0</v>
      </c>
      <c r="N77" s="99"/>
      <c r="O77" s="98">
        <v>0</v>
      </c>
      <c r="P77" s="99"/>
      <c r="Q77" s="98">
        <v>1891.0030856588</v>
      </c>
      <c r="R77" s="99">
        <v>4.7553601450045214E-4</v>
      </c>
      <c r="S77" s="98">
        <v>20547.018602382203</v>
      </c>
      <c r="T77" s="99">
        <v>8.0357679077996285E-4</v>
      </c>
      <c r="U77" s="98">
        <v>3810.2300979692</v>
      </c>
      <c r="V77" s="99">
        <v>6.6914332571413587E-4</v>
      </c>
      <c r="W77" s="98">
        <v>0</v>
      </c>
      <c r="X77" s="99"/>
      <c r="Y77" s="98">
        <v>0</v>
      </c>
      <c r="Z77" s="99"/>
      <c r="AA77" s="98">
        <v>0</v>
      </c>
      <c r="AB77" s="99"/>
      <c r="AC77" s="98">
        <v>26248.251786010202</v>
      </c>
      <c r="AD77" s="99">
        <v>1.9277650366687909E-4</v>
      </c>
    </row>
    <row r="78" spans="1:30" x14ac:dyDescent="0.25">
      <c r="A78" s="97" t="s">
        <v>895</v>
      </c>
      <c r="B78" s="79" t="s">
        <v>176</v>
      </c>
      <c r="C78" s="129">
        <v>3.625</v>
      </c>
      <c r="D78" s="129">
        <v>26.013698630136986</v>
      </c>
      <c r="E78" s="98">
        <v>0</v>
      </c>
      <c r="F78" s="99"/>
      <c r="G78" s="98">
        <v>0</v>
      </c>
      <c r="H78" s="99"/>
      <c r="I78" s="98">
        <v>0</v>
      </c>
      <c r="J78" s="99"/>
      <c r="K78" s="98">
        <v>0</v>
      </c>
      <c r="L78" s="99"/>
      <c r="M78" s="98">
        <v>0</v>
      </c>
      <c r="N78" s="99"/>
      <c r="O78" s="98">
        <v>0</v>
      </c>
      <c r="P78" s="99"/>
      <c r="Q78" s="98">
        <v>0</v>
      </c>
      <c r="R78" s="99"/>
      <c r="S78" s="98">
        <v>0</v>
      </c>
      <c r="T78" s="99"/>
      <c r="U78" s="98">
        <v>0</v>
      </c>
      <c r="V78" s="99"/>
      <c r="W78" s="98">
        <v>0</v>
      </c>
      <c r="X78" s="99"/>
      <c r="Y78" s="98">
        <v>343.54796551289996</v>
      </c>
      <c r="Z78" s="99">
        <v>1.1304582515308971E-5</v>
      </c>
      <c r="AA78" s="98">
        <v>0</v>
      </c>
      <c r="AB78" s="99"/>
      <c r="AC78" s="98">
        <v>343.54796551289996</v>
      </c>
      <c r="AD78" s="99">
        <v>2.5231385378871065E-6</v>
      </c>
    </row>
    <row r="79" spans="1:30" x14ac:dyDescent="0.25">
      <c r="A79" s="97" t="s">
        <v>906</v>
      </c>
      <c r="B79" s="79" t="s">
        <v>176</v>
      </c>
      <c r="C79" s="129">
        <v>2.25</v>
      </c>
      <c r="D79" s="129">
        <v>6</v>
      </c>
      <c r="E79" s="98">
        <v>0</v>
      </c>
      <c r="F79" s="99"/>
      <c r="G79" s="98">
        <v>0</v>
      </c>
      <c r="H79" s="99"/>
      <c r="I79" s="98">
        <v>0</v>
      </c>
      <c r="J79" s="99"/>
      <c r="K79" s="98">
        <v>0</v>
      </c>
      <c r="L79" s="99"/>
      <c r="M79" s="98">
        <v>0</v>
      </c>
      <c r="N79" s="99"/>
      <c r="O79" s="98">
        <v>0</v>
      </c>
      <c r="P79" s="99"/>
      <c r="Q79" s="98">
        <v>0</v>
      </c>
      <c r="R79" s="99"/>
      <c r="S79" s="98">
        <v>0</v>
      </c>
      <c r="T79" s="99"/>
      <c r="U79" s="98">
        <v>0</v>
      </c>
      <c r="V79" s="99"/>
      <c r="W79" s="98">
        <v>0</v>
      </c>
      <c r="X79" s="99"/>
      <c r="Y79" s="98">
        <v>675.2483625000001</v>
      </c>
      <c r="Z79" s="99">
        <v>2.2219316073702335E-5</v>
      </c>
      <c r="AA79" s="98">
        <v>0</v>
      </c>
      <c r="AB79" s="99"/>
      <c r="AC79" s="98">
        <v>675.2483625000001</v>
      </c>
      <c r="AD79" s="99">
        <v>4.9592643156110863E-6</v>
      </c>
    </row>
    <row r="80" spans="1:30" x14ac:dyDescent="0.25">
      <c r="A80" s="97" t="s">
        <v>907</v>
      </c>
      <c r="B80" s="79" t="s">
        <v>176</v>
      </c>
      <c r="C80" s="129">
        <v>3.125</v>
      </c>
      <c r="D80" s="129">
        <v>8.4082191780821915</v>
      </c>
      <c r="E80" s="98">
        <v>0</v>
      </c>
      <c r="F80" s="99"/>
      <c r="G80" s="98">
        <v>0</v>
      </c>
      <c r="H80" s="99"/>
      <c r="I80" s="98">
        <v>0</v>
      </c>
      <c r="J80" s="99"/>
      <c r="K80" s="98">
        <v>0</v>
      </c>
      <c r="L80" s="99"/>
      <c r="M80" s="98">
        <v>0</v>
      </c>
      <c r="N80" s="99"/>
      <c r="O80" s="98">
        <v>0</v>
      </c>
      <c r="P80" s="99"/>
      <c r="Q80" s="98">
        <v>0</v>
      </c>
      <c r="R80" s="99"/>
      <c r="S80" s="98">
        <v>0</v>
      </c>
      <c r="T80" s="99"/>
      <c r="U80" s="98">
        <v>0</v>
      </c>
      <c r="V80" s="99"/>
      <c r="W80" s="98">
        <v>0</v>
      </c>
      <c r="X80" s="99"/>
      <c r="Y80" s="98">
        <v>704.96887500000003</v>
      </c>
      <c r="Z80" s="99">
        <v>2.3197281364377023E-5</v>
      </c>
      <c r="AA80" s="98">
        <v>0</v>
      </c>
      <c r="AB80" s="99"/>
      <c r="AC80" s="98">
        <v>704.96887500000003</v>
      </c>
      <c r="AD80" s="99">
        <v>5.1775423378446059E-6</v>
      </c>
    </row>
    <row r="81" spans="1:30" x14ac:dyDescent="0.25">
      <c r="A81" s="94" t="s">
        <v>74</v>
      </c>
      <c r="B81" s="79" t="s">
        <v>399</v>
      </c>
      <c r="C81" s="129" t="s">
        <v>399</v>
      </c>
      <c r="D81" s="129" t="s">
        <v>399</v>
      </c>
      <c r="E81" s="95">
        <v>0</v>
      </c>
      <c r="F81" s="96"/>
      <c r="G81" s="95">
        <v>0</v>
      </c>
      <c r="H81" s="96"/>
      <c r="I81" s="95">
        <v>0</v>
      </c>
      <c r="J81" s="96"/>
      <c r="K81" s="95">
        <v>37065.394191882602</v>
      </c>
      <c r="L81" s="96">
        <v>5.3442495302001855E-3</v>
      </c>
      <c r="M81" s="95">
        <v>213.70189335470002</v>
      </c>
      <c r="N81" s="96">
        <v>5.4933075365026215E-6</v>
      </c>
      <c r="O81" s="95">
        <v>4895.4294215693999</v>
      </c>
      <c r="P81" s="96">
        <v>6.0711547631731337E-4</v>
      </c>
      <c r="Q81" s="95">
        <v>0</v>
      </c>
      <c r="R81" s="96"/>
      <c r="S81" s="95">
        <v>213.70189335470002</v>
      </c>
      <c r="T81" s="96">
        <v>8.3577031280665683E-6</v>
      </c>
      <c r="U81" s="95">
        <v>0</v>
      </c>
      <c r="V81" s="96"/>
      <c r="W81" s="95">
        <v>0</v>
      </c>
      <c r="X81" s="96"/>
      <c r="Y81" s="95">
        <v>2975.8215466293</v>
      </c>
      <c r="Z81" s="96">
        <v>9.7920592178392949E-5</v>
      </c>
      <c r="AA81" s="95">
        <v>0</v>
      </c>
      <c r="AB81" s="96"/>
      <c r="AC81" s="95">
        <v>45364.048946790703</v>
      </c>
      <c r="AD81" s="96">
        <v>3.3316972190873523E-4</v>
      </c>
    </row>
    <row r="82" spans="1:30" x14ac:dyDescent="0.25">
      <c r="A82" s="97" t="s">
        <v>286</v>
      </c>
      <c r="B82" s="79" t="s">
        <v>176</v>
      </c>
      <c r="C82" s="129">
        <v>10.375</v>
      </c>
      <c r="D82" s="129">
        <v>16.254794520547946</v>
      </c>
      <c r="E82" s="98">
        <v>0</v>
      </c>
      <c r="F82" s="99"/>
      <c r="G82" s="98">
        <v>0</v>
      </c>
      <c r="H82" s="99"/>
      <c r="I82" s="98">
        <v>0</v>
      </c>
      <c r="J82" s="99"/>
      <c r="K82" s="98">
        <v>0</v>
      </c>
      <c r="L82" s="99"/>
      <c r="M82" s="98">
        <v>213.70189335470002</v>
      </c>
      <c r="N82" s="99">
        <v>5.4933075365026215E-6</v>
      </c>
      <c r="O82" s="98">
        <v>0</v>
      </c>
      <c r="P82" s="99"/>
      <c r="Q82" s="98">
        <v>0</v>
      </c>
      <c r="R82" s="99"/>
      <c r="S82" s="98">
        <v>213.70189335470002</v>
      </c>
      <c r="T82" s="99">
        <v>8.3577031280665683E-6</v>
      </c>
      <c r="U82" s="98">
        <v>0</v>
      </c>
      <c r="V82" s="99"/>
      <c r="W82" s="98">
        <v>0</v>
      </c>
      <c r="X82" s="99"/>
      <c r="Y82" s="98">
        <v>0</v>
      </c>
      <c r="Z82" s="99"/>
      <c r="AA82" s="98">
        <v>0</v>
      </c>
      <c r="AB82" s="99"/>
      <c r="AC82" s="98">
        <v>427.40378670940004</v>
      </c>
      <c r="AD82" s="99">
        <v>3.1390055355891057E-6</v>
      </c>
    </row>
    <row r="83" spans="1:30" x14ac:dyDescent="0.25">
      <c r="A83" s="97" t="s">
        <v>710</v>
      </c>
      <c r="B83" s="79" t="s">
        <v>176</v>
      </c>
      <c r="C83" s="129">
        <v>11.75</v>
      </c>
      <c r="D83" s="129">
        <v>3.3205479452054796</v>
      </c>
      <c r="E83" s="98">
        <v>0</v>
      </c>
      <c r="F83" s="99"/>
      <c r="G83" s="98">
        <v>0</v>
      </c>
      <c r="H83" s="99"/>
      <c r="I83" s="98">
        <v>0</v>
      </c>
      <c r="J83" s="99"/>
      <c r="K83" s="98">
        <v>0</v>
      </c>
      <c r="L83" s="99"/>
      <c r="M83" s="98">
        <v>0</v>
      </c>
      <c r="N83" s="99"/>
      <c r="O83" s="98">
        <v>0</v>
      </c>
      <c r="P83" s="99"/>
      <c r="Q83" s="98">
        <v>0</v>
      </c>
      <c r="R83" s="99"/>
      <c r="S83" s="98">
        <v>0</v>
      </c>
      <c r="T83" s="99"/>
      <c r="U83" s="98">
        <v>0</v>
      </c>
      <c r="V83" s="99"/>
      <c r="W83" s="98">
        <v>0</v>
      </c>
      <c r="X83" s="99"/>
      <c r="Y83" s="98">
        <v>446.92401651719996</v>
      </c>
      <c r="Z83" s="99">
        <v>1.4706212610658836E-5</v>
      </c>
      <c r="AA83" s="98">
        <v>0</v>
      </c>
      <c r="AB83" s="99"/>
      <c r="AC83" s="98">
        <v>446.92401651719996</v>
      </c>
      <c r="AD83" s="99">
        <v>3.2823690511405416E-6</v>
      </c>
    </row>
    <row r="84" spans="1:30" x14ac:dyDescent="0.25">
      <c r="A84" s="97" t="s">
        <v>1161</v>
      </c>
      <c r="B84" s="79" t="s">
        <v>176</v>
      </c>
      <c r="C84" s="129">
        <v>7.375</v>
      </c>
      <c r="D84" s="129">
        <v>0.24109589041095891</v>
      </c>
      <c r="E84" s="98">
        <v>0</v>
      </c>
      <c r="F84" s="99"/>
      <c r="G84" s="98">
        <v>0</v>
      </c>
      <c r="H84" s="99"/>
      <c r="I84" s="98">
        <v>0</v>
      </c>
      <c r="J84" s="99"/>
      <c r="K84" s="98">
        <v>0</v>
      </c>
      <c r="L84" s="99"/>
      <c r="M84" s="98">
        <v>0</v>
      </c>
      <c r="N84" s="99"/>
      <c r="O84" s="98">
        <v>0</v>
      </c>
      <c r="P84" s="99"/>
      <c r="Q84" s="98">
        <v>0</v>
      </c>
      <c r="R84" s="99"/>
      <c r="S84" s="98">
        <v>0</v>
      </c>
      <c r="T84" s="99"/>
      <c r="U84" s="98">
        <v>0</v>
      </c>
      <c r="V84" s="99"/>
      <c r="W84" s="98">
        <v>0</v>
      </c>
      <c r="X84" s="99"/>
      <c r="Y84" s="98">
        <v>347.60528511210003</v>
      </c>
      <c r="Z84" s="99">
        <v>1.1438090231274224E-5</v>
      </c>
      <c r="AA84" s="98">
        <v>0</v>
      </c>
      <c r="AB84" s="99"/>
      <c r="AC84" s="98">
        <v>347.60528511210003</v>
      </c>
      <c r="AD84" s="99">
        <v>2.5529369371469672E-6</v>
      </c>
    </row>
    <row r="85" spans="1:30" x14ac:dyDescent="0.25">
      <c r="A85" s="97" t="s">
        <v>711</v>
      </c>
      <c r="B85" s="79" t="s">
        <v>176</v>
      </c>
      <c r="C85" s="129">
        <v>7.375</v>
      </c>
      <c r="D85" s="129">
        <v>2.3780821917808219</v>
      </c>
      <c r="E85" s="98">
        <v>0</v>
      </c>
      <c r="F85" s="99"/>
      <c r="G85" s="98">
        <v>0</v>
      </c>
      <c r="H85" s="99"/>
      <c r="I85" s="98">
        <v>0</v>
      </c>
      <c r="J85" s="99"/>
      <c r="K85" s="98">
        <v>0</v>
      </c>
      <c r="L85" s="99"/>
      <c r="M85" s="98">
        <v>0</v>
      </c>
      <c r="N85" s="99"/>
      <c r="O85" s="98">
        <v>0</v>
      </c>
      <c r="P85" s="99"/>
      <c r="Q85" s="98">
        <v>0</v>
      </c>
      <c r="R85" s="99"/>
      <c r="S85" s="98">
        <v>0</v>
      </c>
      <c r="T85" s="99"/>
      <c r="U85" s="98">
        <v>0</v>
      </c>
      <c r="V85" s="99"/>
      <c r="W85" s="98">
        <v>0</v>
      </c>
      <c r="X85" s="99"/>
      <c r="Y85" s="98">
        <v>381.50502562500003</v>
      </c>
      <c r="Z85" s="99">
        <v>1.2553574682778714E-5</v>
      </c>
      <c r="AA85" s="98">
        <v>0</v>
      </c>
      <c r="AB85" s="99"/>
      <c r="AC85" s="98">
        <v>381.50502562500003</v>
      </c>
      <c r="AD85" s="99">
        <v>2.8019086974214699E-6</v>
      </c>
    </row>
    <row r="86" spans="1:30" x14ac:dyDescent="0.25">
      <c r="A86" s="97" t="s">
        <v>712</v>
      </c>
      <c r="B86" s="79" t="s">
        <v>176</v>
      </c>
      <c r="C86" s="129">
        <v>4.375</v>
      </c>
      <c r="D86" s="129">
        <v>4.6986301369863011</v>
      </c>
      <c r="E86" s="98">
        <v>0</v>
      </c>
      <c r="F86" s="99"/>
      <c r="G86" s="98">
        <v>0</v>
      </c>
      <c r="H86" s="99"/>
      <c r="I86" s="98">
        <v>0</v>
      </c>
      <c r="J86" s="99"/>
      <c r="K86" s="98">
        <v>0</v>
      </c>
      <c r="L86" s="99"/>
      <c r="M86" s="98">
        <v>0</v>
      </c>
      <c r="N86" s="99"/>
      <c r="O86" s="98">
        <v>0</v>
      </c>
      <c r="P86" s="99"/>
      <c r="Q86" s="98">
        <v>0</v>
      </c>
      <c r="R86" s="99"/>
      <c r="S86" s="98">
        <v>0</v>
      </c>
      <c r="T86" s="99"/>
      <c r="U86" s="98">
        <v>0</v>
      </c>
      <c r="V86" s="99"/>
      <c r="W86" s="98">
        <v>0</v>
      </c>
      <c r="X86" s="99"/>
      <c r="Y86" s="98">
        <v>727.51078352579998</v>
      </c>
      <c r="Z86" s="99">
        <v>2.3939031834655635E-5</v>
      </c>
      <c r="AA86" s="98">
        <v>0</v>
      </c>
      <c r="AB86" s="99"/>
      <c r="AC86" s="98">
        <v>727.51078352579998</v>
      </c>
      <c r="AD86" s="99">
        <v>5.3430981374083097E-6</v>
      </c>
    </row>
    <row r="87" spans="1:30" x14ac:dyDescent="0.25">
      <c r="A87" s="97" t="s">
        <v>818</v>
      </c>
      <c r="B87" s="79" t="s">
        <v>176</v>
      </c>
      <c r="C87" s="129">
        <v>5.625</v>
      </c>
      <c r="D87" s="129">
        <v>27.339726027397262</v>
      </c>
      <c r="E87" s="98">
        <v>0</v>
      </c>
      <c r="F87" s="99"/>
      <c r="G87" s="98">
        <v>0</v>
      </c>
      <c r="H87" s="99"/>
      <c r="I87" s="98">
        <v>0</v>
      </c>
      <c r="J87" s="99"/>
      <c r="K87" s="98">
        <v>0</v>
      </c>
      <c r="L87" s="99"/>
      <c r="M87" s="98">
        <v>0</v>
      </c>
      <c r="N87" s="99"/>
      <c r="O87" s="98">
        <v>0</v>
      </c>
      <c r="P87" s="99"/>
      <c r="Q87" s="98">
        <v>0</v>
      </c>
      <c r="R87" s="99"/>
      <c r="S87" s="98">
        <v>0</v>
      </c>
      <c r="T87" s="99"/>
      <c r="U87" s="98">
        <v>0</v>
      </c>
      <c r="V87" s="99"/>
      <c r="W87" s="98">
        <v>0</v>
      </c>
      <c r="X87" s="99"/>
      <c r="Y87" s="98">
        <v>372.92937562499998</v>
      </c>
      <c r="Z87" s="99">
        <v>1.2271389506968761E-5</v>
      </c>
      <c r="AA87" s="98">
        <v>0</v>
      </c>
      <c r="AB87" s="99"/>
      <c r="AC87" s="98">
        <v>372.92937562499998</v>
      </c>
      <c r="AD87" s="99">
        <v>2.7389260714870452E-6</v>
      </c>
    </row>
    <row r="88" spans="1:30" x14ac:dyDescent="0.25">
      <c r="A88" s="97" t="s">
        <v>908</v>
      </c>
      <c r="B88" s="79" t="s">
        <v>176</v>
      </c>
      <c r="C88" s="129">
        <v>5</v>
      </c>
      <c r="D88" s="129">
        <v>28.641095890410959</v>
      </c>
      <c r="E88" s="98">
        <v>0</v>
      </c>
      <c r="F88" s="99"/>
      <c r="G88" s="98">
        <v>0</v>
      </c>
      <c r="H88" s="99"/>
      <c r="I88" s="98">
        <v>0</v>
      </c>
      <c r="J88" s="99"/>
      <c r="K88" s="98">
        <v>37065.394191882602</v>
      </c>
      <c r="L88" s="99">
        <v>5.3442495302001855E-3</v>
      </c>
      <c r="M88" s="98">
        <v>0</v>
      </c>
      <c r="N88" s="99"/>
      <c r="O88" s="98">
        <v>4895.4294215693999</v>
      </c>
      <c r="P88" s="99">
        <v>6.0711547631731337E-4</v>
      </c>
      <c r="Q88" s="98">
        <v>0</v>
      </c>
      <c r="R88" s="99"/>
      <c r="S88" s="98">
        <v>0</v>
      </c>
      <c r="T88" s="99"/>
      <c r="U88" s="98">
        <v>0</v>
      </c>
      <c r="V88" s="99"/>
      <c r="W88" s="98">
        <v>0</v>
      </c>
      <c r="X88" s="99"/>
      <c r="Y88" s="98">
        <v>699.34706022420005</v>
      </c>
      <c r="Z88" s="99">
        <v>2.3012293312056781E-5</v>
      </c>
      <c r="AA88" s="98">
        <v>0</v>
      </c>
      <c r="AB88" s="99"/>
      <c r="AC88" s="98">
        <v>42660.170673676199</v>
      </c>
      <c r="AD88" s="99">
        <v>3.1331147747854177E-4</v>
      </c>
    </row>
    <row r="89" spans="1:30" x14ac:dyDescent="0.25">
      <c r="A89" s="94" t="s">
        <v>75</v>
      </c>
      <c r="B89" s="79" t="s">
        <v>399</v>
      </c>
      <c r="C89" s="129" t="s">
        <v>399</v>
      </c>
      <c r="D89" s="129" t="s">
        <v>399</v>
      </c>
      <c r="E89" s="95">
        <v>0</v>
      </c>
      <c r="F89" s="96"/>
      <c r="G89" s="95">
        <v>0</v>
      </c>
      <c r="H89" s="96"/>
      <c r="I89" s="95">
        <v>0</v>
      </c>
      <c r="J89" s="96"/>
      <c r="K89" s="95">
        <v>17018.459369274999</v>
      </c>
      <c r="L89" s="96">
        <v>2.4537953924930142E-3</v>
      </c>
      <c r="M89" s="95">
        <v>358768.45220444893</v>
      </c>
      <c r="N89" s="96">
        <v>9.2223115640951581E-3</v>
      </c>
      <c r="O89" s="95">
        <v>117540.337778129</v>
      </c>
      <c r="P89" s="96">
        <v>1.4576976197889824E-2</v>
      </c>
      <c r="Q89" s="95">
        <v>84141.552761202998</v>
      </c>
      <c r="R89" s="96">
        <v>2.1159319599947785E-2</v>
      </c>
      <c r="S89" s="95">
        <v>0</v>
      </c>
      <c r="T89" s="96"/>
      <c r="U89" s="95">
        <v>0</v>
      </c>
      <c r="V89" s="96"/>
      <c r="W89" s="95">
        <v>0</v>
      </c>
      <c r="X89" s="96"/>
      <c r="Y89" s="95">
        <v>7479.5273181857992</v>
      </c>
      <c r="Z89" s="96">
        <v>2.4611682277816916E-4</v>
      </c>
      <c r="AA89" s="95">
        <v>0</v>
      </c>
      <c r="AB89" s="96"/>
      <c r="AC89" s="95">
        <v>584948.32943124173</v>
      </c>
      <c r="AD89" s="96">
        <v>4.2960687322283961E-3</v>
      </c>
    </row>
    <row r="90" spans="1:30" x14ac:dyDescent="0.25">
      <c r="A90" s="97" t="s">
        <v>289</v>
      </c>
      <c r="B90" s="79" t="s">
        <v>181</v>
      </c>
      <c r="C90" s="129">
        <v>6.5</v>
      </c>
      <c r="D90" s="129">
        <v>5.6082191780821917</v>
      </c>
      <c r="E90" s="98">
        <v>0</v>
      </c>
      <c r="F90" s="99"/>
      <c r="G90" s="98">
        <v>0</v>
      </c>
      <c r="H90" s="99"/>
      <c r="I90" s="98">
        <v>0</v>
      </c>
      <c r="J90" s="99"/>
      <c r="K90" s="98">
        <v>0</v>
      </c>
      <c r="L90" s="99"/>
      <c r="M90" s="98">
        <v>0</v>
      </c>
      <c r="N90" s="99"/>
      <c r="O90" s="98">
        <v>0</v>
      </c>
      <c r="P90" s="99"/>
      <c r="Q90" s="98">
        <v>49848.464906835899</v>
      </c>
      <c r="R90" s="99">
        <v>1.2535537625790802E-2</v>
      </c>
      <c r="S90" s="98">
        <v>0</v>
      </c>
      <c r="T90" s="99"/>
      <c r="U90" s="98">
        <v>0</v>
      </c>
      <c r="V90" s="99"/>
      <c r="W90" s="98">
        <v>0</v>
      </c>
      <c r="X90" s="99"/>
      <c r="Y90" s="98">
        <v>186.4190909006</v>
      </c>
      <c r="Z90" s="99">
        <v>6.134194368953657E-6</v>
      </c>
      <c r="AA90" s="98">
        <v>0</v>
      </c>
      <c r="AB90" s="99"/>
      <c r="AC90" s="98">
        <v>50034.883997736499</v>
      </c>
      <c r="AD90" s="99">
        <v>3.6747399701500907E-4</v>
      </c>
    </row>
    <row r="91" spans="1:30" x14ac:dyDescent="0.25">
      <c r="A91" s="97" t="s">
        <v>290</v>
      </c>
      <c r="B91" s="79" t="s">
        <v>181</v>
      </c>
      <c r="C91" s="129">
        <v>7.75</v>
      </c>
      <c r="D91" s="129">
        <v>26.052054794520547</v>
      </c>
      <c r="E91" s="98">
        <v>0</v>
      </c>
      <c r="F91" s="99"/>
      <c r="G91" s="98">
        <v>0</v>
      </c>
      <c r="H91" s="99"/>
      <c r="I91" s="98">
        <v>0</v>
      </c>
      <c r="J91" s="99"/>
      <c r="K91" s="98">
        <v>0</v>
      </c>
      <c r="L91" s="99"/>
      <c r="M91" s="98">
        <v>0</v>
      </c>
      <c r="N91" s="99"/>
      <c r="O91" s="98">
        <v>0</v>
      </c>
      <c r="P91" s="99"/>
      <c r="Q91" s="98">
        <v>87.500643067799999</v>
      </c>
      <c r="R91" s="99">
        <v>2.2004039753426403E-5</v>
      </c>
      <c r="S91" s="98">
        <v>0</v>
      </c>
      <c r="T91" s="99"/>
      <c r="U91" s="98">
        <v>0</v>
      </c>
      <c r="V91" s="99"/>
      <c r="W91" s="98">
        <v>0</v>
      </c>
      <c r="X91" s="99"/>
      <c r="Y91" s="98">
        <v>204.6798668253</v>
      </c>
      <c r="Z91" s="99">
        <v>6.7350724673762413E-6</v>
      </c>
      <c r="AA91" s="98">
        <v>0</v>
      </c>
      <c r="AB91" s="99"/>
      <c r="AC91" s="98">
        <v>292.18050989310001</v>
      </c>
      <c r="AD91" s="99">
        <v>2.1458776605769297E-6</v>
      </c>
    </row>
    <row r="92" spans="1:30" x14ac:dyDescent="0.25">
      <c r="A92" s="97" t="s">
        <v>698</v>
      </c>
      <c r="B92" s="79" t="s">
        <v>176</v>
      </c>
      <c r="C92" s="129">
        <v>4.75</v>
      </c>
      <c r="D92" s="129">
        <v>27.36986301369863</v>
      </c>
      <c r="E92" s="98">
        <v>0</v>
      </c>
      <c r="F92" s="99"/>
      <c r="G92" s="98">
        <v>0</v>
      </c>
      <c r="H92" s="99"/>
      <c r="I92" s="98">
        <v>0</v>
      </c>
      <c r="J92" s="99"/>
      <c r="K92" s="98">
        <v>0</v>
      </c>
      <c r="L92" s="99"/>
      <c r="M92" s="98">
        <v>0</v>
      </c>
      <c r="N92" s="99"/>
      <c r="O92" s="98">
        <v>0</v>
      </c>
      <c r="P92" s="99"/>
      <c r="Q92" s="98">
        <v>0</v>
      </c>
      <c r="R92" s="99"/>
      <c r="S92" s="98">
        <v>0</v>
      </c>
      <c r="T92" s="99"/>
      <c r="U92" s="98">
        <v>0</v>
      </c>
      <c r="V92" s="99"/>
      <c r="W92" s="98">
        <v>0</v>
      </c>
      <c r="X92" s="99"/>
      <c r="Y92" s="98">
        <v>339.31222026720002</v>
      </c>
      <c r="Z92" s="99">
        <v>1.1165203632443648E-5</v>
      </c>
      <c r="AA92" s="98">
        <v>0</v>
      </c>
      <c r="AB92" s="99"/>
      <c r="AC92" s="98">
        <v>339.31222026720002</v>
      </c>
      <c r="AD92" s="99">
        <v>2.4920297171722409E-6</v>
      </c>
    </row>
    <row r="93" spans="1:30" x14ac:dyDescent="0.25">
      <c r="A93" s="97" t="s">
        <v>713</v>
      </c>
      <c r="B93" s="79" t="s">
        <v>176</v>
      </c>
      <c r="C93" s="129">
        <v>6.75</v>
      </c>
      <c r="D93" s="129">
        <v>17.917808219178081</v>
      </c>
      <c r="E93" s="98">
        <v>0</v>
      </c>
      <c r="F93" s="99"/>
      <c r="G93" s="98">
        <v>0</v>
      </c>
      <c r="H93" s="99"/>
      <c r="I93" s="98">
        <v>0</v>
      </c>
      <c r="J93" s="99"/>
      <c r="K93" s="98">
        <v>0</v>
      </c>
      <c r="L93" s="99"/>
      <c r="M93" s="98">
        <v>0</v>
      </c>
      <c r="N93" s="99"/>
      <c r="O93" s="98">
        <v>0</v>
      </c>
      <c r="P93" s="99"/>
      <c r="Q93" s="98">
        <v>0</v>
      </c>
      <c r="R93" s="99"/>
      <c r="S93" s="98">
        <v>0</v>
      </c>
      <c r="T93" s="99"/>
      <c r="U93" s="98">
        <v>0</v>
      </c>
      <c r="V93" s="99"/>
      <c r="W93" s="98">
        <v>0</v>
      </c>
      <c r="X93" s="99"/>
      <c r="Y93" s="98">
        <v>440.906115</v>
      </c>
      <c r="Z93" s="99">
        <v>1.4508191166495645E-5</v>
      </c>
      <c r="AA93" s="98">
        <v>0</v>
      </c>
      <c r="AB93" s="99"/>
      <c r="AC93" s="98">
        <v>440.906115</v>
      </c>
      <c r="AD93" s="99">
        <v>3.2381714404442081E-6</v>
      </c>
    </row>
    <row r="94" spans="1:30" x14ac:dyDescent="0.25">
      <c r="A94" s="97" t="s">
        <v>714</v>
      </c>
      <c r="B94" s="79" t="s">
        <v>176</v>
      </c>
      <c r="C94" s="129">
        <v>6.05</v>
      </c>
      <c r="D94" s="129">
        <v>23.210958904109589</v>
      </c>
      <c r="E94" s="98">
        <v>0</v>
      </c>
      <c r="F94" s="99"/>
      <c r="G94" s="98">
        <v>0</v>
      </c>
      <c r="H94" s="99"/>
      <c r="I94" s="98">
        <v>0</v>
      </c>
      <c r="J94" s="99"/>
      <c r="K94" s="98">
        <v>0</v>
      </c>
      <c r="L94" s="99"/>
      <c r="M94" s="98">
        <v>0</v>
      </c>
      <c r="N94" s="99"/>
      <c r="O94" s="98">
        <v>0</v>
      </c>
      <c r="P94" s="99"/>
      <c r="Q94" s="98">
        <v>0</v>
      </c>
      <c r="R94" s="99"/>
      <c r="S94" s="98">
        <v>0</v>
      </c>
      <c r="T94" s="99"/>
      <c r="U94" s="98">
        <v>0</v>
      </c>
      <c r="V94" s="99"/>
      <c r="W94" s="98">
        <v>0</v>
      </c>
      <c r="X94" s="99"/>
      <c r="Y94" s="98">
        <v>406.91365825859998</v>
      </c>
      <c r="Z94" s="99">
        <v>1.3389655850597238E-5</v>
      </c>
      <c r="AA94" s="98">
        <v>0</v>
      </c>
      <c r="AB94" s="99"/>
      <c r="AC94" s="98">
        <v>406.91365825859998</v>
      </c>
      <c r="AD94" s="99">
        <v>2.9885187391870784E-6</v>
      </c>
    </row>
    <row r="95" spans="1:30" x14ac:dyDescent="0.25">
      <c r="A95" s="97" t="s">
        <v>715</v>
      </c>
      <c r="B95" s="79" t="s">
        <v>176</v>
      </c>
      <c r="C95" s="129">
        <v>5.75</v>
      </c>
      <c r="D95" s="129">
        <v>94.008219178082186</v>
      </c>
      <c r="E95" s="98">
        <v>0</v>
      </c>
      <c r="F95" s="99"/>
      <c r="G95" s="98">
        <v>0</v>
      </c>
      <c r="H95" s="99"/>
      <c r="I95" s="98">
        <v>0</v>
      </c>
      <c r="J95" s="99"/>
      <c r="K95" s="98">
        <v>0</v>
      </c>
      <c r="L95" s="99"/>
      <c r="M95" s="98">
        <v>0</v>
      </c>
      <c r="N95" s="99"/>
      <c r="O95" s="98">
        <v>0</v>
      </c>
      <c r="P95" s="99"/>
      <c r="Q95" s="98">
        <v>0</v>
      </c>
      <c r="R95" s="99"/>
      <c r="S95" s="98">
        <v>0</v>
      </c>
      <c r="T95" s="99"/>
      <c r="U95" s="98">
        <v>0</v>
      </c>
      <c r="V95" s="99"/>
      <c r="W95" s="98">
        <v>0</v>
      </c>
      <c r="X95" s="99"/>
      <c r="Y95" s="98">
        <v>346.28951136210003</v>
      </c>
      <c r="Z95" s="99">
        <v>1.1394794172436718E-5</v>
      </c>
      <c r="AA95" s="98">
        <v>0</v>
      </c>
      <c r="AB95" s="99"/>
      <c r="AC95" s="98">
        <v>346.28951136210003</v>
      </c>
      <c r="AD95" s="99">
        <v>2.543273426403107E-6</v>
      </c>
    </row>
    <row r="96" spans="1:30" x14ac:dyDescent="0.25">
      <c r="A96" s="97" t="s">
        <v>716</v>
      </c>
      <c r="B96" s="79" t="s">
        <v>181</v>
      </c>
      <c r="C96" s="129">
        <v>7.5</v>
      </c>
      <c r="D96" s="129">
        <v>10.594520547945205</v>
      </c>
      <c r="E96" s="98">
        <v>0</v>
      </c>
      <c r="F96" s="99"/>
      <c r="G96" s="98">
        <v>0</v>
      </c>
      <c r="H96" s="99"/>
      <c r="I96" s="98">
        <v>0</v>
      </c>
      <c r="J96" s="99"/>
      <c r="K96" s="98">
        <v>0</v>
      </c>
      <c r="L96" s="99"/>
      <c r="M96" s="98">
        <v>0</v>
      </c>
      <c r="N96" s="99"/>
      <c r="O96" s="98">
        <v>0</v>
      </c>
      <c r="P96" s="99"/>
      <c r="Q96" s="98">
        <v>0</v>
      </c>
      <c r="R96" s="99"/>
      <c r="S96" s="98">
        <v>0</v>
      </c>
      <c r="T96" s="99"/>
      <c r="U96" s="98">
        <v>0</v>
      </c>
      <c r="V96" s="99"/>
      <c r="W96" s="98">
        <v>0</v>
      </c>
      <c r="X96" s="99"/>
      <c r="Y96" s="98">
        <v>198.50956352590001</v>
      </c>
      <c r="Z96" s="99">
        <v>6.5320361819236023E-6</v>
      </c>
      <c r="AA96" s="98">
        <v>0</v>
      </c>
      <c r="AB96" s="99"/>
      <c r="AC96" s="98">
        <v>198.50956352590001</v>
      </c>
      <c r="AD96" s="99">
        <v>1.4579248901200082E-6</v>
      </c>
    </row>
    <row r="97" spans="1:30" x14ac:dyDescent="0.25">
      <c r="A97" s="97" t="s">
        <v>287</v>
      </c>
      <c r="B97" s="79" t="s">
        <v>181</v>
      </c>
      <c r="C97" s="129">
        <v>7.75</v>
      </c>
      <c r="D97" s="129">
        <v>1.1205479452054794</v>
      </c>
      <c r="E97" s="98">
        <v>0</v>
      </c>
      <c r="F97" s="99"/>
      <c r="G97" s="98">
        <v>0</v>
      </c>
      <c r="H97" s="99"/>
      <c r="I97" s="98">
        <v>0</v>
      </c>
      <c r="J97" s="99"/>
      <c r="K97" s="98">
        <v>0</v>
      </c>
      <c r="L97" s="99"/>
      <c r="M97" s="98">
        <v>0</v>
      </c>
      <c r="N97" s="99"/>
      <c r="O97" s="98">
        <v>0</v>
      </c>
      <c r="P97" s="99"/>
      <c r="Q97" s="98">
        <v>0</v>
      </c>
      <c r="R97" s="99"/>
      <c r="S97" s="98">
        <v>0</v>
      </c>
      <c r="T97" s="99"/>
      <c r="U97" s="98">
        <v>0</v>
      </c>
      <c r="V97" s="99"/>
      <c r="W97" s="98">
        <v>0</v>
      </c>
      <c r="X97" s="99"/>
      <c r="Y97" s="98">
        <v>3.2804203657</v>
      </c>
      <c r="Z97" s="99">
        <v>1.0794353753075335E-7</v>
      </c>
      <c r="AA97" s="98">
        <v>0</v>
      </c>
      <c r="AB97" s="99"/>
      <c r="AC97" s="98">
        <v>3.2804203657</v>
      </c>
      <c r="AD97" s="99">
        <v>2.4092574766991572E-8</v>
      </c>
    </row>
    <row r="98" spans="1:30" x14ac:dyDescent="0.25">
      <c r="A98" s="97" t="s">
        <v>288</v>
      </c>
      <c r="B98" s="79" t="s">
        <v>181</v>
      </c>
      <c r="C98" s="129">
        <v>8.5</v>
      </c>
      <c r="D98" s="129">
        <v>12.58904109589041</v>
      </c>
      <c r="E98" s="98">
        <v>0</v>
      </c>
      <c r="F98" s="99"/>
      <c r="G98" s="98">
        <v>0</v>
      </c>
      <c r="H98" s="99"/>
      <c r="I98" s="98">
        <v>0</v>
      </c>
      <c r="J98" s="99"/>
      <c r="K98" s="98">
        <v>0</v>
      </c>
      <c r="L98" s="99"/>
      <c r="M98" s="98">
        <v>0</v>
      </c>
      <c r="N98" s="99"/>
      <c r="O98" s="98">
        <v>0</v>
      </c>
      <c r="P98" s="99"/>
      <c r="Q98" s="98">
        <v>0</v>
      </c>
      <c r="R98" s="99"/>
      <c r="S98" s="98">
        <v>0</v>
      </c>
      <c r="T98" s="99"/>
      <c r="U98" s="98">
        <v>0</v>
      </c>
      <c r="V98" s="99"/>
      <c r="W98" s="98">
        <v>0</v>
      </c>
      <c r="X98" s="99"/>
      <c r="Y98" s="98">
        <v>213.83002830129999</v>
      </c>
      <c r="Z98" s="99">
        <v>7.0361621719227786E-6</v>
      </c>
      <c r="AA98" s="98">
        <v>0</v>
      </c>
      <c r="AB98" s="99"/>
      <c r="AC98" s="98">
        <v>213.83002830129999</v>
      </c>
      <c r="AD98" s="99">
        <v>1.5704438364495043E-6</v>
      </c>
    </row>
    <row r="99" spans="1:30" x14ac:dyDescent="0.25">
      <c r="A99" s="97" t="s">
        <v>717</v>
      </c>
      <c r="B99" s="79" t="s">
        <v>181</v>
      </c>
      <c r="C99" s="129">
        <v>8</v>
      </c>
      <c r="D99" s="129">
        <v>3.6136986301369864</v>
      </c>
      <c r="E99" s="98">
        <v>0</v>
      </c>
      <c r="F99" s="99"/>
      <c r="G99" s="98">
        <v>0</v>
      </c>
      <c r="H99" s="99"/>
      <c r="I99" s="98">
        <v>0</v>
      </c>
      <c r="J99" s="99"/>
      <c r="K99" s="98">
        <v>0</v>
      </c>
      <c r="L99" s="99"/>
      <c r="M99" s="98">
        <v>0</v>
      </c>
      <c r="N99" s="99"/>
      <c r="O99" s="98">
        <v>0</v>
      </c>
      <c r="P99" s="99"/>
      <c r="Q99" s="98">
        <v>0</v>
      </c>
      <c r="R99" s="99"/>
      <c r="S99" s="98">
        <v>0</v>
      </c>
      <c r="T99" s="99"/>
      <c r="U99" s="98">
        <v>0</v>
      </c>
      <c r="V99" s="99"/>
      <c r="W99" s="98">
        <v>0</v>
      </c>
      <c r="X99" s="99"/>
      <c r="Y99" s="98">
        <v>196.06161102459998</v>
      </c>
      <c r="Z99" s="99">
        <v>6.4514853307398713E-6</v>
      </c>
      <c r="AA99" s="98">
        <v>0</v>
      </c>
      <c r="AB99" s="99"/>
      <c r="AC99" s="98">
        <v>196.06161102459998</v>
      </c>
      <c r="AD99" s="99">
        <v>1.4399462556497792E-6</v>
      </c>
    </row>
    <row r="100" spans="1:30" x14ac:dyDescent="0.25">
      <c r="A100" s="97" t="s">
        <v>718</v>
      </c>
      <c r="B100" s="79" t="s">
        <v>181</v>
      </c>
      <c r="C100" s="129">
        <v>6.5</v>
      </c>
      <c r="D100" s="129">
        <v>4.6109589041095891</v>
      </c>
      <c r="E100" s="98">
        <v>0</v>
      </c>
      <c r="F100" s="99"/>
      <c r="G100" s="98">
        <v>0</v>
      </c>
      <c r="H100" s="99"/>
      <c r="I100" s="98">
        <v>0</v>
      </c>
      <c r="J100" s="99"/>
      <c r="K100" s="98">
        <v>0</v>
      </c>
      <c r="L100" s="99"/>
      <c r="M100" s="98">
        <v>0</v>
      </c>
      <c r="N100" s="99"/>
      <c r="O100" s="98">
        <v>0</v>
      </c>
      <c r="P100" s="99"/>
      <c r="Q100" s="98">
        <v>0</v>
      </c>
      <c r="R100" s="99"/>
      <c r="S100" s="98">
        <v>0</v>
      </c>
      <c r="T100" s="99"/>
      <c r="U100" s="98">
        <v>0</v>
      </c>
      <c r="V100" s="99"/>
      <c r="W100" s="98">
        <v>0</v>
      </c>
      <c r="X100" s="99"/>
      <c r="Y100" s="98">
        <v>186.3568045506</v>
      </c>
      <c r="Z100" s="99">
        <v>6.1321448118209258E-6</v>
      </c>
      <c r="AA100" s="98">
        <v>0</v>
      </c>
      <c r="AB100" s="99"/>
      <c r="AC100" s="98">
        <v>186.3568045506</v>
      </c>
      <c r="AD100" s="99">
        <v>1.3686707026691979E-6</v>
      </c>
    </row>
    <row r="101" spans="1:30" x14ac:dyDescent="0.25">
      <c r="A101" s="97" t="s">
        <v>909</v>
      </c>
      <c r="B101" s="79" t="s">
        <v>176</v>
      </c>
      <c r="C101" s="129">
        <v>3.6</v>
      </c>
      <c r="D101" s="129">
        <v>8.2547945205479447</v>
      </c>
      <c r="E101" s="98">
        <v>0</v>
      </c>
      <c r="F101" s="99"/>
      <c r="G101" s="98">
        <v>0</v>
      </c>
      <c r="H101" s="99"/>
      <c r="I101" s="98">
        <v>0</v>
      </c>
      <c r="J101" s="99"/>
      <c r="K101" s="98">
        <v>0</v>
      </c>
      <c r="L101" s="99"/>
      <c r="M101" s="98">
        <v>0</v>
      </c>
      <c r="N101" s="99"/>
      <c r="O101" s="98">
        <v>0</v>
      </c>
      <c r="P101" s="99"/>
      <c r="Q101" s="98">
        <v>0</v>
      </c>
      <c r="R101" s="99"/>
      <c r="S101" s="98">
        <v>0</v>
      </c>
      <c r="T101" s="99"/>
      <c r="U101" s="98">
        <v>0</v>
      </c>
      <c r="V101" s="99"/>
      <c r="W101" s="98">
        <v>0</v>
      </c>
      <c r="X101" s="99"/>
      <c r="Y101" s="98">
        <v>692.95623899999998</v>
      </c>
      <c r="Z101" s="99">
        <v>2.2802000796536569E-5</v>
      </c>
      <c r="AA101" s="98">
        <v>0</v>
      </c>
      <c r="AB101" s="99"/>
      <c r="AC101" s="98">
        <v>692.95623899999998</v>
      </c>
      <c r="AD101" s="99">
        <v>5.0893172633984233E-6</v>
      </c>
    </row>
    <row r="102" spans="1:30" x14ac:dyDescent="0.25">
      <c r="A102" s="97" t="s">
        <v>910</v>
      </c>
      <c r="B102" s="79" t="s">
        <v>176</v>
      </c>
      <c r="C102" s="129">
        <v>5.125</v>
      </c>
      <c r="D102" s="129">
        <v>3.2082191780821918</v>
      </c>
      <c r="E102" s="98">
        <v>0</v>
      </c>
      <c r="F102" s="99"/>
      <c r="G102" s="98">
        <v>0</v>
      </c>
      <c r="H102" s="99"/>
      <c r="I102" s="98">
        <v>0</v>
      </c>
      <c r="J102" s="99"/>
      <c r="K102" s="98">
        <v>0</v>
      </c>
      <c r="L102" s="99"/>
      <c r="M102" s="98">
        <v>0</v>
      </c>
      <c r="N102" s="99"/>
      <c r="O102" s="98">
        <v>0</v>
      </c>
      <c r="P102" s="99"/>
      <c r="Q102" s="98">
        <v>0</v>
      </c>
      <c r="R102" s="99"/>
      <c r="S102" s="98">
        <v>0</v>
      </c>
      <c r="T102" s="99"/>
      <c r="U102" s="98">
        <v>0</v>
      </c>
      <c r="V102" s="99"/>
      <c r="W102" s="98">
        <v>0</v>
      </c>
      <c r="X102" s="99"/>
      <c r="Y102" s="98">
        <v>752.25601800000004</v>
      </c>
      <c r="Z102" s="99">
        <v>2.4753283622049086E-5</v>
      </c>
      <c r="AA102" s="98">
        <v>0</v>
      </c>
      <c r="AB102" s="99"/>
      <c r="AC102" s="98">
        <v>752.25601800000004</v>
      </c>
      <c r="AD102" s="99">
        <v>5.5248359469677214E-6</v>
      </c>
    </row>
    <row r="103" spans="1:30" x14ac:dyDescent="0.25">
      <c r="A103" s="97" t="s">
        <v>911</v>
      </c>
      <c r="B103" s="79" t="s">
        <v>176</v>
      </c>
      <c r="C103" s="129">
        <v>4</v>
      </c>
      <c r="D103" s="129">
        <v>6.9232876712328766</v>
      </c>
      <c r="E103" s="98">
        <v>0</v>
      </c>
      <c r="F103" s="99"/>
      <c r="G103" s="98">
        <v>0</v>
      </c>
      <c r="H103" s="99"/>
      <c r="I103" s="98">
        <v>0</v>
      </c>
      <c r="J103" s="99"/>
      <c r="K103" s="98">
        <v>0</v>
      </c>
      <c r="L103" s="99"/>
      <c r="M103" s="98">
        <v>0</v>
      </c>
      <c r="N103" s="99"/>
      <c r="O103" s="98">
        <v>0</v>
      </c>
      <c r="P103" s="99"/>
      <c r="Q103" s="98">
        <v>0</v>
      </c>
      <c r="R103" s="99"/>
      <c r="S103" s="98">
        <v>0</v>
      </c>
      <c r="T103" s="99"/>
      <c r="U103" s="98">
        <v>0</v>
      </c>
      <c r="V103" s="99"/>
      <c r="W103" s="98">
        <v>0</v>
      </c>
      <c r="X103" s="99"/>
      <c r="Y103" s="98">
        <v>710.02645303439999</v>
      </c>
      <c r="Z103" s="99">
        <v>2.3363702982191386E-5</v>
      </c>
      <c r="AA103" s="98">
        <v>0</v>
      </c>
      <c r="AB103" s="99"/>
      <c r="AC103" s="98">
        <v>710.02645303439999</v>
      </c>
      <c r="AD103" s="99">
        <v>5.2146869910749482E-6</v>
      </c>
    </row>
    <row r="104" spans="1:30" x14ac:dyDescent="0.25">
      <c r="A104" s="97" t="s">
        <v>912</v>
      </c>
      <c r="B104" s="79" t="s">
        <v>176</v>
      </c>
      <c r="C104" s="129">
        <v>3.5</v>
      </c>
      <c r="D104" s="129">
        <v>4.2273972602739729</v>
      </c>
      <c r="E104" s="98">
        <v>0</v>
      </c>
      <c r="F104" s="99"/>
      <c r="G104" s="98">
        <v>0</v>
      </c>
      <c r="H104" s="99"/>
      <c r="I104" s="98">
        <v>0</v>
      </c>
      <c r="J104" s="99"/>
      <c r="K104" s="98">
        <v>0</v>
      </c>
      <c r="L104" s="99"/>
      <c r="M104" s="98">
        <v>0</v>
      </c>
      <c r="N104" s="99"/>
      <c r="O104" s="98">
        <v>0</v>
      </c>
      <c r="P104" s="99"/>
      <c r="Q104" s="98">
        <v>0</v>
      </c>
      <c r="R104" s="99"/>
      <c r="S104" s="98">
        <v>0</v>
      </c>
      <c r="T104" s="99"/>
      <c r="U104" s="98">
        <v>0</v>
      </c>
      <c r="V104" s="99"/>
      <c r="W104" s="98">
        <v>0</v>
      </c>
      <c r="X104" s="99"/>
      <c r="Y104" s="98">
        <v>715.65761022419997</v>
      </c>
      <c r="Z104" s="99">
        <v>2.3548998450361982E-5</v>
      </c>
      <c r="AA104" s="98">
        <v>0</v>
      </c>
      <c r="AB104" s="99"/>
      <c r="AC104" s="98">
        <v>715.65761022419997</v>
      </c>
      <c r="AD104" s="99">
        <v>5.2560442137767973E-6</v>
      </c>
    </row>
    <row r="105" spans="1:30" x14ac:dyDescent="0.25">
      <c r="A105" s="97" t="s">
        <v>913</v>
      </c>
      <c r="B105" s="79" t="s">
        <v>176</v>
      </c>
      <c r="C105" s="129">
        <v>5.55</v>
      </c>
      <c r="D105" s="129">
        <v>28.243835616438357</v>
      </c>
      <c r="E105" s="98">
        <v>0</v>
      </c>
      <c r="F105" s="99"/>
      <c r="G105" s="98">
        <v>0</v>
      </c>
      <c r="H105" s="99"/>
      <c r="I105" s="98">
        <v>0</v>
      </c>
      <c r="J105" s="99"/>
      <c r="K105" s="98">
        <v>0</v>
      </c>
      <c r="L105" s="99"/>
      <c r="M105" s="98">
        <v>0</v>
      </c>
      <c r="N105" s="99"/>
      <c r="O105" s="98">
        <v>0</v>
      </c>
      <c r="P105" s="99"/>
      <c r="Q105" s="98">
        <v>0</v>
      </c>
      <c r="R105" s="99"/>
      <c r="S105" s="98">
        <v>0</v>
      </c>
      <c r="T105" s="99"/>
      <c r="U105" s="98">
        <v>0</v>
      </c>
      <c r="V105" s="99"/>
      <c r="W105" s="98">
        <v>0</v>
      </c>
      <c r="X105" s="99"/>
      <c r="Y105" s="98">
        <v>766.41088500000001</v>
      </c>
      <c r="Z105" s="99">
        <v>2.5219055153415394E-5</v>
      </c>
      <c r="AA105" s="98">
        <v>0</v>
      </c>
      <c r="AB105" s="99"/>
      <c r="AC105" s="98">
        <v>766.41088500000001</v>
      </c>
      <c r="AD105" s="99">
        <v>5.6287943283630129E-6</v>
      </c>
    </row>
    <row r="106" spans="1:30" x14ac:dyDescent="0.25">
      <c r="A106" s="97" t="s">
        <v>914</v>
      </c>
      <c r="B106" s="79" t="s">
        <v>176</v>
      </c>
      <c r="C106" s="129">
        <v>4.6000000000000005</v>
      </c>
      <c r="D106" s="129">
        <v>29.24931506849315</v>
      </c>
      <c r="E106" s="98">
        <v>0</v>
      </c>
      <c r="F106" s="99"/>
      <c r="G106" s="98">
        <v>0</v>
      </c>
      <c r="H106" s="99"/>
      <c r="I106" s="98">
        <v>0</v>
      </c>
      <c r="J106" s="99"/>
      <c r="K106" s="98">
        <v>0</v>
      </c>
      <c r="L106" s="99"/>
      <c r="M106" s="98">
        <v>0</v>
      </c>
      <c r="N106" s="99"/>
      <c r="O106" s="98">
        <v>0</v>
      </c>
      <c r="P106" s="99"/>
      <c r="Q106" s="98">
        <v>0</v>
      </c>
      <c r="R106" s="99"/>
      <c r="S106" s="98">
        <v>0</v>
      </c>
      <c r="T106" s="99"/>
      <c r="U106" s="98">
        <v>0</v>
      </c>
      <c r="V106" s="99"/>
      <c r="W106" s="98">
        <v>0</v>
      </c>
      <c r="X106" s="99"/>
      <c r="Y106" s="98">
        <v>669.76013348280003</v>
      </c>
      <c r="Z106" s="99">
        <v>2.2038723713927404E-5</v>
      </c>
      <c r="AA106" s="98">
        <v>0</v>
      </c>
      <c r="AB106" s="99"/>
      <c r="AC106" s="98">
        <v>669.76013348280003</v>
      </c>
      <c r="AD106" s="99">
        <v>4.9189568082812902E-6</v>
      </c>
    </row>
    <row r="107" spans="1:30" x14ac:dyDescent="0.25">
      <c r="A107" s="97" t="s">
        <v>971</v>
      </c>
      <c r="B107" s="79" t="s">
        <v>176</v>
      </c>
      <c r="C107" s="129">
        <v>4.125</v>
      </c>
      <c r="D107" s="129">
        <v>9.2301369863013694</v>
      </c>
      <c r="E107" s="98">
        <v>0</v>
      </c>
      <c r="F107" s="99"/>
      <c r="G107" s="98">
        <v>0</v>
      </c>
      <c r="H107" s="99"/>
      <c r="I107" s="98">
        <v>0</v>
      </c>
      <c r="J107" s="99"/>
      <c r="K107" s="98">
        <v>0</v>
      </c>
      <c r="L107" s="99"/>
      <c r="M107" s="98">
        <v>0</v>
      </c>
      <c r="N107" s="99"/>
      <c r="O107" s="98">
        <v>0</v>
      </c>
      <c r="P107" s="99"/>
      <c r="Q107" s="98">
        <v>0</v>
      </c>
      <c r="R107" s="99"/>
      <c r="S107" s="98">
        <v>0</v>
      </c>
      <c r="T107" s="99"/>
      <c r="U107" s="98">
        <v>0</v>
      </c>
      <c r="V107" s="99"/>
      <c r="W107" s="98">
        <v>0</v>
      </c>
      <c r="X107" s="99"/>
      <c r="Y107" s="98">
        <v>449.90108906249998</v>
      </c>
      <c r="Z107" s="99">
        <v>1.4804174367446306E-5</v>
      </c>
      <c r="AA107" s="98">
        <v>0</v>
      </c>
      <c r="AB107" s="99"/>
      <c r="AC107" s="98">
        <v>449.90108906249998</v>
      </c>
      <c r="AD107" s="99">
        <v>3.3042337315438084E-6</v>
      </c>
    </row>
    <row r="108" spans="1:30" x14ac:dyDescent="0.25">
      <c r="A108" s="97" t="s">
        <v>1162</v>
      </c>
      <c r="B108" s="79" t="s">
        <v>181</v>
      </c>
      <c r="C108" s="129">
        <v>10</v>
      </c>
      <c r="D108" s="129">
        <v>7.5342465753424657</v>
      </c>
      <c r="E108" s="98">
        <v>0</v>
      </c>
      <c r="F108" s="99"/>
      <c r="G108" s="98">
        <v>0</v>
      </c>
      <c r="H108" s="99"/>
      <c r="I108" s="98">
        <v>0</v>
      </c>
      <c r="J108" s="99"/>
      <c r="K108" s="98">
        <v>0</v>
      </c>
      <c r="L108" s="99"/>
      <c r="M108" s="98">
        <v>0</v>
      </c>
      <c r="N108" s="99"/>
      <c r="O108" s="98">
        <v>0</v>
      </c>
      <c r="P108" s="99"/>
      <c r="Q108" s="98">
        <v>34205.587211299302</v>
      </c>
      <c r="R108" s="99">
        <v>8.601777934403556E-3</v>
      </c>
      <c r="S108" s="98">
        <v>0</v>
      </c>
      <c r="T108" s="99"/>
      <c r="U108" s="98">
        <v>0</v>
      </c>
      <c r="V108" s="99"/>
      <c r="W108" s="98">
        <v>0</v>
      </c>
      <c r="X108" s="99"/>
      <c r="Y108" s="98">
        <v>0</v>
      </c>
      <c r="Z108" s="99"/>
      <c r="AA108" s="98">
        <v>0</v>
      </c>
      <c r="AB108" s="99"/>
      <c r="AC108" s="98">
        <v>34205.587211299302</v>
      </c>
      <c r="AD108" s="99">
        <v>2.5121800728768081E-4</v>
      </c>
    </row>
    <row r="109" spans="1:30" x14ac:dyDescent="0.25">
      <c r="A109" s="97" t="s">
        <v>1115</v>
      </c>
      <c r="B109" s="79" t="s">
        <v>181</v>
      </c>
      <c r="C109" s="129">
        <v>0</v>
      </c>
      <c r="D109" s="129">
        <v>0.33424657534246577</v>
      </c>
      <c r="E109" s="98">
        <v>0</v>
      </c>
      <c r="F109" s="99"/>
      <c r="G109" s="98">
        <v>0</v>
      </c>
      <c r="H109" s="99"/>
      <c r="I109" s="98">
        <v>0</v>
      </c>
      <c r="J109" s="99"/>
      <c r="K109" s="98">
        <v>10275.513520054999</v>
      </c>
      <c r="L109" s="99">
        <v>1.4815681715897159E-3</v>
      </c>
      <c r="M109" s="98">
        <v>59254.877794524997</v>
      </c>
      <c r="N109" s="99">
        <v>1.5231744635174384E-3</v>
      </c>
      <c r="O109" s="98">
        <v>13251.386260105</v>
      </c>
      <c r="P109" s="99">
        <v>1.6433944784744149E-3</v>
      </c>
      <c r="Q109" s="98">
        <v>0</v>
      </c>
      <c r="R109" s="99"/>
      <c r="S109" s="98">
        <v>0</v>
      </c>
      <c r="T109" s="99"/>
      <c r="U109" s="98">
        <v>0</v>
      </c>
      <c r="V109" s="99"/>
      <c r="W109" s="98">
        <v>0</v>
      </c>
      <c r="X109" s="99"/>
      <c r="Y109" s="98">
        <v>0</v>
      </c>
      <c r="Z109" s="99"/>
      <c r="AA109" s="98">
        <v>0</v>
      </c>
      <c r="AB109" s="99"/>
      <c r="AC109" s="98">
        <v>82781.777574685009</v>
      </c>
      <c r="AD109" s="99">
        <v>6.079788390586276E-4</v>
      </c>
    </row>
    <row r="110" spans="1:30" x14ac:dyDescent="0.25">
      <c r="A110" s="97" t="s">
        <v>1116</v>
      </c>
      <c r="B110" s="79" t="s">
        <v>181</v>
      </c>
      <c r="C110" s="129">
        <v>0</v>
      </c>
      <c r="D110" s="129">
        <v>0.71780821917808224</v>
      </c>
      <c r="E110" s="98">
        <v>0</v>
      </c>
      <c r="F110" s="99"/>
      <c r="G110" s="98">
        <v>0</v>
      </c>
      <c r="H110" s="99"/>
      <c r="I110" s="98">
        <v>0</v>
      </c>
      <c r="J110" s="99"/>
      <c r="K110" s="98">
        <v>6742.9458492200001</v>
      </c>
      <c r="L110" s="99">
        <v>9.7222722090329824E-4</v>
      </c>
      <c r="M110" s="98">
        <v>299513.57440992398</v>
      </c>
      <c r="N110" s="99">
        <v>7.6991371005777198E-3</v>
      </c>
      <c r="O110" s="98">
        <v>104288.951518024</v>
      </c>
      <c r="P110" s="99">
        <v>1.293358171941541E-2</v>
      </c>
      <c r="Q110" s="98">
        <v>0</v>
      </c>
      <c r="R110" s="99"/>
      <c r="S110" s="98">
        <v>0</v>
      </c>
      <c r="T110" s="99"/>
      <c r="U110" s="98">
        <v>0</v>
      </c>
      <c r="V110" s="99"/>
      <c r="W110" s="98">
        <v>0</v>
      </c>
      <c r="X110" s="99"/>
      <c r="Y110" s="98">
        <v>0</v>
      </c>
      <c r="Z110" s="99"/>
      <c r="AA110" s="98">
        <v>0</v>
      </c>
      <c r="AB110" s="99"/>
      <c r="AC110" s="98">
        <v>410545.47177716799</v>
      </c>
      <c r="AD110" s="99">
        <v>3.0151920703402331E-3</v>
      </c>
    </row>
    <row r="111" spans="1:30" x14ac:dyDescent="0.25">
      <c r="A111" s="94" t="s">
        <v>982</v>
      </c>
      <c r="B111" s="79" t="s">
        <v>399</v>
      </c>
      <c r="C111" s="129" t="s">
        <v>399</v>
      </c>
      <c r="D111" s="129" t="s">
        <v>399</v>
      </c>
      <c r="E111" s="95">
        <v>0</v>
      </c>
      <c r="F111" s="96"/>
      <c r="G111" s="95">
        <v>0</v>
      </c>
      <c r="H111" s="96"/>
      <c r="I111" s="95">
        <v>0</v>
      </c>
      <c r="J111" s="96"/>
      <c r="K111" s="95">
        <v>0</v>
      </c>
      <c r="L111" s="96"/>
      <c r="M111" s="95">
        <v>0</v>
      </c>
      <c r="N111" s="96"/>
      <c r="O111" s="95">
        <v>0</v>
      </c>
      <c r="P111" s="96"/>
      <c r="Q111" s="95">
        <v>0</v>
      </c>
      <c r="R111" s="96"/>
      <c r="S111" s="95">
        <v>0</v>
      </c>
      <c r="T111" s="96"/>
      <c r="U111" s="95">
        <v>0</v>
      </c>
      <c r="V111" s="96"/>
      <c r="W111" s="95">
        <v>25176.350142887997</v>
      </c>
      <c r="X111" s="96">
        <v>4.8895932756856768E-3</v>
      </c>
      <c r="Y111" s="95">
        <v>163646.275928772</v>
      </c>
      <c r="Z111" s="96">
        <v>5.384845830182507E-3</v>
      </c>
      <c r="AA111" s="95">
        <v>0</v>
      </c>
      <c r="AB111" s="96"/>
      <c r="AC111" s="95">
        <v>188822.62607166002</v>
      </c>
      <c r="AD111" s="96">
        <v>1.386780573580671E-3</v>
      </c>
    </row>
    <row r="112" spans="1:30" x14ac:dyDescent="0.25">
      <c r="A112" s="97" t="s">
        <v>1117</v>
      </c>
      <c r="B112" s="79" t="s">
        <v>176</v>
      </c>
      <c r="C112" s="129">
        <v>2.25</v>
      </c>
      <c r="D112" s="129">
        <v>29.80821917808219</v>
      </c>
      <c r="E112" s="98">
        <v>0</v>
      </c>
      <c r="F112" s="99"/>
      <c r="G112" s="98">
        <v>0</v>
      </c>
      <c r="H112" s="99"/>
      <c r="I112" s="98">
        <v>0</v>
      </c>
      <c r="J112" s="99"/>
      <c r="K112" s="98">
        <v>0</v>
      </c>
      <c r="L112" s="99"/>
      <c r="M112" s="98">
        <v>0</v>
      </c>
      <c r="N112" s="99"/>
      <c r="O112" s="98">
        <v>0</v>
      </c>
      <c r="P112" s="99"/>
      <c r="Q112" s="98">
        <v>0</v>
      </c>
      <c r="R112" s="99"/>
      <c r="S112" s="98">
        <v>0</v>
      </c>
      <c r="T112" s="99"/>
      <c r="U112" s="98">
        <v>0</v>
      </c>
      <c r="V112" s="99"/>
      <c r="W112" s="98">
        <v>25176.350142887997</v>
      </c>
      <c r="X112" s="99">
        <v>4.8895932756856768E-3</v>
      </c>
      <c r="Y112" s="98">
        <v>163646.275928772</v>
      </c>
      <c r="Z112" s="99">
        <v>5.384845830182507E-3</v>
      </c>
      <c r="AA112" s="98">
        <v>0</v>
      </c>
      <c r="AB112" s="99"/>
      <c r="AC112" s="98">
        <v>188822.62607166002</v>
      </c>
      <c r="AD112" s="99">
        <v>1.386780573580671E-3</v>
      </c>
    </row>
    <row r="113" spans="1:30" x14ac:dyDescent="0.25">
      <c r="A113" s="91" t="s">
        <v>27</v>
      </c>
      <c r="B113" s="92" t="s">
        <v>399</v>
      </c>
      <c r="C113" s="92" t="s">
        <v>399</v>
      </c>
      <c r="D113" s="92" t="s">
        <v>399</v>
      </c>
      <c r="E113" s="92">
        <v>0</v>
      </c>
      <c r="F113" s="93"/>
      <c r="G113" s="92">
        <v>0</v>
      </c>
      <c r="H113" s="93"/>
      <c r="I113" s="92">
        <v>0</v>
      </c>
      <c r="J113" s="93"/>
      <c r="K113" s="92">
        <v>10093.2677173272</v>
      </c>
      <c r="L113" s="93">
        <v>1.4552911801575758E-3</v>
      </c>
      <c r="M113" s="92">
        <v>59039.1461029559</v>
      </c>
      <c r="N113" s="93">
        <v>1.517628979064514E-3</v>
      </c>
      <c r="O113" s="92">
        <v>6130.3661295945994</v>
      </c>
      <c r="P113" s="93">
        <v>7.6026837122190308E-4</v>
      </c>
      <c r="Q113" s="92">
        <v>0</v>
      </c>
      <c r="R113" s="93"/>
      <c r="S113" s="92">
        <v>33623.429156325306</v>
      </c>
      <c r="T113" s="93">
        <v>1.3149843205634108E-3</v>
      </c>
      <c r="U113" s="92">
        <v>6130.3661295945994</v>
      </c>
      <c r="V113" s="93">
        <v>1.0765999622932444E-3</v>
      </c>
      <c r="W113" s="92">
        <v>1155.3648943827002</v>
      </c>
      <c r="X113" s="93">
        <v>2.2438774431061799E-4</v>
      </c>
      <c r="Y113" s="92">
        <v>73224.716276186708</v>
      </c>
      <c r="Z113" s="93">
        <v>2.4094884278194279E-3</v>
      </c>
      <c r="AA113" s="92">
        <v>4621.4595775308007</v>
      </c>
      <c r="AB113" s="93">
        <v>6.1102267191781579E-4</v>
      </c>
      <c r="AC113" s="92">
        <v>194018.11598389779</v>
      </c>
      <c r="AD113" s="93">
        <v>1.4249381007288816E-3</v>
      </c>
    </row>
    <row r="114" spans="1:30" x14ac:dyDescent="0.25">
      <c r="A114" s="94" t="s">
        <v>291</v>
      </c>
      <c r="B114" s="79" t="s">
        <v>399</v>
      </c>
      <c r="C114" s="129" t="s">
        <v>399</v>
      </c>
      <c r="D114" s="129" t="s">
        <v>399</v>
      </c>
      <c r="E114" s="95">
        <v>0</v>
      </c>
      <c r="F114" s="96"/>
      <c r="G114" s="95">
        <v>0</v>
      </c>
      <c r="H114" s="96"/>
      <c r="I114" s="95">
        <v>0</v>
      </c>
      <c r="J114" s="96"/>
      <c r="K114" s="95">
        <v>10093.2677173272</v>
      </c>
      <c r="L114" s="96">
        <v>1.4552911801575758E-3</v>
      </c>
      <c r="M114" s="95">
        <v>59039.1461029559</v>
      </c>
      <c r="N114" s="96">
        <v>1.517628979064514E-3</v>
      </c>
      <c r="O114" s="95">
        <v>6130.3661295945994</v>
      </c>
      <c r="P114" s="96">
        <v>7.6026837122190308E-4</v>
      </c>
      <c r="Q114" s="95">
        <v>0</v>
      </c>
      <c r="R114" s="96"/>
      <c r="S114" s="95">
        <v>33623.429156325306</v>
      </c>
      <c r="T114" s="96">
        <v>1.3149843205634108E-3</v>
      </c>
      <c r="U114" s="95">
        <v>6130.3661295945994</v>
      </c>
      <c r="V114" s="96">
        <v>1.0765999622932444E-3</v>
      </c>
      <c r="W114" s="95">
        <v>1155.3648943827002</v>
      </c>
      <c r="X114" s="96">
        <v>2.2438774431061799E-4</v>
      </c>
      <c r="Y114" s="95">
        <v>73224.716276186708</v>
      </c>
      <c r="Z114" s="96">
        <v>2.4094884278194279E-3</v>
      </c>
      <c r="AA114" s="95">
        <v>4621.4595775308007</v>
      </c>
      <c r="AB114" s="96">
        <v>6.1102267191781579E-4</v>
      </c>
      <c r="AC114" s="95">
        <v>194018.11598389779</v>
      </c>
      <c r="AD114" s="96">
        <v>1.4249381007288816E-3</v>
      </c>
    </row>
    <row r="115" spans="1:30" x14ac:dyDescent="0.25">
      <c r="A115" s="97" t="s">
        <v>292</v>
      </c>
      <c r="B115" s="79" t="s">
        <v>179</v>
      </c>
      <c r="C115" s="129">
        <v>8.375</v>
      </c>
      <c r="D115" s="129">
        <v>4.2575342465753421</v>
      </c>
      <c r="E115" s="98">
        <v>0</v>
      </c>
      <c r="F115" s="99"/>
      <c r="G115" s="98">
        <v>0</v>
      </c>
      <c r="H115" s="99"/>
      <c r="I115" s="98">
        <v>0</v>
      </c>
      <c r="J115" s="99"/>
      <c r="K115" s="98">
        <v>10093.2677173272</v>
      </c>
      <c r="L115" s="99">
        <v>1.4552911801575758E-3</v>
      </c>
      <c r="M115" s="98">
        <v>59039.1461029559</v>
      </c>
      <c r="N115" s="99">
        <v>1.517628979064514E-3</v>
      </c>
      <c r="O115" s="98">
        <v>6130.3661295945994</v>
      </c>
      <c r="P115" s="99">
        <v>7.6026837122190308E-4</v>
      </c>
      <c r="Q115" s="98">
        <v>0</v>
      </c>
      <c r="R115" s="99"/>
      <c r="S115" s="98">
        <v>33623.429156325306</v>
      </c>
      <c r="T115" s="99">
        <v>1.3149843205634108E-3</v>
      </c>
      <c r="U115" s="98">
        <v>6130.3661295945994</v>
      </c>
      <c r="V115" s="99">
        <v>1.0765999622932444E-3</v>
      </c>
      <c r="W115" s="98">
        <v>1155.3648943827002</v>
      </c>
      <c r="X115" s="99">
        <v>2.2438774431061799E-4</v>
      </c>
      <c r="Y115" s="98">
        <v>73224.716276186708</v>
      </c>
      <c r="Z115" s="99">
        <v>2.4094884278194279E-3</v>
      </c>
      <c r="AA115" s="98">
        <v>4621.4595775308007</v>
      </c>
      <c r="AB115" s="99">
        <v>6.1102267191781579E-4</v>
      </c>
      <c r="AC115" s="98">
        <v>194018.11598389779</v>
      </c>
      <c r="AD115" s="99">
        <v>1.4249381007288816E-3</v>
      </c>
    </row>
    <row r="116" spans="1:30" x14ac:dyDescent="0.25">
      <c r="A116" s="91" t="s">
        <v>7</v>
      </c>
      <c r="B116" s="92" t="s">
        <v>399</v>
      </c>
      <c r="C116" s="92" t="s">
        <v>399</v>
      </c>
      <c r="D116" s="92" t="s">
        <v>399</v>
      </c>
      <c r="E116" s="92">
        <v>0</v>
      </c>
      <c r="F116" s="93"/>
      <c r="G116" s="92">
        <v>0</v>
      </c>
      <c r="H116" s="93"/>
      <c r="I116" s="92">
        <v>0</v>
      </c>
      <c r="J116" s="93"/>
      <c r="K116" s="92">
        <v>3280.9010501055</v>
      </c>
      <c r="L116" s="93">
        <v>4.7305456418158322E-4</v>
      </c>
      <c r="M116" s="92">
        <v>198378.46324462598</v>
      </c>
      <c r="N116" s="93">
        <v>5.0994115686787619E-3</v>
      </c>
      <c r="O116" s="92">
        <v>4755.0339521011001</v>
      </c>
      <c r="P116" s="93">
        <v>5.8970407989446109E-4</v>
      </c>
      <c r="Q116" s="92">
        <v>87755.677144386689</v>
      </c>
      <c r="R116" s="93">
        <v>2.2068173910193042E-2</v>
      </c>
      <c r="S116" s="92">
        <v>120624.79238757971</v>
      </c>
      <c r="T116" s="93">
        <v>4.7175352021179597E-3</v>
      </c>
      <c r="U116" s="92">
        <v>10344.5066486224</v>
      </c>
      <c r="V116" s="93">
        <v>1.8166770519765958E-3</v>
      </c>
      <c r="W116" s="92">
        <v>127632.15177487161</v>
      </c>
      <c r="X116" s="93">
        <v>2.4787918325643303E-2</v>
      </c>
      <c r="Y116" s="92">
        <v>361344.68901229434</v>
      </c>
      <c r="Z116" s="93">
        <v>1.18901907840137E-2</v>
      </c>
      <c r="AA116" s="92">
        <v>18538.9325906745</v>
      </c>
      <c r="AB116" s="93">
        <v>2.4511105065448801E-3</v>
      </c>
      <c r="AC116" s="92">
        <v>932655.14780526177</v>
      </c>
      <c r="AD116" s="93">
        <v>6.8497513657896766E-3</v>
      </c>
    </row>
    <row r="117" spans="1:30" x14ac:dyDescent="0.25">
      <c r="A117" s="94" t="s">
        <v>94</v>
      </c>
      <c r="B117" s="79" t="s">
        <v>399</v>
      </c>
      <c r="C117" s="129" t="s">
        <v>399</v>
      </c>
      <c r="D117" s="129" t="s">
        <v>399</v>
      </c>
      <c r="E117" s="95">
        <v>0</v>
      </c>
      <c r="F117" s="96"/>
      <c r="G117" s="95">
        <v>0</v>
      </c>
      <c r="H117" s="96"/>
      <c r="I117" s="95">
        <v>0</v>
      </c>
      <c r="J117" s="96"/>
      <c r="K117" s="95">
        <v>0</v>
      </c>
      <c r="L117" s="96"/>
      <c r="M117" s="95">
        <v>0</v>
      </c>
      <c r="N117" s="96"/>
      <c r="O117" s="95">
        <v>0</v>
      </c>
      <c r="P117" s="96"/>
      <c r="Q117" s="95">
        <v>35045.8230114342</v>
      </c>
      <c r="R117" s="96">
        <v>8.8130744609227311E-3</v>
      </c>
      <c r="S117" s="95">
        <v>24649.1598846222</v>
      </c>
      <c r="T117" s="96">
        <v>9.6400812102299092E-4</v>
      </c>
      <c r="U117" s="95">
        <v>0</v>
      </c>
      <c r="V117" s="96"/>
      <c r="W117" s="95">
        <v>3346.7968776719999</v>
      </c>
      <c r="X117" s="96">
        <v>6.4999395922262339E-4</v>
      </c>
      <c r="Y117" s="95">
        <v>13387.187510688</v>
      </c>
      <c r="Z117" s="96">
        <v>4.4051073228318566E-4</v>
      </c>
      <c r="AA117" s="95">
        <v>0</v>
      </c>
      <c r="AB117" s="96"/>
      <c r="AC117" s="95">
        <v>76428.967284416402</v>
      </c>
      <c r="AD117" s="96">
        <v>5.6132153912866894E-4</v>
      </c>
    </row>
    <row r="118" spans="1:30" x14ac:dyDescent="0.25">
      <c r="A118" s="97" t="s">
        <v>1163</v>
      </c>
      <c r="B118" s="79" t="s">
        <v>176</v>
      </c>
      <c r="C118" s="129">
        <v>5.25</v>
      </c>
      <c r="D118" s="129">
        <v>0.25479452054794521</v>
      </c>
      <c r="E118" s="98">
        <v>0</v>
      </c>
      <c r="F118" s="99"/>
      <c r="G118" s="98">
        <v>0</v>
      </c>
      <c r="H118" s="99"/>
      <c r="I118" s="98">
        <v>0</v>
      </c>
      <c r="J118" s="99"/>
      <c r="K118" s="98">
        <v>0</v>
      </c>
      <c r="L118" s="99"/>
      <c r="M118" s="98">
        <v>0</v>
      </c>
      <c r="N118" s="99"/>
      <c r="O118" s="98">
        <v>0</v>
      </c>
      <c r="P118" s="99"/>
      <c r="Q118" s="98">
        <v>35045.8230114342</v>
      </c>
      <c r="R118" s="99">
        <v>8.8130744609227311E-3</v>
      </c>
      <c r="S118" s="98">
        <v>21302.3630069502</v>
      </c>
      <c r="T118" s="99">
        <v>8.3311768156817589E-4</v>
      </c>
      <c r="U118" s="98">
        <v>0</v>
      </c>
      <c r="V118" s="99"/>
      <c r="W118" s="98">
        <v>0</v>
      </c>
      <c r="X118" s="99"/>
      <c r="Y118" s="98">
        <v>0</v>
      </c>
      <c r="Z118" s="99"/>
      <c r="AA118" s="98">
        <v>0</v>
      </c>
      <c r="AB118" s="99"/>
      <c r="AC118" s="98">
        <v>56348.186018384396</v>
      </c>
      <c r="AD118" s="99">
        <v>4.1384113415067968E-4</v>
      </c>
    </row>
    <row r="119" spans="1:30" x14ac:dyDescent="0.25">
      <c r="A119" s="97" t="s">
        <v>470</v>
      </c>
      <c r="B119" s="79" t="s">
        <v>176</v>
      </c>
      <c r="C119" s="129">
        <v>4.75</v>
      </c>
      <c r="D119" s="129">
        <v>5.9068493150684933</v>
      </c>
      <c r="E119" s="98">
        <v>0</v>
      </c>
      <c r="F119" s="99"/>
      <c r="G119" s="98">
        <v>0</v>
      </c>
      <c r="H119" s="99"/>
      <c r="I119" s="98">
        <v>0</v>
      </c>
      <c r="J119" s="99"/>
      <c r="K119" s="98">
        <v>0</v>
      </c>
      <c r="L119" s="99"/>
      <c r="M119" s="98">
        <v>0</v>
      </c>
      <c r="N119" s="99"/>
      <c r="O119" s="98">
        <v>0</v>
      </c>
      <c r="P119" s="99"/>
      <c r="Q119" s="98">
        <v>0</v>
      </c>
      <c r="R119" s="99"/>
      <c r="S119" s="98">
        <v>3346.7968776719999</v>
      </c>
      <c r="T119" s="99">
        <v>1.3089043945481503E-4</v>
      </c>
      <c r="U119" s="98">
        <v>0</v>
      </c>
      <c r="V119" s="99"/>
      <c r="W119" s="98">
        <v>3346.7968776719999</v>
      </c>
      <c r="X119" s="99">
        <v>6.4999395922262339E-4</v>
      </c>
      <c r="Y119" s="98">
        <v>13387.187510688</v>
      </c>
      <c r="Z119" s="99">
        <v>4.4051073228318566E-4</v>
      </c>
      <c r="AA119" s="98">
        <v>0</v>
      </c>
      <c r="AB119" s="99"/>
      <c r="AC119" s="98">
        <v>20080.781266031998</v>
      </c>
      <c r="AD119" s="99">
        <v>1.4748040497798926E-4</v>
      </c>
    </row>
    <row r="120" spans="1:30" x14ac:dyDescent="0.25">
      <c r="A120" s="94" t="s">
        <v>701</v>
      </c>
      <c r="B120" s="79" t="s">
        <v>399</v>
      </c>
      <c r="C120" s="129" t="s">
        <v>399</v>
      </c>
      <c r="D120" s="129" t="s">
        <v>399</v>
      </c>
      <c r="E120" s="95">
        <v>0</v>
      </c>
      <c r="F120" s="96"/>
      <c r="G120" s="95">
        <v>0</v>
      </c>
      <c r="H120" s="96"/>
      <c r="I120" s="95">
        <v>0</v>
      </c>
      <c r="J120" s="96"/>
      <c r="K120" s="95">
        <v>0</v>
      </c>
      <c r="L120" s="96"/>
      <c r="M120" s="95">
        <v>0</v>
      </c>
      <c r="N120" s="96"/>
      <c r="O120" s="95">
        <v>0</v>
      </c>
      <c r="P120" s="96"/>
      <c r="Q120" s="95">
        <v>0</v>
      </c>
      <c r="R120" s="96"/>
      <c r="S120" s="95">
        <v>0</v>
      </c>
      <c r="T120" s="96"/>
      <c r="U120" s="95">
        <v>0</v>
      </c>
      <c r="V120" s="96"/>
      <c r="W120" s="95">
        <v>25650.960216984004</v>
      </c>
      <c r="X120" s="96">
        <v>4.9817690761373582E-3</v>
      </c>
      <c r="Y120" s="95">
        <v>142202.34659740009</v>
      </c>
      <c r="Z120" s="96">
        <v>4.6792248022220154E-3</v>
      </c>
      <c r="AA120" s="95">
        <v>17813.16681735</v>
      </c>
      <c r="AB120" s="96">
        <v>2.3551539511398943E-3</v>
      </c>
      <c r="AC120" s="95">
        <v>185666.47363173412</v>
      </c>
      <c r="AD120" s="96">
        <v>1.3636006666912955E-3</v>
      </c>
    </row>
    <row r="121" spans="1:30" x14ac:dyDescent="0.25">
      <c r="A121" s="97" t="s">
        <v>719</v>
      </c>
      <c r="B121" s="79" t="s">
        <v>176</v>
      </c>
      <c r="C121" s="129">
        <v>5.375</v>
      </c>
      <c r="D121" s="129">
        <v>6.3068493150684928</v>
      </c>
      <c r="E121" s="98">
        <v>0</v>
      </c>
      <c r="F121" s="99"/>
      <c r="G121" s="98">
        <v>0</v>
      </c>
      <c r="H121" s="99"/>
      <c r="I121" s="98">
        <v>0</v>
      </c>
      <c r="J121" s="99"/>
      <c r="K121" s="98">
        <v>0</v>
      </c>
      <c r="L121" s="99"/>
      <c r="M121" s="98">
        <v>0</v>
      </c>
      <c r="N121" s="99"/>
      <c r="O121" s="98">
        <v>0</v>
      </c>
      <c r="P121" s="99"/>
      <c r="Q121" s="98">
        <v>0</v>
      </c>
      <c r="R121" s="99"/>
      <c r="S121" s="98">
        <v>0</v>
      </c>
      <c r="T121" s="99"/>
      <c r="U121" s="98">
        <v>0</v>
      </c>
      <c r="V121" s="99"/>
      <c r="W121" s="98">
        <v>0</v>
      </c>
      <c r="X121" s="99"/>
      <c r="Y121" s="98">
        <v>47080.035792751107</v>
      </c>
      <c r="Z121" s="99">
        <v>1.5491873126021181E-3</v>
      </c>
      <c r="AA121" s="98">
        <v>0</v>
      </c>
      <c r="AB121" s="99"/>
      <c r="AC121" s="98">
        <v>47080.035792751107</v>
      </c>
      <c r="AD121" s="99">
        <v>3.4577254007733078E-4</v>
      </c>
    </row>
    <row r="122" spans="1:30" x14ac:dyDescent="0.25">
      <c r="A122" s="97" t="s">
        <v>1006</v>
      </c>
      <c r="B122" s="79" t="s">
        <v>176</v>
      </c>
      <c r="C122" s="129">
        <v>6.25</v>
      </c>
      <c r="D122" s="129">
        <v>9.5342465753424666</v>
      </c>
      <c r="E122" s="98">
        <v>0</v>
      </c>
      <c r="F122" s="99"/>
      <c r="G122" s="98">
        <v>0</v>
      </c>
      <c r="H122" s="99"/>
      <c r="I122" s="98">
        <v>0</v>
      </c>
      <c r="J122" s="99"/>
      <c r="K122" s="98">
        <v>0</v>
      </c>
      <c r="L122" s="99"/>
      <c r="M122" s="98">
        <v>0</v>
      </c>
      <c r="N122" s="99"/>
      <c r="O122" s="98">
        <v>0</v>
      </c>
      <c r="P122" s="99"/>
      <c r="Q122" s="98">
        <v>0</v>
      </c>
      <c r="R122" s="99"/>
      <c r="S122" s="98">
        <v>0</v>
      </c>
      <c r="T122" s="99"/>
      <c r="U122" s="98">
        <v>0</v>
      </c>
      <c r="V122" s="99"/>
      <c r="W122" s="98">
        <v>18525.693490044003</v>
      </c>
      <c r="X122" s="99">
        <v>3.5979443327658696E-3</v>
      </c>
      <c r="Y122" s="98">
        <v>66621.243896889006</v>
      </c>
      <c r="Z122" s="99">
        <v>2.1921985414191793E-3</v>
      </c>
      <c r="AA122" s="98">
        <v>0</v>
      </c>
      <c r="AB122" s="99"/>
      <c r="AC122" s="98">
        <v>85146.937386933001</v>
      </c>
      <c r="AD122" s="99">
        <v>6.2534941455202452E-4</v>
      </c>
    </row>
    <row r="123" spans="1:30" x14ac:dyDescent="0.25">
      <c r="A123" s="97" t="s">
        <v>1164</v>
      </c>
      <c r="B123" s="79" t="s">
        <v>176</v>
      </c>
      <c r="C123" s="129">
        <v>6.25</v>
      </c>
      <c r="D123" s="129">
        <v>9.5342465753424666</v>
      </c>
      <c r="E123" s="98">
        <v>0</v>
      </c>
      <c r="F123" s="99"/>
      <c r="G123" s="98">
        <v>0</v>
      </c>
      <c r="H123" s="99"/>
      <c r="I123" s="98">
        <v>0</v>
      </c>
      <c r="J123" s="99"/>
      <c r="K123" s="98">
        <v>0</v>
      </c>
      <c r="L123" s="99"/>
      <c r="M123" s="98">
        <v>0</v>
      </c>
      <c r="N123" s="99"/>
      <c r="O123" s="98">
        <v>0</v>
      </c>
      <c r="P123" s="99"/>
      <c r="Q123" s="98">
        <v>0</v>
      </c>
      <c r="R123" s="99"/>
      <c r="S123" s="98">
        <v>0</v>
      </c>
      <c r="T123" s="99"/>
      <c r="U123" s="98">
        <v>0</v>
      </c>
      <c r="V123" s="99"/>
      <c r="W123" s="98">
        <v>7125.2667269400008</v>
      </c>
      <c r="X123" s="99">
        <v>1.3838247433714884E-3</v>
      </c>
      <c r="Y123" s="98">
        <v>28501.066907760003</v>
      </c>
      <c r="Z123" s="99">
        <v>9.3783894820071855E-4</v>
      </c>
      <c r="AA123" s="98">
        <v>17813.16681735</v>
      </c>
      <c r="AB123" s="99">
        <v>2.3551539511398943E-3</v>
      </c>
      <c r="AC123" s="98">
        <v>53439.500452050001</v>
      </c>
      <c r="AD123" s="99">
        <v>3.9247871206194015E-4</v>
      </c>
    </row>
    <row r="124" spans="1:30" x14ac:dyDescent="0.25">
      <c r="A124" s="94" t="s">
        <v>76</v>
      </c>
      <c r="B124" s="79" t="s">
        <v>399</v>
      </c>
      <c r="C124" s="129" t="s">
        <v>399</v>
      </c>
      <c r="D124" s="129" t="s">
        <v>399</v>
      </c>
      <c r="E124" s="95">
        <v>0</v>
      </c>
      <c r="F124" s="96"/>
      <c r="G124" s="95">
        <v>0</v>
      </c>
      <c r="H124" s="96"/>
      <c r="I124" s="95">
        <v>0</v>
      </c>
      <c r="J124" s="96"/>
      <c r="K124" s="95">
        <v>0</v>
      </c>
      <c r="L124" s="96"/>
      <c r="M124" s="95">
        <v>163960.48086114138</v>
      </c>
      <c r="N124" s="96">
        <v>4.2146811666668501E-3</v>
      </c>
      <c r="O124" s="95">
        <v>0</v>
      </c>
      <c r="P124" s="96"/>
      <c r="Q124" s="95">
        <v>37340.748651147296</v>
      </c>
      <c r="R124" s="96">
        <v>9.3901860481858841E-3</v>
      </c>
      <c r="S124" s="95">
        <v>37961.057587531199</v>
      </c>
      <c r="T124" s="96">
        <v>1.4846253571437855E-3</v>
      </c>
      <c r="U124" s="95">
        <v>8264.1215464112993</v>
      </c>
      <c r="V124" s="96">
        <v>1.4513248894387914E-3</v>
      </c>
      <c r="W124" s="95">
        <v>33873.528843621003</v>
      </c>
      <c r="X124" s="96">
        <v>6.578704932108749E-3</v>
      </c>
      <c r="Y124" s="95">
        <v>47671.5103169625</v>
      </c>
      <c r="Z124" s="96">
        <v>1.5686500171903069E-3</v>
      </c>
      <c r="AA124" s="95">
        <v>0</v>
      </c>
      <c r="AB124" s="96"/>
      <c r="AC124" s="95">
        <v>329071.44780681474</v>
      </c>
      <c r="AD124" s="96">
        <v>2.4168178392210641E-3</v>
      </c>
    </row>
    <row r="125" spans="1:30" x14ac:dyDescent="0.25">
      <c r="A125" s="97" t="s">
        <v>471</v>
      </c>
      <c r="B125" s="79" t="s">
        <v>176</v>
      </c>
      <c r="C125" s="129">
        <v>6.5</v>
      </c>
      <c r="D125" s="129">
        <v>4.3589041095890408</v>
      </c>
      <c r="E125" s="98">
        <v>0</v>
      </c>
      <c r="F125" s="99"/>
      <c r="G125" s="98">
        <v>0</v>
      </c>
      <c r="H125" s="99"/>
      <c r="I125" s="98">
        <v>0</v>
      </c>
      <c r="J125" s="99"/>
      <c r="K125" s="98">
        <v>0</v>
      </c>
      <c r="L125" s="99"/>
      <c r="M125" s="98">
        <v>790.25429311640005</v>
      </c>
      <c r="N125" s="99">
        <v>2.0313857757565801E-5</v>
      </c>
      <c r="O125" s="98">
        <v>0</v>
      </c>
      <c r="P125" s="99"/>
      <c r="Q125" s="98">
        <v>12673.8896065848</v>
      </c>
      <c r="R125" s="99">
        <v>3.1871396707078095E-3</v>
      </c>
      <c r="S125" s="98">
        <v>14709.167172818699</v>
      </c>
      <c r="T125" s="99">
        <v>5.7526328176922157E-4</v>
      </c>
      <c r="U125" s="98">
        <v>8264.1215464112993</v>
      </c>
      <c r="V125" s="99">
        <v>1.4513248894387914E-3</v>
      </c>
      <c r="W125" s="98">
        <v>0</v>
      </c>
      <c r="X125" s="99"/>
      <c r="Y125" s="98">
        <v>0</v>
      </c>
      <c r="Z125" s="99"/>
      <c r="AA125" s="98">
        <v>0</v>
      </c>
      <c r="AB125" s="99"/>
      <c r="AC125" s="98">
        <v>36437.432618931198</v>
      </c>
      <c r="AD125" s="99">
        <v>2.676094743429295E-4</v>
      </c>
    </row>
    <row r="126" spans="1:30" x14ac:dyDescent="0.25">
      <c r="A126" s="97" t="s">
        <v>472</v>
      </c>
      <c r="B126" s="79" t="s">
        <v>176</v>
      </c>
      <c r="C126" s="129">
        <v>6.75</v>
      </c>
      <c r="D126" s="129">
        <v>5.9178082191780819</v>
      </c>
      <c r="E126" s="98">
        <v>0</v>
      </c>
      <c r="F126" s="99"/>
      <c r="G126" s="98">
        <v>0</v>
      </c>
      <c r="H126" s="99"/>
      <c r="I126" s="98">
        <v>0</v>
      </c>
      <c r="J126" s="99"/>
      <c r="K126" s="98">
        <v>0</v>
      </c>
      <c r="L126" s="99"/>
      <c r="M126" s="98">
        <v>163170.22656802498</v>
      </c>
      <c r="N126" s="99">
        <v>4.1943673089092845E-3</v>
      </c>
      <c r="O126" s="98">
        <v>0</v>
      </c>
      <c r="P126" s="99"/>
      <c r="Q126" s="98">
        <v>24666.859044562501</v>
      </c>
      <c r="R126" s="99">
        <v>6.2030463774780751E-3</v>
      </c>
      <c r="S126" s="98">
        <v>23251.890414712499</v>
      </c>
      <c r="T126" s="99">
        <v>9.0936207537456394E-4</v>
      </c>
      <c r="U126" s="98">
        <v>0</v>
      </c>
      <c r="V126" s="99"/>
      <c r="W126" s="98">
        <v>23202.442586249999</v>
      </c>
      <c r="X126" s="99">
        <v>4.5062332945531953E-3</v>
      </c>
      <c r="Y126" s="98">
        <v>47671.5103169625</v>
      </c>
      <c r="Z126" s="99">
        <v>1.5686500171903069E-3</v>
      </c>
      <c r="AA126" s="98">
        <v>0</v>
      </c>
      <c r="AB126" s="99"/>
      <c r="AC126" s="98">
        <v>281962.92893051251</v>
      </c>
      <c r="AD126" s="99">
        <v>2.0708361092401394E-3</v>
      </c>
    </row>
    <row r="127" spans="1:30" x14ac:dyDescent="0.25">
      <c r="A127" s="97" t="s">
        <v>1118</v>
      </c>
      <c r="B127" s="79" t="s">
        <v>176</v>
      </c>
      <c r="C127" s="129">
        <v>4.375</v>
      </c>
      <c r="D127" s="129">
        <v>7.4465753424657537</v>
      </c>
      <c r="E127" s="98">
        <v>0</v>
      </c>
      <c r="F127" s="99"/>
      <c r="G127" s="98">
        <v>0</v>
      </c>
      <c r="H127" s="99"/>
      <c r="I127" s="98">
        <v>0</v>
      </c>
      <c r="J127" s="99"/>
      <c r="K127" s="98">
        <v>0</v>
      </c>
      <c r="L127" s="99"/>
      <c r="M127" s="98">
        <v>0</v>
      </c>
      <c r="N127" s="99"/>
      <c r="O127" s="98">
        <v>0</v>
      </c>
      <c r="P127" s="99"/>
      <c r="Q127" s="98">
        <v>0</v>
      </c>
      <c r="R127" s="99"/>
      <c r="S127" s="98">
        <v>0</v>
      </c>
      <c r="T127" s="99"/>
      <c r="U127" s="98">
        <v>0</v>
      </c>
      <c r="V127" s="99"/>
      <c r="W127" s="98">
        <v>10671.086257370998</v>
      </c>
      <c r="X127" s="99">
        <v>2.0724716375555533E-3</v>
      </c>
      <c r="Y127" s="98">
        <v>0</v>
      </c>
      <c r="Z127" s="99"/>
      <c r="AA127" s="98">
        <v>0</v>
      </c>
      <c r="AB127" s="99"/>
      <c r="AC127" s="98">
        <v>10671.086257370998</v>
      </c>
      <c r="AD127" s="99">
        <v>7.8372255637995501E-5</v>
      </c>
    </row>
    <row r="128" spans="1:30" x14ac:dyDescent="0.25">
      <c r="A128" s="94" t="s">
        <v>78</v>
      </c>
      <c r="B128" s="79" t="s">
        <v>399</v>
      </c>
      <c r="C128" s="129" t="s">
        <v>399</v>
      </c>
      <c r="D128" s="129" t="s">
        <v>399</v>
      </c>
      <c r="E128" s="95">
        <v>0</v>
      </c>
      <c r="F128" s="96"/>
      <c r="G128" s="95">
        <v>0</v>
      </c>
      <c r="H128" s="96"/>
      <c r="I128" s="95">
        <v>0</v>
      </c>
      <c r="J128" s="96"/>
      <c r="K128" s="95">
        <v>0</v>
      </c>
      <c r="L128" s="96"/>
      <c r="M128" s="95">
        <v>0</v>
      </c>
      <c r="N128" s="96"/>
      <c r="O128" s="95">
        <v>0</v>
      </c>
      <c r="P128" s="96"/>
      <c r="Q128" s="95">
        <v>5878.1126660986001</v>
      </c>
      <c r="R128" s="96">
        <v>1.4781859909273106E-3</v>
      </c>
      <c r="S128" s="95">
        <v>17635.209217010302</v>
      </c>
      <c r="T128" s="96">
        <v>6.896983499929941E-4</v>
      </c>
      <c r="U128" s="95">
        <v>0</v>
      </c>
      <c r="V128" s="96"/>
      <c r="W128" s="95">
        <v>0</v>
      </c>
      <c r="X128" s="96"/>
      <c r="Y128" s="95">
        <v>0</v>
      </c>
      <c r="Z128" s="96"/>
      <c r="AA128" s="95">
        <v>0</v>
      </c>
      <c r="AB128" s="96"/>
      <c r="AC128" s="95">
        <v>23513.3218831089</v>
      </c>
      <c r="AD128" s="96">
        <v>1.7269020501531278E-4</v>
      </c>
    </row>
    <row r="129" spans="1:30" x14ac:dyDescent="0.25">
      <c r="A129" s="97" t="s">
        <v>473</v>
      </c>
      <c r="B129" s="79" t="s">
        <v>179</v>
      </c>
      <c r="C129" s="129">
        <v>7</v>
      </c>
      <c r="D129" s="129">
        <v>0.9068493150684932</v>
      </c>
      <c r="E129" s="98">
        <v>0</v>
      </c>
      <c r="F129" s="99"/>
      <c r="G129" s="98">
        <v>0</v>
      </c>
      <c r="H129" s="99"/>
      <c r="I129" s="98">
        <v>0</v>
      </c>
      <c r="J129" s="99"/>
      <c r="K129" s="98">
        <v>0</v>
      </c>
      <c r="L129" s="99"/>
      <c r="M129" s="98">
        <v>0</v>
      </c>
      <c r="N129" s="99"/>
      <c r="O129" s="98">
        <v>0</v>
      </c>
      <c r="P129" s="99"/>
      <c r="Q129" s="98">
        <v>5878.1126660986001</v>
      </c>
      <c r="R129" s="99">
        <v>1.4781859909273106E-3</v>
      </c>
      <c r="S129" s="98">
        <v>17635.209217010302</v>
      </c>
      <c r="T129" s="99">
        <v>6.896983499929941E-4</v>
      </c>
      <c r="U129" s="98">
        <v>0</v>
      </c>
      <c r="V129" s="99"/>
      <c r="W129" s="98">
        <v>0</v>
      </c>
      <c r="X129" s="99"/>
      <c r="Y129" s="98">
        <v>0</v>
      </c>
      <c r="Z129" s="99"/>
      <c r="AA129" s="98">
        <v>0</v>
      </c>
      <c r="AB129" s="99"/>
      <c r="AC129" s="98">
        <v>23513.3218831089</v>
      </c>
      <c r="AD129" s="99">
        <v>1.7269020501531278E-4</v>
      </c>
    </row>
    <row r="130" spans="1:30" x14ac:dyDescent="0.25">
      <c r="A130" s="94" t="s">
        <v>95</v>
      </c>
      <c r="B130" s="79" t="s">
        <v>399</v>
      </c>
      <c r="C130" s="129" t="s">
        <v>399</v>
      </c>
      <c r="D130" s="129" t="s">
        <v>399</v>
      </c>
      <c r="E130" s="95">
        <v>0</v>
      </c>
      <c r="F130" s="96"/>
      <c r="G130" s="95">
        <v>0</v>
      </c>
      <c r="H130" s="96"/>
      <c r="I130" s="95">
        <v>0</v>
      </c>
      <c r="J130" s="96"/>
      <c r="K130" s="95">
        <v>0</v>
      </c>
      <c r="L130" s="96"/>
      <c r="M130" s="95">
        <v>0</v>
      </c>
      <c r="N130" s="96"/>
      <c r="O130" s="95">
        <v>0</v>
      </c>
      <c r="P130" s="96"/>
      <c r="Q130" s="95">
        <v>8325.8785913282991</v>
      </c>
      <c r="R130" s="96">
        <v>2.0937327667847495E-3</v>
      </c>
      <c r="S130" s="95">
        <v>20351.343234977201</v>
      </c>
      <c r="T130" s="96">
        <v>7.9592409007350751E-4</v>
      </c>
      <c r="U130" s="95">
        <v>0</v>
      </c>
      <c r="V130" s="96"/>
      <c r="W130" s="95">
        <v>4443.8299001382002</v>
      </c>
      <c r="X130" s="96">
        <v>8.6305285216827703E-4</v>
      </c>
      <c r="Y130" s="95">
        <v>683.66613848279997</v>
      </c>
      <c r="Z130" s="96">
        <v>2.2496306342152565E-5</v>
      </c>
      <c r="AA130" s="95">
        <v>0</v>
      </c>
      <c r="AB130" s="96"/>
      <c r="AC130" s="95">
        <v>33804.717864926504</v>
      </c>
      <c r="AD130" s="96">
        <v>2.4827388012633734E-4</v>
      </c>
    </row>
    <row r="131" spans="1:30" x14ac:dyDescent="0.25">
      <c r="A131" s="97" t="s">
        <v>474</v>
      </c>
      <c r="B131" s="79" t="s">
        <v>176</v>
      </c>
      <c r="C131" s="129">
        <v>5.875</v>
      </c>
      <c r="D131" s="129">
        <v>5.6904109589041099</v>
      </c>
      <c r="E131" s="98">
        <v>0</v>
      </c>
      <c r="F131" s="99"/>
      <c r="G131" s="98">
        <v>0</v>
      </c>
      <c r="H131" s="99"/>
      <c r="I131" s="98">
        <v>0</v>
      </c>
      <c r="J131" s="99"/>
      <c r="K131" s="98">
        <v>0</v>
      </c>
      <c r="L131" s="99"/>
      <c r="M131" s="98">
        <v>0</v>
      </c>
      <c r="N131" s="99"/>
      <c r="O131" s="98">
        <v>0</v>
      </c>
      <c r="P131" s="99"/>
      <c r="Q131" s="98">
        <v>8325.8785913282991</v>
      </c>
      <c r="R131" s="99">
        <v>2.0937327667847495E-3</v>
      </c>
      <c r="S131" s="98">
        <v>20351.343234977201</v>
      </c>
      <c r="T131" s="99">
        <v>7.9592409007350751E-4</v>
      </c>
      <c r="U131" s="98">
        <v>0</v>
      </c>
      <c r="V131" s="99"/>
      <c r="W131" s="98">
        <v>0</v>
      </c>
      <c r="X131" s="99"/>
      <c r="Y131" s="98">
        <v>0</v>
      </c>
      <c r="Z131" s="99"/>
      <c r="AA131" s="98">
        <v>0</v>
      </c>
      <c r="AB131" s="99"/>
      <c r="AC131" s="98">
        <v>28677.2218263055</v>
      </c>
      <c r="AD131" s="99">
        <v>2.1061572418705458E-4</v>
      </c>
    </row>
    <row r="132" spans="1:30" x14ac:dyDescent="0.25">
      <c r="A132" s="97" t="s">
        <v>972</v>
      </c>
      <c r="B132" s="79" t="s">
        <v>176</v>
      </c>
      <c r="C132" s="129">
        <v>2.95</v>
      </c>
      <c r="D132" s="129">
        <v>1.2465753424657535</v>
      </c>
      <c r="E132" s="98">
        <v>0</v>
      </c>
      <c r="F132" s="99"/>
      <c r="G132" s="98">
        <v>0</v>
      </c>
      <c r="H132" s="99"/>
      <c r="I132" s="98">
        <v>0</v>
      </c>
      <c r="J132" s="99"/>
      <c r="K132" s="98">
        <v>0</v>
      </c>
      <c r="L132" s="99"/>
      <c r="M132" s="98">
        <v>0</v>
      </c>
      <c r="N132" s="99"/>
      <c r="O132" s="98">
        <v>0</v>
      </c>
      <c r="P132" s="99"/>
      <c r="Q132" s="98">
        <v>0</v>
      </c>
      <c r="R132" s="99"/>
      <c r="S132" s="98">
        <v>0</v>
      </c>
      <c r="T132" s="99"/>
      <c r="U132" s="98">
        <v>0</v>
      </c>
      <c r="V132" s="99"/>
      <c r="W132" s="98">
        <v>4443.8299001382002</v>
      </c>
      <c r="X132" s="99">
        <v>8.6305285216827703E-4</v>
      </c>
      <c r="Y132" s="98">
        <v>683.66613848279997</v>
      </c>
      <c r="Z132" s="99">
        <v>2.2496306342152565E-5</v>
      </c>
      <c r="AA132" s="98">
        <v>0</v>
      </c>
      <c r="AB132" s="99"/>
      <c r="AC132" s="98">
        <v>5127.4960386209996</v>
      </c>
      <c r="AD132" s="99">
        <v>3.7658155939282752E-5</v>
      </c>
    </row>
    <row r="133" spans="1:30" x14ac:dyDescent="0.25">
      <c r="A133" s="94" t="s">
        <v>79</v>
      </c>
      <c r="B133" s="79" t="s">
        <v>399</v>
      </c>
      <c r="C133" s="129" t="s">
        <v>399</v>
      </c>
      <c r="D133" s="129" t="s">
        <v>399</v>
      </c>
      <c r="E133" s="95">
        <v>0</v>
      </c>
      <c r="F133" s="96"/>
      <c r="G133" s="95">
        <v>0</v>
      </c>
      <c r="H133" s="96"/>
      <c r="I133" s="95">
        <v>0</v>
      </c>
      <c r="J133" s="96"/>
      <c r="K133" s="95">
        <v>1040.1925511054999</v>
      </c>
      <c r="L133" s="96">
        <v>1.4997948015296552E-4</v>
      </c>
      <c r="M133" s="95">
        <v>11445.9849489686</v>
      </c>
      <c r="N133" s="96">
        <v>2.9422441886606677E-4</v>
      </c>
      <c r="O133" s="95">
        <v>2080.3851022111003</v>
      </c>
      <c r="P133" s="96">
        <v>2.5800269669650866E-4</v>
      </c>
      <c r="Q133" s="95">
        <v>1040.1925511054999</v>
      </c>
      <c r="R133" s="96">
        <v>2.6158022893624114E-4</v>
      </c>
      <c r="S133" s="95">
        <v>11445.9849489686</v>
      </c>
      <c r="T133" s="96">
        <v>4.4764294181062205E-4</v>
      </c>
      <c r="U133" s="95">
        <v>2080.3851022111003</v>
      </c>
      <c r="V133" s="96">
        <v>3.653521625378045E-4</v>
      </c>
      <c r="W133" s="95">
        <v>0</v>
      </c>
      <c r="X133" s="96"/>
      <c r="Y133" s="95">
        <v>0</v>
      </c>
      <c r="Z133" s="96"/>
      <c r="AA133" s="95">
        <v>0</v>
      </c>
      <c r="AB133" s="96"/>
      <c r="AC133" s="95">
        <v>29133.125204570399</v>
      </c>
      <c r="AD133" s="96">
        <v>2.1396404086689789E-4</v>
      </c>
    </row>
    <row r="134" spans="1:30" x14ac:dyDescent="0.25">
      <c r="A134" s="97" t="s">
        <v>475</v>
      </c>
      <c r="B134" s="79" t="s">
        <v>181</v>
      </c>
      <c r="C134" s="129">
        <v>8.120000000000001</v>
      </c>
      <c r="D134" s="129">
        <v>1.3452054794520547</v>
      </c>
      <c r="E134" s="98">
        <v>0</v>
      </c>
      <c r="F134" s="99"/>
      <c r="G134" s="98">
        <v>0</v>
      </c>
      <c r="H134" s="99"/>
      <c r="I134" s="98">
        <v>0</v>
      </c>
      <c r="J134" s="99"/>
      <c r="K134" s="98">
        <v>1040.1925511054999</v>
      </c>
      <c r="L134" s="99">
        <v>1.4997948015296552E-4</v>
      </c>
      <c r="M134" s="98">
        <v>11445.9849489686</v>
      </c>
      <c r="N134" s="99">
        <v>2.9422441886606677E-4</v>
      </c>
      <c r="O134" s="98">
        <v>2080.3851022111003</v>
      </c>
      <c r="P134" s="99">
        <v>2.5800269669650866E-4</v>
      </c>
      <c r="Q134" s="98">
        <v>1040.1925511054999</v>
      </c>
      <c r="R134" s="99">
        <v>2.6158022893624114E-4</v>
      </c>
      <c r="S134" s="98">
        <v>11445.9849489686</v>
      </c>
      <c r="T134" s="99">
        <v>4.4764294181062205E-4</v>
      </c>
      <c r="U134" s="98">
        <v>2080.3851022111003</v>
      </c>
      <c r="V134" s="99">
        <v>3.653521625378045E-4</v>
      </c>
      <c r="W134" s="98">
        <v>0</v>
      </c>
      <c r="X134" s="99"/>
      <c r="Y134" s="98">
        <v>0</v>
      </c>
      <c r="Z134" s="99"/>
      <c r="AA134" s="98">
        <v>0</v>
      </c>
      <c r="AB134" s="99"/>
      <c r="AC134" s="98">
        <v>29133.125204570399</v>
      </c>
      <c r="AD134" s="99">
        <v>2.1396404086689789E-4</v>
      </c>
    </row>
    <row r="135" spans="1:30" x14ac:dyDescent="0.25">
      <c r="A135" s="94" t="s">
        <v>80</v>
      </c>
      <c r="B135" s="79" t="s">
        <v>399</v>
      </c>
      <c r="C135" s="129" t="s">
        <v>399</v>
      </c>
      <c r="D135" s="129" t="s">
        <v>399</v>
      </c>
      <c r="E135" s="95">
        <v>0</v>
      </c>
      <c r="F135" s="96"/>
      <c r="G135" s="95">
        <v>0</v>
      </c>
      <c r="H135" s="96"/>
      <c r="I135" s="95">
        <v>0</v>
      </c>
      <c r="J135" s="96"/>
      <c r="K135" s="95">
        <v>2240.7084989999998</v>
      </c>
      <c r="L135" s="96">
        <v>3.230750840286177E-4</v>
      </c>
      <c r="M135" s="95">
        <v>11203.542495</v>
      </c>
      <c r="N135" s="96">
        <v>2.8799232172061292E-4</v>
      </c>
      <c r="O135" s="95">
        <v>0</v>
      </c>
      <c r="P135" s="96"/>
      <c r="Q135" s="95">
        <v>0</v>
      </c>
      <c r="R135" s="96"/>
      <c r="S135" s="95">
        <v>7717.9959409999992</v>
      </c>
      <c r="T135" s="96">
        <v>3.0184439550770179E-4</v>
      </c>
      <c r="U135" s="95">
        <v>0</v>
      </c>
      <c r="V135" s="96"/>
      <c r="W135" s="95">
        <v>0</v>
      </c>
      <c r="X135" s="96"/>
      <c r="Y135" s="95">
        <v>0</v>
      </c>
      <c r="Z135" s="96"/>
      <c r="AA135" s="95">
        <v>0</v>
      </c>
      <c r="AB135" s="96"/>
      <c r="AC135" s="95">
        <v>21162.246934999999</v>
      </c>
      <c r="AD135" s="96">
        <v>1.554230737773845E-4</v>
      </c>
    </row>
    <row r="136" spans="1:30" x14ac:dyDescent="0.25">
      <c r="A136" s="97" t="s">
        <v>476</v>
      </c>
      <c r="B136" s="79" t="s">
        <v>182</v>
      </c>
      <c r="C136" s="129">
        <v>6.875</v>
      </c>
      <c r="D136" s="129">
        <v>5.8547945205479452</v>
      </c>
      <c r="E136" s="98">
        <v>0</v>
      </c>
      <c r="F136" s="99"/>
      <c r="G136" s="98">
        <v>0</v>
      </c>
      <c r="H136" s="99"/>
      <c r="I136" s="98">
        <v>0</v>
      </c>
      <c r="J136" s="99"/>
      <c r="K136" s="98">
        <v>2240.7084989999998</v>
      </c>
      <c r="L136" s="99">
        <v>3.230750840286177E-4</v>
      </c>
      <c r="M136" s="98">
        <v>11203.542495</v>
      </c>
      <c r="N136" s="99">
        <v>2.8799232172061292E-4</v>
      </c>
      <c r="O136" s="98">
        <v>0</v>
      </c>
      <c r="P136" s="99"/>
      <c r="Q136" s="98">
        <v>0</v>
      </c>
      <c r="R136" s="99"/>
      <c r="S136" s="98">
        <v>7717.9959409999992</v>
      </c>
      <c r="T136" s="99">
        <v>3.0184439550770179E-4</v>
      </c>
      <c r="U136" s="98">
        <v>0</v>
      </c>
      <c r="V136" s="99"/>
      <c r="W136" s="98">
        <v>0</v>
      </c>
      <c r="X136" s="99"/>
      <c r="Y136" s="98">
        <v>0</v>
      </c>
      <c r="Z136" s="99"/>
      <c r="AA136" s="98">
        <v>0</v>
      </c>
      <c r="AB136" s="99"/>
      <c r="AC136" s="98">
        <v>21162.246934999999</v>
      </c>
      <c r="AD136" s="99">
        <v>1.554230737773845E-4</v>
      </c>
    </row>
    <row r="137" spans="1:30" x14ac:dyDescent="0.25">
      <c r="A137" s="94" t="s">
        <v>103</v>
      </c>
      <c r="B137" s="79" t="s">
        <v>399</v>
      </c>
      <c r="C137" s="129" t="s">
        <v>399</v>
      </c>
      <c r="D137" s="129" t="s">
        <v>399</v>
      </c>
      <c r="E137" s="95">
        <v>0</v>
      </c>
      <c r="F137" s="96"/>
      <c r="G137" s="95">
        <v>0</v>
      </c>
      <c r="H137" s="96"/>
      <c r="I137" s="95">
        <v>0</v>
      </c>
      <c r="J137" s="96"/>
      <c r="K137" s="95">
        <v>0</v>
      </c>
      <c r="L137" s="96"/>
      <c r="M137" s="95">
        <v>11768.454939516001</v>
      </c>
      <c r="N137" s="96">
        <v>3.0251366142523199E-4</v>
      </c>
      <c r="O137" s="95">
        <v>2674.6488498900003</v>
      </c>
      <c r="P137" s="96">
        <v>3.3170138319795243E-4</v>
      </c>
      <c r="Q137" s="95">
        <v>0</v>
      </c>
      <c r="R137" s="96"/>
      <c r="S137" s="95">
        <v>0</v>
      </c>
      <c r="T137" s="96"/>
      <c r="U137" s="95">
        <v>0</v>
      </c>
      <c r="V137" s="96"/>
      <c r="W137" s="95">
        <v>0</v>
      </c>
      <c r="X137" s="96"/>
      <c r="Y137" s="95">
        <v>37252.509181267902</v>
      </c>
      <c r="Z137" s="96">
        <v>1.2258086387245252E-3</v>
      </c>
      <c r="AA137" s="95">
        <v>0</v>
      </c>
      <c r="AB137" s="96"/>
      <c r="AC137" s="95">
        <v>51695.612970673901</v>
      </c>
      <c r="AD137" s="96">
        <v>3.7967098169616764E-4</v>
      </c>
    </row>
    <row r="138" spans="1:30" x14ac:dyDescent="0.25">
      <c r="A138" s="97" t="s">
        <v>477</v>
      </c>
      <c r="B138" s="79" t="s">
        <v>177</v>
      </c>
      <c r="C138" s="129">
        <v>10.71</v>
      </c>
      <c r="D138" s="129">
        <v>0.35068493150684932</v>
      </c>
      <c r="E138" s="98">
        <v>0</v>
      </c>
      <c r="F138" s="99"/>
      <c r="G138" s="98">
        <v>0</v>
      </c>
      <c r="H138" s="99"/>
      <c r="I138" s="98">
        <v>0</v>
      </c>
      <c r="J138" s="99"/>
      <c r="K138" s="98">
        <v>0</v>
      </c>
      <c r="L138" s="99"/>
      <c r="M138" s="98">
        <v>11768.454939516001</v>
      </c>
      <c r="N138" s="99">
        <v>3.0251366142523199E-4</v>
      </c>
      <c r="O138" s="98">
        <v>2674.6488498900003</v>
      </c>
      <c r="P138" s="99">
        <v>3.3170138319795243E-4</v>
      </c>
      <c r="Q138" s="98">
        <v>0</v>
      </c>
      <c r="R138" s="99"/>
      <c r="S138" s="98">
        <v>0</v>
      </c>
      <c r="T138" s="99"/>
      <c r="U138" s="98">
        <v>0</v>
      </c>
      <c r="V138" s="99"/>
      <c r="W138" s="98">
        <v>0</v>
      </c>
      <c r="X138" s="99"/>
      <c r="Y138" s="98">
        <v>37252.509181267902</v>
      </c>
      <c r="Z138" s="99">
        <v>1.2258086387245252E-3</v>
      </c>
      <c r="AA138" s="98">
        <v>0</v>
      </c>
      <c r="AB138" s="99"/>
      <c r="AC138" s="98">
        <v>51695.612970673901</v>
      </c>
      <c r="AD138" s="99">
        <v>3.7967098169616764E-4</v>
      </c>
    </row>
    <row r="139" spans="1:30" x14ac:dyDescent="0.25">
      <c r="A139" s="94" t="s">
        <v>96</v>
      </c>
      <c r="B139" s="79" t="s">
        <v>399</v>
      </c>
      <c r="C139" s="129" t="s">
        <v>399</v>
      </c>
      <c r="D139" s="129" t="s">
        <v>399</v>
      </c>
      <c r="E139" s="95">
        <v>0</v>
      </c>
      <c r="F139" s="96"/>
      <c r="G139" s="95">
        <v>0</v>
      </c>
      <c r="H139" s="96"/>
      <c r="I139" s="95">
        <v>0</v>
      </c>
      <c r="J139" s="96"/>
      <c r="K139" s="95">
        <v>0</v>
      </c>
      <c r="L139" s="96"/>
      <c r="M139" s="95">
        <v>0</v>
      </c>
      <c r="N139" s="96"/>
      <c r="O139" s="95">
        <v>0</v>
      </c>
      <c r="P139" s="96"/>
      <c r="Q139" s="95">
        <v>124.92167327280001</v>
      </c>
      <c r="R139" s="96">
        <v>3.1414414436124071E-5</v>
      </c>
      <c r="S139" s="95">
        <v>864.04157347019998</v>
      </c>
      <c r="T139" s="96">
        <v>3.3791946566357491E-5</v>
      </c>
      <c r="U139" s="95">
        <v>0</v>
      </c>
      <c r="V139" s="96"/>
      <c r="W139" s="95">
        <v>0</v>
      </c>
      <c r="X139" s="96"/>
      <c r="Y139" s="95">
        <v>44243.092617449998</v>
      </c>
      <c r="Z139" s="96">
        <v>1.4558365684969844E-3</v>
      </c>
      <c r="AA139" s="95">
        <v>725.76577332449995</v>
      </c>
      <c r="AB139" s="96">
        <v>9.5956555404985635E-5</v>
      </c>
      <c r="AC139" s="95">
        <v>45957.821637517496</v>
      </c>
      <c r="AD139" s="96">
        <v>3.3753059989117645E-4</v>
      </c>
    </row>
    <row r="140" spans="1:30" x14ac:dyDescent="0.25">
      <c r="A140" s="97" t="s">
        <v>478</v>
      </c>
      <c r="B140" s="79" t="s">
        <v>177</v>
      </c>
      <c r="C140" s="129">
        <v>10.09</v>
      </c>
      <c r="D140" s="129">
        <v>0.50410958904109593</v>
      </c>
      <c r="E140" s="98">
        <v>0</v>
      </c>
      <c r="F140" s="99"/>
      <c r="G140" s="98">
        <v>0</v>
      </c>
      <c r="H140" s="99"/>
      <c r="I140" s="98">
        <v>0</v>
      </c>
      <c r="J140" s="99"/>
      <c r="K140" s="98">
        <v>0</v>
      </c>
      <c r="L140" s="99"/>
      <c r="M140" s="98">
        <v>0</v>
      </c>
      <c r="N140" s="99"/>
      <c r="O140" s="98">
        <v>0</v>
      </c>
      <c r="P140" s="99"/>
      <c r="Q140" s="98">
        <v>124.92167327280001</v>
      </c>
      <c r="R140" s="99">
        <v>3.1414414436124071E-5</v>
      </c>
      <c r="S140" s="98">
        <v>864.04157347019998</v>
      </c>
      <c r="T140" s="99">
        <v>3.3791946566357491E-5</v>
      </c>
      <c r="U140" s="98">
        <v>0</v>
      </c>
      <c r="V140" s="99"/>
      <c r="W140" s="98">
        <v>0</v>
      </c>
      <c r="X140" s="99"/>
      <c r="Y140" s="98">
        <v>44243.092617449998</v>
      </c>
      <c r="Z140" s="99">
        <v>1.4558365684969844E-3</v>
      </c>
      <c r="AA140" s="98">
        <v>725.76577332449995</v>
      </c>
      <c r="AB140" s="99">
        <v>9.5956555404985635E-5</v>
      </c>
      <c r="AC140" s="98">
        <v>45957.821637517496</v>
      </c>
      <c r="AD140" s="99">
        <v>3.3753059989117645E-4</v>
      </c>
    </row>
    <row r="141" spans="1:30" x14ac:dyDescent="0.25">
      <c r="A141" s="94" t="s">
        <v>702</v>
      </c>
      <c r="B141" s="79" t="s">
        <v>399</v>
      </c>
      <c r="C141" s="129" t="s">
        <v>399</v>
      </c>
      <c r="D141" s="129" t="s">
        <v>399</v>
      </c>
      <c r="E141" s="95">
        <v>0</v>
      </c>
      <c r="F141" s="96"/>
      <c r="G141" s="95">
        <v>0</v>
      </c>
      <c r="H141" s="96"/>
      <c r="I141" s="95">
        <v>0</v>
      </c>
      <c r="J141" s="96"/>
      <c r="K141" s="95">
        <v>0</v>
      </c>
      <c r="L141" s="96"/>
      <c r="M141" s="95">
        <v>0</v>
      </c>
      <c r="N141" s="96"/>
      <c r="O141" s="95">
        <v>0</v>
      </c>
      <c r="P141" s="96"/>
      <c r="Q141" s="95">
        <v>0</v>
      </c>
      <c r="R141" s="96"/>
      <c r="S141" s="95">
        <v>0</v>
      </c>
      <c r="T141" s="96"/>
      <c r="U141" s="95">
        <v>0</v>
      </c>
      <c r="V141" s="96"/>
      <c r="W141" s="95">
        <v>39035.897202188899</v>
      </c>
      <c r="X141" s="96">
        <v>7.5813078300429682E-3</v>
      </c>
      <c r="Y141" s="95">
        <v>64942.234419008004</v>
      </c>
      <c r="Z141" s="96">
        <v>2.1369500664111711E-3</v>
      </c>
      <c r="AA141" s="95">
        <v>0</v>
      </c>
      <c r="AB141" s="96"/>
      <c r="AC141" s="95">
        <v>103978.1316211969</v>
      </c>
      <c r="AD141" s="96">
        <v>7.6365240760271295E-4</v>
      </c>
    </row>
    <row r="142" spans="1:30" x14ac:dyDescent="0.25">
      <c r="A142" s="97" t="s">
        <v>720</v>
      </c>
      <c r="B142" s="79" t="s">
        <v>179</v>
      </c>
      <c r="C142" s="129">
        <v>7.875</v>
      </c>
      <c r="D142" s="129">
        <v>7.7863013698630139</v>
      </c>
      <c r="E142" s="98">
        <v>0</v>
      </c>
      <c r="F142" s="99"/>
      <c r="G142" s="98">
        <v>0</v>
      </c>
      <c r="H142" s="99"/>
      <c r="I142" s="98">
        <v>0</v>
      </c>
      <c r="J142" s="99"/>
      <c r="K142" s="98">
        <v>0</v>
      </c>
      <c r="L142" s="99"/>
      <c r="M142" s="98">
        <v>0</v>
      </c>
      <c r="N142" s="99"/>
      <c r="O142" s="98">
        <v>0</v>
      </c>
      <c r="P142" s="99"/>
      <c r="Q142" s="98">
        <v>0</v>
      </c>
      <c r="R142" s="99"/>
      <c r="S142" s="98">
        <v>0</v>
      </c>
      <c r="T142" s="99"/>
      <c r="U142" s="98">
        <v>0</v>
      </c>
      <c r="V142" s="99"/>
      <c r="W142" s="98">
        <v>39035.897202188899</v>
      </c>
      <c r="X142" s="99">
        <v>7.5813078300429682E-3</v>
      </c>
      <c r="Y142" s="98">
        <v>64942.234419008004</v>
      </c>
      <c r="Z142" s="99">
        <v>2.1369500664111711E-3</v>
      </c>
      <c r="AA142" s="98">
        <v>0</v>
      </c>
      <c r="AB142" s="99"/>
      <c r="AC142" s="98">
        <v>103978.1316211969</v>
      </c>
      <c r="AD142" s="99">
        <v>7.6365240760271295E-4</v>
      </c>
    </row>
    <row r="143" spans="1:30" x14ac:dyDescent="0.25">
      <c r="A143" s="94" t="s">
        <v>983</v>
      </c>
      <c r="B143" s="79" t="s">
        <v>399</v>
      </c>
      <c r="C143" s="129" t="s">
        <v>399</v>
      </c>
      <c r="D143" s="129" t="s">
        <v>399</v>
      </c>
      <c r="E143" s="95">
        <v>0</v>
      </c>
      <c r="F143" s="96"/>
      <c r="G143" s="95">
        <v>0</v>
      </c>
      <c r="H143" s="96"/>
      <c r="I143" s="95">
        <v>0</v>
      </c>
      <c r="J143" s="96"/>
      <c r="K143" s="95">
        <v>0</v>
      </c>
      <c r="L143" s="96"/>
      <c r="M143" s="95">
        <v>0</v>
      </c>
      <c r="N143" s="96"/>
      <c r="O143" s="95">
        <v>0</v>
      </c>
      <c r="P143" s="96"/>
      <c r="Q143" s="95">
        <v>0</v>
      </c>
      <c r="R143" s="96"/>
      <c r="S143" s="95">
        <v>0</v>
      </c>
      <c r="T143" s="96"/>
      <c r="U143" s="95">
        <v>0</v>
      </c>
      <c r="V143" s="96"/>
      <c r="W143" s="95">
        <v>0</v>
      </c>
      <c r="X143" s="96"/>
      <c r="Y143" s="95">
        <v>1429.1460847757999</v>
      </c>
      <c r="Z143" s="96">
        <v>4.7026620628239867E-5</v>
      </c>
      <c r="AA143" s="95">
        <v>0</v>
      </c>
      <c r="AB143" s="96"/>
      <c r="AC143" s="95">
        <v>1429.1460847757999</v>
      </c>
      <c r="AD143" s="96">
        <v>1.049615752311272E-5</v>
      </c>
    </row>
    <row r="144" spans="1:30" x14ac:dyDescent="0.25">
      <c r="A144" s="97" t="s">
        <v>994</v>
      </c>
      <c r="B144" s="79" t="s">
        <v>176</v>
      </c>
      <c r="C144" s="129">
        <v>4.125</v>
      </c>
      <c r="D144" s="129">
        <v>6.0273972602739727</v>
      </c>
      <c r="E144" s="98">
        <v>0</v>
      </c>
      <c r="F144" s="99"/>
      <c r="G144" s="98">
        <v>0</v>
      </c>
      <c r="H144" s="99"/>
      <c r="I144" s="98">
        <v>0</v>
      </c>
      <c r="J144" s="99"/>
      <c r="K144" s="98">
        <v>0</v>
      </c>
      <c r="L144" s="99"/>
      <c r="M144" s="98">
        <v>0</v>
      </c>
      <c r="N144" s="99"/>
      <c r="O144" s="98">
        <v>0</v>
      </c>
      <c r="P144" s="99"/>
      <c r="Q144" s="98">
        <v>0</v>
      </c>
      <c r="R144" s="99"/>
      <c r="S144" s="98">
        <v>0</v>
      </c>
      <c r="T144" s="99"/>
      <c r="U144" s="98">
        <v>0</v>
      </c>
      <c r="V144" s="99"/>
      <c r="W144" s="98">
        <v>0</v>
      </c>
      <c r="X144" s="99"/>
      <c r="Y144" s="98">
        <v>710.89616249999995</v>
      </c>
      <c r="Z144" s="99">
        <v>2.3392321118245668E-5</v>
      </c>
      <c r="AA144" s="98">
        <v>0</v>
      </c>
      <c r="AB144" s="99"/>
      <c r="AC144" s="98">
        <v>710.89616249999995</v>
      </c>
      <c r="AD144" s="99">
        <v>5.2210744469463405E-6</v>
      </c>
    </row>
    <row r="145" spans="1:30" x14ac:dyDescent="0.25">
      <c r="A145" s="97" t="s">
        <v>1007</v>
      </c>
      <c r="B145" s="79" t="s">
        <v>176</v>
      </c>
      <c r="C145" s="129">
        <v>5.95</v>
      </c>
      <c r="D145" s="129">
        <v>7.2520547945205482</v>
      </c>
      <c r="E145" s="98">
        <v>0</v>
      </c>
      <c r="F145" s="99"/>
      <c r="G145" s="98">
        <v>0</v>
      </c>
      <c r="H145" s="99"/>
      <c r="I145" s="98">
        <v>0</v>
      </c>
      <c r="J145" s="99"/>
      <c r="K145" s="98">
        <v>0</v>
      </c>
      <c r="L145" s="99"/>
      <c r="M145" s="98">
        <v>0</v>
      </c>
      <c r="N145" s="99"/>
      <c r="O145" s="98">
        <v>0</v>
      </c>
      <c r="P145" s="99"/>
      <c r="Q145" s="98">
        <v>0</v>
      </c>
      <c r="R145" s="99"/>
      <c r="S145" s="98">
        <v>0</v>
      </c>
      <c r="T145" s="99"/>
      <c r="U145" s="98">
        <v>0</v>
      </c>
      <c r="V145" s="99"/>
      <c r="W145" s="98">
        <v>0</v>
      </c>
      <c r="X145" s="99"/>
      <c r="Y145" s="98">
        <v>718.24992227580003</v>
      </c>
      <c r="Z145" s="99">
        <v>2.36342995099942E-5</v>
      </c>
      <c r="AA145" s="98">
        <v>0</v>
      </c>
      <c r="AB145" s="99"/>
      <c r="AC145" s="98">
        <v>718.24992227580003</v>
      </c>
      <c r="AD145" s="99">
        <v>5.2750830761663798E-6</v>
      </c>
    </row>
    <row r="146" spans="1:30" x14ac:dyDescent="0.25">
      <c r="A146" s="94" t="s">
        <v>1034</v>
      </c>
      <c r="B146" s="79" t="s">
        <v>399</v>
      </c>
      <c r="C146" s="129" t="s">
        <v>399</v>
      </c>
      <c r="D146" s="129" t="s">
        <v>399</v>
      </c>
      <c r="E146" s="95">
        <v>0</v>
      </c>
      <c r="F146" s="96"/>
      <c r="G146" s="95">
        <v>0</v>
      </c>
      <c r="H146" s="96"/>
      <c r="I146" s="95">
        <v>0</v>
      </c>
      <c r="J146" s="96"/>
      <c r="K146" s="95">
        <v>0</v>
      </c>
      <c r="L146" s="96"/>
      <c r="M146" s="95">
        <v>0</v>
      </c>
      <c r="N146" s="96"/>
      <c r="O146" s="95">
        <v>0</v>
      </c>
      <c r="P146" s="96"/>
      <c r="Q146" s="95">
        <v>0</v>
      </c>
      <c r="R146" s="96"/>
      <c r="S146" s="95">
        <v>0</v>
      </c>
      <c r="T146" s="96"/>
      <c r="U146" s="95">
        <v>0</v>
      </c>
      <c r="V146" s="96"/>
      <c r="W146" s="95">
        <v>8924.1408749999991</v>
      </c>
      <c r="X146" s="96">
        <v>1.7331908305222767E-3</v>
      </c>
      <c r="Y146" s="95">
        <v>0</v>
      </c>
      <c r="Z146" s="96"/>
      <c r="AA146" s="95">
        <v>0</v>
      </c>
      <c r="AB146" s="96"/>
      <c r="AC146" s="95">
        <v>8924.1408749999991</v>
      </c>
      <c r="AD146" s="96">
        <v>6.5542066958916605E-5</v>
      </c>
    </row>
    <row r="147" spans="1:30" x14ac:dyDescent="0.25">
      <c r="A147" s="97" t="s">
        <v>1119</v>
      </c>
      <c r="B147" s="79" t="s">
        <v>176</v>
      </c>
      <c r="C147" s="129">
        <v>4.875</v>
      </c>
      <c r="D147" s="129">
        <v>8.4767123287671229</v>
      </c>
      <c r="E147" s="98">
        <v>0</v>
      </c>
      <c r="F147" s="99"/>
      <c r="G147" s="98">
        <v>0</v>
      </c>
      <c r="H147" s="99"/>
      <c r="I147" s="98">
        <v>0</v>
      </c>
      <c r="J147" s="99"/>
      <c r="K147" s="98">
        <v>0</v>
      </c>
      <c r="L147" s="99"/>
      <c r="M147" s="98">
        <v>0</v>
      </c>
      <c r="N147" s="99"/>
      <c r="O147" s="98">
        <v>0</v>
      </c>
      <c r="P147" s="99"/>
      <c r="Q147" s="98">
        <v>0</v>
      </c>
      <c r="R147" s="99"/>
      <c r="S147" s="98">
        <v>0</v>
      </c>
      <c r="T147" s="99"/>
      <c r="U147" s="98">
        <v>0</v>
      </c>
      <c r="V147" s="99"/>
      <c r="W147" s="98">
        <v>8924.1408749999991</v>
      </c>
      <c r="X147" s="99">
        <v>1.7331908305222767E-3</v>
      </c>
      <c r="Y147" s="98">
        <v>0</v>
      </c>
      <c r="Z147" s="99"/>
      <c r="AA147" s="98">
        <v>0</v>
      </c>
      <c r="AB147" s="99"/>
      <c r="AC147" s="98">
        <v>8924.1408749999991</v>
      </c>
      <c r="AD147" s="99">
        <v>6.5542066958916605E-5</v>
      </c>
    </row>
    <row r="148" spans="1:30" x14ac:dyDescent="0.25">
      <c r="A148" s="94" t="s">
        <v>861</v>
      </c>
      <c r="B148" s="79" t="s">
        <v>399</v>
      </c>
      <c r="C148" s="129" t="s">
        <v>399</v>
      </c>
      <c r="D148" s="129" t="s">
        <v>399</v>
      </c>
      <c r="E148" s="95">
        <v>0</v>
      </c>
      <c r="F148" s="96"/>
      <c r="G148" s="95">
        <v>0</v>
      </c>
      <c r="H148" s="96"/>
      <c r="I148" s="95">
        <v>0</v>
      </c>
      <c r="J148" s="96"/>
      <c r="K148" s="95">
        <v>0</v>
      </c>
      <c r="L148" s="96"/>
      <c r="M148" s="95">
        <v>0</v>
      </c>
      <c r="N148" s="96"/>
      <c r="O148" s="95">
        <v>0</v>
      </c>
      <c r="P148" s="96"/>
      <c r="Q148" s="95">
        <v>0</v>
      </c>
      <c r="R148" s="96"/>
      <c r="S148" s="95">
        <v>0</v>
      </c>
      <c r="T148" s="96"/>
      <c r="U148" s="95">
        <v>0</v>
      </c>
      <c r="V148" s="96"/>
      <c r="W148" s="95">
        <v>7019.6085848279999</v>
      </c>
      <c r="X148" s="96">
        <v>1.3633044797804522E-3</v>
      </c>
      <c r="Y148" s="95">
        <v>9532.9961462592</v>
      </c>
      <c r="Z148" s="96">
        <v>3.1368703171511864E-4</v>
      </c>
      <c r="AA148" s="95">
        <v>0</v>
      </c>
      <c r="AB148" s="96"/>
      <c r="AC148" s="95">
        <v>16552.604731087198</v>
      </c>
      <c r="AD148" s="96">
        <v>1.2156822072011464E-4</v>
      </c>
    </row>
    <row r="149" spans="1:30" x14ac:dyDescent="0.25">
      <c r="A149" s="97" t="s">
        <v>864</v>
      </c>
      <c r="B149" s="79" t="s">
        <v>176</v>
      </c>
      <c r="C149" s="129">
        <v>5.125</v>
      </c>
      <c r="D149" s="129">
        <v>5.8657534246575347</v>
      </c>
      <c r="E149" s="98">
        <v>0</v>
      </c>
      <c r="F149" s="99"/>
      <c r="G149" s="98">
        <v>0</v>
      </c>
      <c r="H149" s="99"/>
      <c r="I149" s="98">
        <v>0</v>
      </c>
      <c r="J149" s="99"/>
      <c r="K149" s="98">
        <v>0</v>
      </c>
      <c r="L149" s="99"/>
      <c r="M149" s="98">
        <v>0</v>
      </c>
      <c r="N149" s="99"/>
      <c r="O149" s="98">
        <v>0</v>
      </c>
      <c r="P149" s="99"/>
      <c r="Q149" s="98">
        <v>0</v>
      </c>
      <c r="R149" s="99"/>
      <c r="S149" s="98">
        <v>0</v>
      </c>
      <c r="T149" s="99"/>
      <c r="U149" s="98">
        <v>0</v>
      </c>
      <c r="V149" s="99"/>
      <c r="W149" s="98">
        <v>7019.6085848279999</v>
      </c>
      <c r="X149" s="99">
        <v>1.3633044797804522E-3</v>
      </c>
      <c r="Y149" s="98">
        <v>8774.5107310349995</v>
      </c>
      <c r="Z149" s="99">
        <v>2.887287672985058E-4</v>
      </c>
      <c r="AA149" s="98">
        <v>0</v>
      </c>
      <c r="AB149" s="99"/>
      <c r="AC149" s="98">
        <v>15794.119315862998</v>
      </c>
      <c r="AD149" s="99">
        <v>1.1599763386270063E-4</v>
      </c>
    </row>
    <row r="150" spans="1:30" x14ac:dyDescent="0.25">
      <c r="A150" s="97" t="s">
        <v>1008</v>
      </c>
      <c r="B150" s="79" t="s">
        <v>176</v>
      </c>
      <c r="C150" s="129">
        <v>5.95</v>
      </c>
      <c r="D150" s="129">
        <v>4.5917808219178085</v>
      </c>
      <c r="E150" s="98">
        <v>0</v>
      </c>
      <c r="F150" s="99"/>
      <c r="G150" s="98">
        <v>0</v>
      </c>
      <c r="H150" s="99"/>
      <c r="I150" s="98">
        <v>0</v>
      </c>
      <c r="J150" s="99"/>
      <c r="K150" s="98">
        <v>0</v>
      </c>
      <c r="L150" s="99"/>
      <c r="M150" s="98">
        <v>0</v>
      </c>
      <c r="N150" s="99"/>
      <c r="O150" s="98">
        <v>0</v>
      </c>
      <c r="P150" s="99"/>
      <c r="Q150" s="98">
        <v>0</v>
      </c>
      <c r="R150" s="99"/>
      <c r="S150" s="98">
        <v>0</v>
      </c>
      <c r="T150" s="99"/>
      <c r="U150" s="98">
        <v>0</v>
      </c>
      <c r="V150" s="99"/>
      <c r="W150" s="98">
        <v>0</v>
      </c>
      <c r="X150" s="99"/>
      <c r="Y150" s="98">
        <v>758.48541522419998</v>
      </c>
      <c r="Z150" s="99">
        <v>2.4958264416612867E-5</v>
      </c>
      <c r="AA150" s="98">
        <v>0</v>
      </c>
      <c r="AB150" s="99"/>
      <c r="AC150" s="98">
        <v>758.48541522419998</v>
      </c>
      <c r="AD150" s="99">
        <v>5.5705868574140116E-6</v>
      </c>
    </row>
    <row r="151" spans="1:30" x14ac:dyDescent="0.25">
      <c r="A151" s="94" t="s">
        <v>984</v>
      </c>
      <c r="B151" s="79" t="s">
        <v>399</v>
      </c>
      <c r="C151" s="129" t="s">
        <v>399</v>
      </c>
      <c r="D151" s="129" t="s">
        <v>399</v>
      </c>
      <c r="E151" s="95">
        <v>0</v>
      </c>
      <c r="F151" s="96"/>
      <c r="G151" s="95">
        <v>0</v>
      </c>
      <c r="H151" s="96"/>
      <c r="I151" s="95">
        <v>0</v>
      </c>
      <c r="J151" s="96"/>
      <c r="K151" s="95">
        <v>0</v>
      </c>
      <c r="L151" s="96"/>
      <c r="M151" s="95">
        <v>0</v>
      </c>
      <c r="N151" s="96"/>
      <c r="O151" s="95">
        <v>0</v>
      </c>
      <c r="P151" s="96"/>
      <c r="Q151" s="95">
        <v>0</v>
      </c>
      <c r="R151" s="96"/>
      <c r="S151" s="95">
        <v>0</v>
      </c>
      <c r="T151" s="96"/>
      <c r="U151" s="95">
        <v>0</v>
      </c>
      <c r="V151" s="96"/>
      <c r="W151" s="95">
        <v>5337.3892744394998</v>
      </c>
      <c r="X151" s="96">
        <v>1.0365943656606036E-3</v>
      </c>
      <c r="Y151" s="95">
        <v>0</v>
      </c>
      <c r="Z151" s="96"/>
      <c r="AA151" s="95">
        <v>0</v>
      </c>
      <c r="AB151" s="96"/>
      <c r="AC151" s="95">
        <v>5337.3892744394998</v>
      </c>
      <c r="AD151" s="96">
        <v>3.91996865705145E-5</v>
      </c>
    </row>
    <row r="152" spans="1:30" x14ac:dyDescent="0.25">
      <c r="A152" s="97" t="s">
        <v>995</v>
      </c>
      <c r="B152" s="79" t="s">
        <v>176</v>
      </c>
      <c r="C152" s="129">
        <v>5.5</v>
      </c>
      <c r="D152" s="129">
        <v>9.4986301369863018</v>
      </c>
      <c r="E152" s="98">
        <v>0</v>
      </c>
      <c r="F152" s="99"/>
      <c r="G152" s="98">
        <v>0</v>
      </c>
      <c r="H152" s="99"/>
      <c r="I152" s="98">
        <v>0</v>
      </c>
      <c r="J152" s="99"/>
      <c r="K152" s="98">
        <v>0</v>
      </c>
      <c r="L152" s="99"/>
      <c r="M152" s="98">
        <v>0</v>
      </c>
      <c r="N152" s="99"/>
      <c r="O152" s="98">
        <v>0</v>
      </c>
      <c r="P152" s="99"/>
      <c r="Q152" s="98">
        <v>0</v>
      </c>
      <c r="R152" s="99"/>
      <c r="S152" s="98">
        <v>0</v>
      </c>
      <c r="T152" s="99"/>
      <c r="U152" s="98">
        <v>0</v>
      </c>
      <c r="V152" s="99"/>
      <c r="W152" s="98">
        <v>5337.3892744394998</v>
      </c>
      <c r="X152" s="99">
        <v>1.0365943656606036E-3</v>
      </c>
      <c r="Y152" s="98">
        <v>0</v>
      </c>
      <c r="Z152" s="99"/>
      <c r="AA152" s="98">
        <v>0</v>
      </c>
      <c r="AB152" s="99"/>
      <c r="AC152" s="98">
        <v>5337.3892744394998</v>
      </c>
      <c r="AD152" s="99">
        <v>3.91996865705145E-5</v>
      </c>
    </row>
    <row r="153" spans="1:30" x14ac:dyDescent="0.25">
      <c r="A153" s="91" t="s">
        <v>21</v>
      </c>
      <c r="B153" s="92" t="s">
        <v>399</v>
      </c>
      <c r="C153" s="92" t="s">
        <v>399</v>
      </c>
      <c r="D153" s="92" t="s">
        <v>399</v>
      </c>
      <c r="E153" s="92">
        <v>0</v>
      </c>
      <c r="F153" s="93"/>
      <c r="G153" s="92">
        <v>0</v>
      </c>
      <c r="H153" s="93"/>
      <c r="I153" s="92">
        <v>0</v>
      </c>
      <c r="J153" s="93"/>
      <c r="K153" s="92">
        <v>98450.703083170898</v>
      </c>
      <c r="L153" s="93">
        <v>1.419504999667158E-2</v>
      </c>
      <c r="M153" s="92">
        <v>305732.83535473631</v>
      </c>
      <c r="N153" s="93">
        <v>7.8590061241193519E-3</v>
      </c>
      <c r="O153" s="92">
        <v>4115.5576202195998</v>
      </c>
      <c r="P153" s="93">
        <v>5.1039827352060006E-4</v>
      </c>
      <c r="Q153" s="92">
        <v>2226.1270854093</v>
      </c>
      <c r="R153" s="93">
        <v>5.5981061585536377E-4</v>
      </c>
      <c r="S153" s="92">
        <v>26723.018381955902</v>
      </c>
      <c r="T153" s="93">
        <v>1.0451150002286174E-3</v>
      </c>
      <c r="U153" s="92">
        <v>0</v>
      </c>
      <c r="V153" s="93"/>
      <c r="W153" s="92">
        <v>77628.807238069508</v>
      </c>
      <c r="X153" s="93">
        <v>1.5076581463019925E-2</v>
      </c>
      <c r="Y153" s="92">
        <v>242216.03066079479</v>
      </c>
      <c r="Z153" s="93">
        <v>7.9702148753745036E-3</v>
      </c>
      <c r="AA153" s="92">
        <v>3664.038501084</v>
      </c>
      <c r="AB153" s="93">
        <v>4.8443799137117379E-4</v>
      </c>
      <c r="AC153" s="92">
        <v>760757.11792543996</v>
      </c>
      <c r="AD153" s="93">
        <v>5.5872710506199418E-3</v>
      </c>
    </row>
    <row r="154" spans="1:30" x14ac:dyDescent="0.25">
      <c r="A154" s="94" t="s">
        <v>964</v>
      </c>
      <c r="B154" s="79" t="s">
        <v>399</v>
      </c>
      <c r="C154" s="129" t="s">
        <v>399</v>
      </c>
      <c r="D154" s="129" t="s">
        <v>399</v>
      </c>
      <c r="E154" s="95">
        <v>0</v>
      </c>
      <c r="F154" s="96"/>
      <c r="G154" s="95">
        <v>0</v>
      </c>
      <c r="H154" s="96"/>
      <c r="I154" s="95">
        <v>0</v>
      </c>
      <c r="J154" s="96"/>
      <c r="K154" s="95">
        <v>0</v>
      </c>
      <c r="L154" s="96"/>
      <c r="M154" s="95">
        <v>0</v>
      </c>
      <c r="N154" s="96"/>
      <c r="O154" s="95">
        <v>0</v>
      </c>
      <c r="P154" s="96"/>
      <c r="Q154" s="95">
        <v>0</v>
      </c>
      <c r="R154" s="96"/>
      <c r="S154" s="95">
        <v>0</v>
      </c>
      <c r="T154" s="96"/>
      <c r="U154" s="95">
        <v>0</v>
      </c>
      <c r="V154" s="96"/>
      <c r="W154" s="95">
        <v>0</v>
      </c>
      <c r="X154" s="96"/>
      <c r="Y154" s="95">
        <v>1375.3044554484002</v>
      </c>
      <c r="Z154" s="96">
        <v>4.5254940389698577E-5</v>
      </c>
      <c r="AA154" s="95">
        <v>0</v>
      </c>
      <c r="AB154" s="96"/>
      <c r="AC154" s="95">
        <v>1375.3044554484002</v>
      </c>
      <c r="AD154" s="96">
        <v>1.0100725433460323E-5</v>
      </c>
    </row>
    <row r="155" spans="1:30" x14ac:dyDescent="0.25">
      <c r="A155" s="97" t="s">
        <v>973</v>
      </c>
      <c r="B155" s="79" t="s">
        <v>176</v>
      </c>
      <c r="C155" s="129">
        <v>3.95</v>
      </c>
      <c r="D155" s="129">
        <v>6.558904109589041</v>
      </c>
      <c r="E155" s="98">
        <v>0</v>
      </c>
      <c r="F155" s="99"/>
      <c r="G155" s="98">
        <v>0</v>
      </c>
      <c r="H155" s="99"/>
      <c r="I155" s="98">
        <v>0</v>
      </c>
      <c r="J155" s="99"/>
      <c r="K155" s="98">
        <v>0</v>
      </c>
      <c r="L155" s="99"/>
      <c r="M155" s="98">
        <v>0</v>
      </c>
      <c r="N155" s="99"/>
      <c r="O155" s="98">
        <v>0</v>
      </c>
      <c r="P155" s="99"/>
      <c r="Q155" s="98">
        <v>0</v>
      </c>
      <c r="R155" s="99"/>
      <c r="S155" s="98">
        <v>0</v>
      </c>
      <c r="T155" s="99"/>
      <c r="U155" s="98">
        <v>0</v>
      </c>
      <c r="V155" s="99"/>
      <c r="W155" s="98">
        <v>0</v>
      </c>
      <c r="X155" s="99"/>
      <c r="Y155" s="98">
        <v>675.13252598280008</v>
      </c>
      <c r="Z155" s="99">
        <v>2.2215504427008349E-5</v>
      </c>
      <c r="AA155" s="98">
        <v>0</v>
      </c>
      <c r="AB155" s="99"/>
      <c r="AC155" s="98">
        <v>675.13252598280008</v>
      </c>
      <c r="AD155" s="99">
        <v>4.9584135709990327E-6</v>
      </c>
    </row>
    <row r="156" spans="1:30" x14ac:dyDescent="0.25">
      <c r="A156" s="97" t="s">
        <v>974</v>
      </c>
      <c r="B156" s="79" t="s">
        <v>176</v>
      </c>
      <c r="C156" s="129">
        <v>4.75</v>
      </c>
      <c r="D156" s="129">
        <v>7.5616438356164384</v>
      </c>
      <c r="E156" s="98">
        <v>0</v>
      </c>
      <c r="F156" s="99"/>
      <c r="G156" s="98">
        <v>0</v>
      </c>
      <c r="H156" s="99"/>
      <c r="I156" s="98">
        <v>0</v>
      </c>
      <c r="J156" s="99"/>
      <c r="K156" s="98">
        <v>0</v>
      </c>
      <c r="L156" s="99"/>
      <c r="M156" s="98">
        <v>0</v>
      </c>
      <c r="N156" s="99"/>
      <c r="O156" s="98">
        <v>0</v>
      </c>
      <c r="P156" s="99"/>
      <c r="Q156" s="98">
        <v>0</v>
      </c>
      <c r="R156" s="99"/>
      <c r="S156" s="98">
        <v>0</v>
      </c>
      <c r="T156" s="99"/>
      <c r="U156" s="98">
        <v>0</v>
      </c>
      <c r="V156" s="99"/>
      <c r="W156" s="98">
        <v>0</v>
      </c>
      <c r="X156" s="99"/>
      <c r="Y156" s="98">
        <v>700.1719294656001</v>
      </c>
      <c r="Z156" s="99">
        <v>2.3039435962690225E-5</v>
      </c>
      <c r="AA156" s="98">
        <v>0</v>
      </c>
      <c r="AB156" s="99"/>
      <c r="AC156" s="98">
        <v>700.1719294656001</v>
      </c>
      <c r="AD156" s="99">
        <v>5.1423118624612915E-6</v>
      </c>
    </row>
    <row r="157" spans="1:30" x14ac:dyDescent="0.25">
      <c r="A157" s="94" t="s">
        <v>1157</v>
      </c>
      <c r="B157" s="79" t="s">
        <v>399</v>
      </c>
      <c r="C157" s="129" t="s">
        <v>399</v>
      </c>
      <c r="D157" s="129" t="s">
        <v>399</v>
      </c>
      <c r="E157" s="95">
        <v>0</v>
      </c>
      <c r="F157" s="96"/>
      <c r="G157" s="95">
        <v>0</v>
      </c>
      <c r="H157" s="96"/>
      <c r="I157" s="95">
        <v>0</v>
      </c>
      <c r="J157" s="96"/>
      <c r="K157" s="95">
        <v>0</v>
      </c>
      <c r="L157" s="96"/>
      <c r="M157" s="95">
        <v>0</v>
      </c>
      <c r="N157" s="96"/>
      <c r="O157" s="95">
        <v>0</v>
      </c>
      <c r="P157" s="96"/>
      <c r="Q157" s="95">
        <v>1889.5328229093</v>
      </c>
      <c r="R157" s="96">
        <v>4.7516628327501516E-4</v>
      </c>
      <c r="S157" s="95">
        <v>17275.7286666</v>
      </c>
      <c r="T157" s="96">
        <v>6.7563936495790809E-4</v>
      </c>
      <c r="U157" s="95">
        <v>0</v>
      </c>
      <c r="V157" s="96"/>
      <c r="W157" s="95">
        <v>0</v>
      </c>
      <c r="X157" s="96"/>
      <c r="Y157" s="95">
        <v>0</v>
      </c>
      <c r="Z157" s="96"/>
      <c r="AA157" s="95">
        <v>0</v>
      </c>
      <c r="AB157" s="96"/>
      <c r="AC157" s="95">
        <v>19165.261489509299</v>
      </c>
      <c r="AD157" s="96">
        <v>1.4075650187789806E-4</v>
      </c>
    </row>
    <row r="158" spans="1:30" x14ac:dyDescent="0.25">
      <c r="A158" s="97" t="s">
        <v>1165</v>
      </c>
      <c r="B158" s="79" t="s">
        <v>177</v>
      </c>
      <c r="C158" s="129">
        <v>8.25</v>
      </c>
      <c r="D158" s="129">
        <v>1.4821917808219178</v>
      </c>
      <c r="E158" s="98">
        <v>0</v>
      </c>
      <c r="F158" s="99"/>
      <c r="G158" s="98">
        <v>0</v>
      </c>
      <c r="H158" s="99"/>
      <c r="I158" s="98">
        <v>0</v>
      </c>
      <c r="J158" s="99"/>
      <c r="K158" s="98">
        <v>0</v>
      </c>
      <c r="L158" s="99"/>
      <c r="M158" s="98">
        <v>0</v>
      </c>
      <c r="N158" s="99"/>
      <c r="O158" s="98">
        <v>0</v>
      </c>
      <c r="P158" s="99"/>
      <c r="Q158" s="98">
        <v>1889.5328229093</v>
      </c>
      <c r="R158" s="99">
        <v>4.7516628327501516E-4</v>
      </c>
      <c r="S158" s="98">
        <v>17275.7286666</v>
      </c>
      <c r="T158" s="99">
        <v>6.7563936495790809E-4</v>
      </c>
      <c r="U158" s="98">
        <v>0</v>
      </c>
      <c r="V158" s="99"/>
      <c r="W158" s="98">
        <v>0</v>
      </c>
      <c r="X158" s="99"/>
      <c r="Y158" s="98">
        <v>0</v>
      </c>
      <c r="Z158" s="99"/>
      <c r="AA158" s="98">
        <v>0</v>
      </c>
      <c r="AB158" s="99"/>
      <c r="AC158" s="98">
        <v>19165.261489509299</v>
      </c>
      <c r="AD158" s="99">
        <v>1.4075650187789806E-4</v>
      </c>
    </row>
    <row r="159" spans="1:30" x14ac:dyDescent="0.25">
      <c r="A159" s="94" t="s">
        <v>97</v>
      </c>
      <c r="B159" s="79" t="s">
        <v>399</v>
      </c>
      <c r="C159" s="129" t="s">
        <v>399</v>
      </c>
      <c r="D159" s="129" t="s">
        <v>399</v>
      </c>
      <c r="E159" s="95">
        <v>0</v>
      </c>
      <c r="F159" s="96"/>
      <c r="G159" s="95">
        <v>0</v>
      </c>
      <c r="H159" s="96"/>
      <c r="I159" s="95">
        <v>0</v>
      </c>
      <c r="J159" s="96"/>
      <c r="K159" s="95">
        <v>0</v>
      </c>
      <c r="L159" s="96"/>
      <c r="M159" s="95">
        <v>0</v>
      </c>
      <c r="N159" s="96"/>
      <c r="O159" s="95">
        <v>0</v>
      </c>
      <c r="P159" s="96"/>
      <c r="Q159" s="95">
        <v>336.59426250000001</v>
      </c>
      <c r="R159" s="96">
        <v>8.4644332580348648E-5</v>
      </c>
      <c r="S159" s="95">
        <v>5722.1024625</v>
      </c>
      <c r="T159" s="96">
        <v>2.2378666327759923E-4</v>
      </c>
      <c r="U159" s="95">
        <v>0</v>
      </c>
      <c r="V159" s="96"/>
      <c r="W159" s="95">
        <v>0</v>
      </c>
      <c r="X159" s="96"/>
      <c r="Y159" s="95">
        <v>0</v>
      </c>
      <c r="Z159" s="96"/>
      <c r="AA159" s="95">
        <v>0</v>
      </c>
      <c r="AB159" s="96"/>
      <c r="AC159" s="95">
        <v>6058.6967250000007</v>
      </c>
      <c r="AD159" s="96">
        <v>4.4497225222670948E-5</v>
      </c>
    </row>
    <row r="160" spans="1:30" x14ac:dyDescent="0.25">
      <c r="A160" s="97" t="s">
        <v>184</v>
      </c>
      <c r="B160" s="79" t="s">
        <v>176</v>
      </c>
      <c r="C160" s="129">
        <v>5.375</v>
      </c>
      <c r="D160" s="129">
        <v>5.9095890410958907</v>
      </c>
      <c r="E160" s="98">
        <v>0</v>
      </c>
      <c r="F160" s="99"/>
      <c r="G160" s="98">
        <v>0</v>
      </c>
      <c r="H160" s="99"/>
      <c r="I160" s="98">
        <v>0</v>
      </c>
      <c r="J160" s="99"/>
      <c r="K160" s="98">
        <v>0</v>
      </c>
      <c r="L160" s="99"/>
      <c r="M160" s="98">
        <v>0</v>
      </c>
      <c r="N160" s="99"/>
      <c r="O160" s="98">
        <v>0</v>
      </c>
      <c r="P160" s="99"/>
      <c r="Q160" s="98">
        <v>336.59426250000001</v>
      </c>
      <c r="R160" s="99">
        <v>8.4644332580348648E-5</v>
      </c>
      <c r="S160" s="98">
        <v>5722.1024625</v>
      </c>
      <c r="T160" s="99">
        <v>2.2378666327759923E-4</v>
      </c>
      <c r="U160" s="98">
        <v>0</v>
      </c>
      <c r="V160" s="99"/>
      <c r="W160" s="98">
        <v>0</v>
      </c>
      <c r="X160" s="99"/>
      <c r="Y160" s="98">
        <v>0</v>
      </c>
      <c r="Z160" s="99"/>
      <c r="AA160" s="98">
        <v>0</v>
      </c>
      <c r="AB160" s="99"/>
      <c r="AC160" s="98">
        <v>6058.6967250000007</v>
      </c>
      <c r="AD160" s="99">
        <v>4.4497225222670948E-5</v>
      </c>
    </row>
    <row r="161" spans="1:30" x14ac:dyDescent="0.25">
      <c r="A161" s="94" t="s">
        <v>85</v>
      </c>
      <c r="B161" s="79" t="s">
        <v>399</v>
      </c>
      <c r="C161" s="129" t="s">
        <v>399</v>
      </c>
      <c r="D161" s="129" t="s">
        <v>399</v>
      </c>
      <c r="E161" s="95">
        <v>0</v>
      </c>
      <c r="F161" s="96"/>
      <c r="G161" s="95">
        <v>0</v>
      </c>
      <c r="H161" s="96"/>
      <c r="I161" s="95">
        <v>0</v>
      </c>
      <c r="J161" s="96"/>
      <c r="K161" s="95">
        <v>15781.953015418499</v>
      </c>
      <c r="L161" s="96">
        <v>2.2755105355594177E-3</v>
      </c>
      <c r="M161" s="95">
        <v>16105.145334418099</v>
      </c>
      <c r="N161" s="96">
        <v>4.1399032480815041E-4</v>
      </c>
      <c r="O161" s="95">
        <v>4115.5576202195998</v>
      </c>
      <c r="P161" s="96">
        <v>5.1039827352060006E-4</v>
      </c>
      <c r="Q161" s="95">
        <v>0</v>
      </c>
      <c r="R161" s="96"/>
      <c r="S161" s="95">
        <v>0</v>
      </c>
      <c r="T161" s="96"/>
      <c r="U161" s="95">
        <v>0</v>
      </c>
      <c r="V161" s="96"/>
      <c r="W161" s="95">
        <v>0</v>
      </c>
      <c r="X161" s="96"/>
      <c r="Y161" s="95">
        <v>7262.7487415639998</v>
      </c>
      <c r="Z161" s="96">
        <v>2.3898363745042682E-4</v>
      </c>
      <c r="AA161" s="95">
        <v>0</v>
      </c>
      <c r="AB161" s="96"/>
      <c r="AC161" s="95">
        <v>43265.404711620198</v>
      </c>
      <c r="AD161" s="96">
        <v>3.1775653167438788E-4</v>
      </c>
    </row>
    <row r="162" spans="1:30" x14ac:dyDescent="0.25">
      <c r="A162" s="97" t="s">
        <v>183</v>
      </c>
      <c r="B162" s="79" t="s">
        <v>179</v>
      </c>
      <c r="C162" s="129">
        <v>8.75</v>
      </c>
      <c r="D162" s="129">
        <v>4.2383561643835614</v>
      </c>
      <c r="E162" s="98">
        <v>0</v>
      </c>
      <c r="F162" s="99"/>
      <c r="G162" s="98">
        <v>0</v>
      </c>
      <c r="H162" s="99"/>
      <c r="I162" s="98">
        <v>0</v>
      </c>
      <c r="J162" s="99"/>
      <c r="K162" s="98">
        <v>15781.953015418499</v>
      </c>
      <c r="L162" s="99">
        <v>2.2755105355594177E-3</v>
      </c>
      <c r="M162" s="98">
        <v>16105.145334418099</v>
      </c>
      <c r="N162" s="99">
        <v>4.1399032480815041E-4</v>
      </c>
      <c r="O162" s="98">
        <v>4115.5576202195998</v>
      </c>
      <c r="P162" s="99">
        <v>5.1039827352060006E-4</v>
      </c>
      <c r="Q162" s="98">
        <v>0</v>
      </c>
      <c r="R162" s="99"/>
      <c r="S162" s="98">
        <v>0</v>
      </c>
      <c r="T162" s="99"/>
      <c r="U162" s="98">
        <v>0</v>
      </c>
      <c r="V162" s="99"/>
      <c r="W162" s="98">
        <v>0</v>
      </c>
      <c r="X162" s="99"/>
      <c r="Y162" s="98">
        <v>7262.7487415639998</v>
      </c>
      <c r="Z162" s="99">
        <v>2.3898363745042682E-4</v>
      </c>
      <c r="AA162" s="98">
        <v>0</v>
      </c>
      <c r="AB162" s="99"/>
      <c r="AC162" s="98">
        <v>43265.404711620198</v>
      </c>
      <c r="AD162" s="99">
        <v>3.1775653167438788E-4</v>
      </c>
    </row>
    <row r="163" spans="1:30" x14ac:dyDescent="0.25">
      <c r="A163" s="94" t="s">
        <v>278</v>
      </c>
      <c r="B163" s="79" t="s">
        <v>399</v>
      </c>
      <c r="C163" s="129" t="s">
        <v>399</v>
      </c>
      <c r="D163" s="129" t="s">
        <v>399</v>
      </c>
      <c r="E163" s="95">
        <v>0</v>
      </c>
      <c r="F163" s="96"/>
      <c r="G163" s="95">
        <v>0</v>
      </c>
      <c r="H163" s="96"/>
      <c r="I163" s="95">
        <v>0</v>
      </c>
      <c r="J163" s="96"/>
      <c r="K163" s="95">
        <v>25397.113509052102</v>
      </c>
      <c r="L163" s="96">
        <v>3.6618661395193602E-3</v>
      </c>
      <c r="M163" s="95">
        <v>30980.131117077399</v>
      </c>
      <c r="N163" s="96">
        <v>7.9635882057821632E-4</v>
      </c>
      <c r="O163" s="95">
        <v>0</v>
      </c>
      <c r="P163" s="96"/>
      <c r="Q163" s="95">
        <v>0</v>
      </c>
      <c r="R163" s="96"/>
      <c r="S163" s="95">
        <v>3725.1872528559002</v>
      </c>
      <c r="T163" s="96">
        <v>1.4568897199310999E-4</v>
      </c>
      <c r="U163" s="95">
        <v>0</v>
      </c>
      <c r="V163" s="96"/>
      <c r="W163" s="95">
        <v>0</v>
      </c>
      <c r="X163" s="96"/>
      <c r="Y163" s="95">
        <v>71412.041544415901</v>
      </c>
      <c r="Z163" s="96">
        <v>2.3498416444419578E-3</v>
      </c>
      <c r="AA163" s="95">
        <v>0</v>
      </c>
      <c r="AB163" s="96"/>
      <c r="AC163" s="95">
        <v>131514.4734234013</v>
      </c>
      <c r="AD163" s="96">
        <v>9.6588910281890047E-4</v>
      </c>
    </row>
    <row r="164" spans="1:30" x14ac:dyDescent="0.25">
      <c r="A164" s="97" t="s">
        <v>751</v>
      </c>
      <c r="B164" s="79" t="s">
        <v>176</v>
      </c>
      <c r="C164" s="129">
        <v>4.375</v>
      </c>
      <c r="D164" s="129">
        <v>8.2465753424657535</v>
      </c>
      <c r="E164" s="98">
        <v>0</v>
      </c>
      <c r="F164" s="99"/>
      <c r="G164" s="98">
        <v>0</v>
      </c>
      <c r="H164" s="99"/>
      <c r="I164" s="98">
        <v>0</v>
      </c>
      <c r="J164" s="99"/>
      <c r="K164" s="98">
        <v>18249.599755605002</v>
      </c>
      <c r="L164" s="99">
        <v>2.6313065609212594E-3</v>
      </c>
      <c r="M164" s="98">
        <v>0</v>
      </c>
      <c r="N164" s="99"/>
      <c r="O164" s="98">
        <v>0</v>
      </c>
      <c r="P164" s="99"/>
      <c r="Q164" s="98">
        <v>0</v>
      </c>
      <c r="R164" s="99"/>
      <c r="S164" s="98">
        <v>0</v>
      </c>
      <c r="T164" s="99"/>
      <c r="U164" s="98">
        <v>0</v>
      </c>
      <c r="V164" s="99"/>
      <c r="W164" s="98">
        <v>0</v>
      </c>
      <c r="X164" s="99"/>
      <c r="Y164" s="98">
        <v>0</v>
      </c>
      <c r="Z164" s="99"/>
      <c r="AA164" s="98">
        <v>0</v>
      </c>
      <c r="AB164" s="99"/>
      <c r="AC164" s="98">
        <v>18249.599755605002</v>
      </c>
      <c r="AD164" s="99">
        <v>1.3403155619226944E-4</v>
      </c>
    </row>
    <row r="165" spans="1:30" x14ac:dyDescent="0.25">
      <c r="A165" s="97" t="s">
        <v>466</v>
      </c>
      <c r="B165" s="79" t="s">
        <v>178</v>
      </c>
      <c r="C165" s="129">
        <v>6.5</v>
      </c>
      <c r="D165" s="129">
        <v>1.4821917808219178</v>
      </c>
      <c r="E165" s="98">
        <v>0</v>
      </c>
      <c r="F165" s="99"/>
      <c r="G165" s="98">
        <v>0</v>
      </c>
      <c r="H165" s="99"/>
      <c r="I165" s="98">
        <v>0</v>
      </c>
      <c r="J165" s="99"/>
      <c r="K165" s="98">
        <v>7147.5137534470996</v>
      </c>
      <c r="L165" s="99">
        <v>1.0305595785981008E-3</v>
      </c>
      <c r="M165" s="98">
        <v>30980.131117077399</v>
      </c>
      <c r="N165" s="99">
        <v>7.9635882057821632E-4</v>
      </c>
      <c r="O165" s="98">
        <v>0</v>
      </c>
      <c r="P165" s="99"/>
      <c r="Q165" s="98">
        <v>0</v>
      </c>
      <c r="R165" s="99"/>
      <c r="S165" s="98">
        <v>3725.1872528559002</v>
      </c>
      <c r="T165" s="99">
        <v>1.4568897199310999E-4</v>
      </c>
      <c r="U165" s="98">
        <v>0</v>
      </c>
      <c r="V165" s="99"/>
      <c r="W165" s="98">
        <v>0</v>
      </c>
      <c r="X165" s="99"/>
      <c r="Y165" s="98">
        <v>71412.041544415901</v>
      </c>
      <c r="Z165" s="99">
        <v>2.3498416444419578E-3</v>
      </c>
      <c r="AA165" s="98">
        <v>0</v>
      </c>
      <c r="AB165" s="99"/>
      <c r="AC165" s="98">
        <v>113264.8736677963</v>
      </c>
      <c r="AD165" s="99">
        <v>8.3185754662663109E-4</v>
      </c>
    </row>
    <row r="166" spans="1:30" x14ac:dyDescent="0.25">
      <c r="A166" s="94" t="s">
        <v>365</v>
      </c>
      <c r="B166" s="79" t="s">
        <v>399</v>
      </c>
      <c r="C166" s="129" t="s">
        <v>399</v>
      </c>
      <c r="D166" s="129" t="s">
        <v>399</v>
      </c>
      <c r="E166" s="95">
        <v>0</v>
      </c>
      <c r="F166" s="96"/>
      <c r="G166" s="95">
        <v>0</v>
      </c>
      <c r="H166" s="96"/>
      <c r="I166" s="95">
        <v>0</v>
      </c>
      <c r="J166" s="96"/>
      <c r="K166" s="95">
        <v>45215.7538837135</v>
      </c>
      <c r="L166" s="96">
        <v>6.5194037921119333E-3</v>
      </c>
      <c r="M166" s="95">
        <v>0</v>
      </c>
      <c r="N166" s="96"/>
      <c r="O166" s="95">
        <v>0</v>
      </c>
      <c r="P166" s="96"/>
      <c r="Q166" s="95">
        <v>0</v>
      </c>
      <c r="R166" s="96"/>
      <c r="S166" s="95">
        <v>0</v>
      </c>
      <c r="T166" s="96"/>
      <c r="U166" s="95">
        <v>0</v>
      </c>
      <c r="V166" s="96"/>
      <c r="W166" s="95">
        <v>0</v>
      </c>
      <c r="X166" s="96"/>
      <c r="Y166" s="95">
        <v>0</v>
      </c>
      <c r="Z166" s="96"/>
      <c r="AA166" s="95">
        <v>0</v>
      </c>
      <c r="AB166" s="96"/>
      <c r="AC166" s="95">
        <v>45215.7538837135</v>
      </c>
      <c r="AD166" s="96">
        <v>3.3208059018277695E-4</v>
      </c>
    </row>
    <row r="167" spans="1:30" x14ac:dyDescent="0.25">
      <c r="A167" s="97" t="s">
        <v>467</v>
      </c>
      <c r="B167" s="79" t="s">
        <v>176</v>
      </c>
      <c r="C167" s="129">
        <v>5.5</v>
      </c>
      <c r="D167" s="129">
        <v>16.109589041095891</v>
      </c>
      <c r="E167" s="98">
        <v>0</v>
      </c>
      <c r="F167" s="99"/>
      <c r="G167" s="98">
        <v>0</v>
      </c>
      <c r="H167" s="99"/>
      <c r="I167" s="98">
        <v>0</v>
      </c>
      <c r="J167" s="99"/>
      <c r="K167" s="98">
        <v>45215.7538837135</v>
      </c>
      <c r="L167" s="99">
        <v>6.5194037921119333E-3</v>
      </c>
      <c r="M167" s="98">
        <v>0</v>
      </c>
      <c r="N167" s="99"/>
      <c r="O167" s="98">
        <v>0</v>
      </c>
      <c r="P167" s="99"/>
      <c r="Q167" s="98">
        <v>0</v>
      </c>
      <c r="R167" s="99"/>
      <c r="S167" s="98">
        <v>0</v>
      </c>
      <c r="T167" s="99"/>
      <c r="U167" s="98">
        <v>0</v>
      </c>
      <c r="V167" s="99"/>
      <c r="W167" s="98">
        <v>0</v>
      </c>
      <c r="X167" s="99"/>
      <c r="Y167" s="98">
        <v>0</v>
      </c>
      <c r="Z167" s="99"/>
      <c r="AA167" s="98">
        <v>0</v>
      </c>
      <c r="AB167" s="99"/>
      <c r="AC167" s="98">
        <v>45215.7538837135</v>
      </c>
      <c r="AD167" s="99">
        <v>3.3208059018277695E-4</v>
      </c>
    </row>
    <row r="168" spans="1:30" x14ac:dyDescent="0.25">
      <c r="A168" s="94" t="s">
        <v>99</v>
      </c>
      <c r="B168" s="79" t="s">
        <v>399</v>
      </c>
      <c r="C168" s="129" t="s">
        <v>399</v>
      </c>
      <c r="D168" s="129" t="s">
        <v>399</v>
      </c>
      <c r="E168" s="95">
        <v>0</v>
      </c>
      <c r="F168" s="96"/>
      <c r="G168" s="95">
        <v>0</v>
      </c>
      <c r="H168" s="96"/>
      <c r="I168" s="95">
        <v>0</v>
      </c>
      <c r="J168" s="96"/>
      <c r="K168" s="95">
        <v>0</v>
      </c>
      <c r="L168" s="96"/>
      <c r="M168" s="95">
        <v>242573.04866992502</v>
      </c>
      <c r="N168" s="96">
        <v>6.2354541435868356E-3</v>
      </c>
      <c r="O168" s="95">
        <v>0</v>
      </c>
      <c r="P168" s="96"/>
      <c r="Q168" s="95">
        <v>0</v>
      </c>
      <c r="R168" s="96"/>
      <c r="S168" s="95">
        <v>0</v>
      </c>
      <c r="T168" s="96"/>
      <c r="U168" s="95">
        <v>0</v>
      </c>
      <c r="V168" s="96"/>
      <c r="W168" s="95">
        <v>0</v>
      </c>
      <c r="X168" s="96"/>
      <c r="Y168" s="95">
        <v>18591.6972524919</v>
      </c>
      <c r="Z168" s="96">
        <v>6.1176719639908909E-4</v>
      </c>
      <c r="AA168" s="95">
        <v>3664.038501084</v>
      </c>
      <c r="AB168" s="96">
        <v>4.8443799137117379E-4</v>
      </c>
      <c r="AC168" s="95">
        <v>264828.78442350088</v>
      </c>
      <c r="AD168" s="96">
        <v>1.9449968534179585E-3</v>
      </c>
    </row>
    <row r="169" spans="1:30" x14ac:dyDescent="0.25">
      <c r="A169" s="97" t="s">
        <v>468</v>
      </c>
      <c r="B169" s="79" t="s">
        <v>176</v>
      </c>
      <c r="C169" s="129">
        <v>7.5</v>
      </c>
      <c r="D169" s="129">
        <v>18.747945205479454</v>
      </c>
      <c r="E169" s="98">
        <v>0</v>
      </c>
      <c r="F169" s="99"/>
      <c r="G169" s="98">
        <v>0</v>
      </c>
      <c r="H169" s="99"/>
      <c r="I169" s="98">
        <v>0</v>
      </c>
      <c r="J169" s="99"/>
      <c r="K169" s="98">
        <v>0</v>
      </c>
      <c r="L169" s="99"/>
      <c r="M169" s="98">
        <v>51574.968000000001</v>
      </c>
      <c r="N169" s="99">
        <v>1.3257587752815783E-3</v>
      </c>
      <c r="O169" s="98">
        <v>0</v>
      </c>
      <c r="P169" s="99"/>
      <c r="Q169" s="98">
        <v>0</v>
      </c>
      <c r="R169" s="99"/>
      <c r="S169" s="98">
        <v>0</v>
      </c>
      <c r="T169" s="99"/>
      <c r="U169" s="98">
        <v>0</v>
      </c>
      <c r="V169" s="99"/>
      <c r="W169" s="98">
        <v>0</v>
      </c>
      <c r="X169" s="99"/>
      <c r="Y169" s="98">
        <v>4310.0208000000002</v>
      </c>
      <c r="Z169" s="99">
        <v>1.4182294953648465E-4</v>
      </c>
      <c r="AA169" s="98">
        <v>0</v>
      </c>
      <c r="AB169" s="99"/>
      <c r="AC169" s="98">
        <v>55884.988799999999</v>
      </c>
      <c r="AD169" s="99">
        <v>4.1043924891289937E-4</v>
      </c>
    </row>
    <row r="170" spans="1:30" x14ac:dyDescent="0.25">
      <c r="A170" s="97" t="s">
        <v>721</v>
      </c>
      <c r="B170" s="79" t="s">
        <v>176</v>
      </c>
      <c r="C170" s="129">
        <v>6.75</v>
      </c>
      <c r="D170" s="129">
        <v>23.473972602739725</v>
      </c>
      <c r="E170" s="98">
        <v>0</v>
      </c>
      <c r="F170" s="99"/>
      <c r="G170" s="98">
        <v>0</v>
      </c>
      <c r="H170" s="99"/>
      <c r="I170" s="98">
        <v>0</v>
      </c>
      <c r="J170" s="99"/>
      <c r="K170" s="98">
        <v>0</v>
      </c>
      <c r="L170" s="99"/>
      <c r="M170" s="98">
        <v>73280.77002168</v>
      </c>
      <c r="N170" s="99">
        <v>1.8837166106556475E-3</v>
      </c>
      <c r="O170" s="98">
        <v>0</v>
      </c>
      <c r="P170" s="99"/>
      <c r="Q170" s="98">
        <v>0</v>
      </c>
      <c r="R170" s="99"/>
      <c r="S170" s="98">
        <v>0</v>
      </c>
      <c r="T170" s="99"/>
      <c r="U170" s="98">
        <v>0</v>
      </c>
      <c r="V170" s="99"/>
      <c r="W170" s="98">
        <v>0</v>
      </c>
      <c r="X170" s="99"/>
      <c r="Y170" s="98">
        <v>7328.077002168</v>
      </c>
      <c r="Z170" s="99">
        <v>2.4113328986206887E-4</v>
      </c>
      <c r="AA170" s="98">
        <v>3664.038501084</v>
      </c>
      <c r="AB170" s="99">
        <v>4.8443799137117379E-4</v>
      </c>
      <c r="AC170" s="98">
        <v>84272.885524932004</v>
      </c>
      <c r="AD170" s="99">
        <v>6.1893006657587151E-4</v>
      </c>
    </row>
    <row r="171" spans="1:30" x14ac:dyDescent="0.25">
      <c r="A171" s="97" t="s">
        <v>819</v>
      </c>
      <c r="B171" s="79" t="s">
        <v>176</v>
      </c>
      <c r="C171" s="129">
        <v>5.875</v>
      </c>
      <c r="D171" s="129">
        <v>28.495890410958904</v>
      </c>
      <c r="E171" s="98">
        <v>0</v>
      </c>
      <c r="F171" s="99"/>
      <c r="G171" s="98">
        <v>0</v>
      </c>
      <c r="H171" s="99"/>
      <c r="I171" s="98">
        <v>0</v>
      </c>
      <c r="J171" s="99"/>
      <c r="K171" s="98">
        <v>0</v>
      </c>
      <c r="L171" s="99"/>
      <c r="M171" s="98">
        <v>117717.31064824501</v>
      </c>
      <c r="N171" s="99">
        <v>3.0259787576496101E-3</v>
      </c>
      <c r="O171" s="98">
        <v>0</v>
      </c>
      <c r="P171" s="99"/>
      <c r="Q171" s="98">
        <v>0</v>
      </c>
      <c r="R171" s="99"/>
      <c r="S171" s="98">
        <v>0</v>
      </c>
      <c r="T171" s="99"/>
      <c r="U171" s="98">
        <v>0</v>
      </c>
      <c r="V171" s="99"/>
      <c r="W171" s="98">
        <v>0</v>
      </c>
      <c r="X171" s="99"/>
      <c r="Y171" s="98">
        <v>3363.3517328070002</v>
      </c>
      <c r="Z171" s="99">
        <v>1.1067242716678662E-4</v>
      </c>
      <c r="AA171" s="98">
        <v>0</v>
      </c>
      <c r="AB171" s="99"/>
      <c r="AC171" s="98">
        <v>121080.662381052</v>
      </c>
      <c r="AD171" s="99">
        <v>8.8925948081348331E-4</v>
      </c>
    </row>
    <row r="172" spans="1:30" x14ac:dyDescent="0.25">
      <c r="A172" s="97" t="s">
        <v>722</v>
      </c>
      <c r="B172" s="79" t="s">
        <v>176</v>
      </c>
      <c r="C172" s="129">
        <v>5.25</v>
      </c>
      <c r="D172" s="129">
        <v>26.038356164383561</v>
      </c>
      <c r="E172" s="98">
        <v>0</v>
      </c>
      <c r="F172" s="99"/>
      <c r="G172" s="98">
        <v>0</v>
      </c>
      <c r="H172" s="99"/>
      <c r="I172" s="98">
        <v>0</v>
      </c>
      <c r="J172" s="99"/>
      <c r="K172" s="98">
        <v>0</v>
      </c>
      <c r="L172" s="99"/>
      <c r="M172" s="98">
        <v>0</v>
      </c>
      <c r="N172" s="99"/>
      <c r="O172" s="98">
        <v>0</v>
      </c>
      <c r="P172" s="99"/>
      <c r="Q172" s="98">
        <v>0</v>
      </c>
      <c r="R172" s="99"/>
      <c r="S172" s="98">
        <v>0</v>
      </c>
      <c r="T172" s="99"/>
      <c r="U172" s="98">
        <v>0</v>
      </c>
      <c r="V172" s="99"/>
      <c r="W172" s="98">
        <v>0</v>
      </c>
      <c r="X172" s="99"/>
      <c r="Y172" s="98">
        <v>3590.2477175169001</v>
      </c>
      <c r="Z172" s="99">
        <v>1.1813852983374895E-4</v>
      </c>
      <c r="AA172" s="98">
        <v>0</v>
      </c>
      <c r="AB172" s="99"/>
      <c r="AC172" s="98">
        <v>3590.2477175169001</v>
      </c>
      <c r="AD172" s="99">
        <v>2.6368057115704167E-5</v>
      </c>
    </row>
    <row r="173" spans="1:30" x14ac:dyDescent="0.25">
      <c r="A173" s="94" t="s">
        <v>366</v>
      </c>
      <c r="B173" s="79" t="s">
        <v>399</v>
      </c>
      <c r="C173" s="129" t="s">
        <v>399</v>
      </c>
      <c r="D173" s="129" t="s">
        <v>399</v>
      </c>
      <c r="E173" s="95">
        <v>0</v>
      </c>
      <c r="F173" s="96"/>
      <c r="G173" s="95">
        <v>0</v>
      </c>
      <c r="H173" s="96"/>
      <c r="I173" s="95">
        <v>0</v>
      </c>
      <c r="J173" s="96"/>
      <c r="K173" s="95">
        <v>12055.8826749868</v>
      </c>
      <c r="L173" s="96">
        <v>1.7382695294808704E-3</v>
      </c>
      <c r="M173" s="95">
        <v>16074.510233315799</v>
      </c>
      <c r="N173" s="96">
        <v>4.1320283514614982E-4</v>
      </c>
      <c r="O173" s="95">
        <v>0</v>
      </c>
      <c r="P173" s="96"/>
      <c r="Q173" s="95">
        <v>0</v>
      </c>
      <c r="R173" s="96"/>
      <c r="S173" s="95">
        <v>0</v>
      </c>
      <c r="T173" s="96"/>
      <c r="U173" s="95">
        <v>0</v>
      </c>
      <c r="V173" s="96"/>
      <c r="W173" s="95">
        <v>0</v>
      </c>
      <c r="X173" s="96"/>
      <c r="Y173" s="95">
        <v>0</v>
      </c>
      <c r="Z173" s="96"/>
      <c r="AA173" s="95">
        <v>0</v>
      </c>
      <c r="AB173" s="96"/>
      <c r="AC173" s="95">
        <v>28130.392908302598</v>
      </c>
      <c r="AD173" s="96">
        <v>2.0659961798021276E-4</v>
      </c>
    </row>
    <row r="174" spans="1:30" x14ac:dyDescent="0.25">
      <c r="A174" s="97" t="s">
        <v>469</v>
      </c>
      <c r="B174" s="79" t="s">
        <v>181</v>
      </c>
      <c r="C174" s="129">
        <v>7.25</v>
      </c>
      <c r="D174" s="129">
        <v>26.550684931506851</v>
      </c>
      <c r="E174" s="98">
        <v>0</v>
      </c>
      <c r="F174" s="99"/>
      <c r="G174" s="98">
        <v>0</v>
      </c>
      <c r="H174" s="99"/>
      <c r="I174" s="98">
        <v>0</v>
      </c>
      <c r="J174" s="99"/>
      <c r="K174" s="98">
        <v>12055.8826749868</v>
      </c>
      <c r="L174" s="99">
        <v>1.7382695294808704E-3</v>
      </c>
      <c r="M174" s="98">
        <v>16074.510233315799</v>
      </c>
      <c r="N174" s="99">
        <v>4.1320283514614982E-4</v>
      </c>
      <c r="O174" s="98">
        <v>0</v>
      </c>
      <c r="P174" s="99"/>
      <c r="Q174" s="98">
        <v>0</v>
      </c>
      <c r="R174" s="99"/>
      <c r="S174" s="98">
        <v>0</v>
      </c>
      <c r="T174" s="99"/>
      <c r="U174" s="98">
        <v>0</v>
      </c>
      <c r="V174" s="99"/>
      <c r="W174" s="98">
        <v>0</v>
      </c>
      <c r="X174" s="99"/>
      <c r="Y174" s="98">
        <v>0</v>
      </c>
      <c r="Z174" s="99"/>
      <c r="AA174" s="98">
        <v>0</v>
      </c>
      <c r="AB174" s="99"/>
      <c r="AC174" s="98">
        <v>28130.392908302598</v>
      </c>
      <c r="AD174" s="99">
        <v>2.0659961798021276E-4</v>
      </c>
    </row>
    <row r="175" spans="1:30" x14ac:dyDescent="0.25">
      <c r="A175" s="94" t="s">
        <v>703</v>
      </c>
      <c r="B175" s="79" t="s">
        <v>399</v>
      </c>
      <c r="C175" s="129" t="s">
        <v>399</v>
      </c>
      <c r="D175" s="129" t="s">
        <v>399</v>
      </c>
      <c r="E175" s="95">
        <v>0</v>
      </c>
      <c r="F175" s="96"/>
      <c r="G175" s="95">
        <v>0</v>
      </c>
      <c r="H175" s="96"/>
      <c r="I175" s="95">
        <v>0</v>
      </c>
      <c r="J175" s="96"/>
      <c r="K175" s="95">
        <v>0</v>
      </c>
      <c r="L175" s="96"/>
      <c r="M175" s="95">
        <v>0</v>
      </c>
      <c r="N175" s="96"/>
      <c r="O175" s="95">
        <v>0</v>
      </c>
      <c r="P175" s="96"/>
      <c r="Q175" s="95">
        <v>0</v>
      </c>
      <c r="R175" s="96"/>
      <c r="S175" s="95">
        <v>0</v>
      </c>
      <c r="T175" s="96"/>
      <c r="U175" s="95">
        <v>0</v>
      </c>
      <c r="V175" s="96"/>
      <c r="W175" s="95">
        <v>0</v>
      </c>
      <c r="X175" s="96"/>
      <c r="Y175" s="95">
        <v>686.7626842935</v>
      </c>
      <c r="Z175" s="96">
        <v>2.2598199414280739E-5</v>
      </c>
      <c r="AA175" s="95">
        <v>0</v>
      </c>
      <c r="AB175" s="96"/>
      <c r="AC175" s="95">
        <v>686.7626842935</v>
      </c>
      <c r="AD175" s="96">
        <v>5.0438295931595632E-6</v>
      </c>
    </row>
    <row r="176" spans="1:30" x14ac:dyDescent="0.25">
      <c r="A176" s="97" t="s">
        <v>723</v>
      </c>
      <c r="B176" s="79" t="s">
        <v>176</v>
      </c>
      <c r="C176" s="129">
        <v>6.875</v>
      </c>
      <c r="D176" s="129">
        <v>23.041095890410958</v>
      </c>
      <c r="E176" s="98">
        <v>0</v>
      </c>
      <c r="F176" s="99"/>
      <c r="G176" s="98">
        <v>0</v>
      </c>
      <c r="H176" s="99"/>
      <c r="I176" s="98">
        <v>0</v>
      </c>
      <c r="J176" s="99"/>
      <c r="K176" s="98">
        <v>0</v>
      </c>
      <c r="L176" s="99"/>
      <c r="M176" s="98">
        <v>0</v>
      </c>
      <c r="N176" s="99"/>
      <c r="O176" s="98">
        <v>0</v>
      </c>
      <c r="P176" s="99"/>
      <c r="Q176" s="98">
        <v>0</v>
      </c>
      <c r="R176" s="99"/>
      <c r="S176" s="98">
        <v>0</v>
      </c>
      <c r="T176" s="99"/>
      <c r="U176" s="98">
        <v>0</v>
      </c>
      <c r="V176" s="99"/>
      <c r="W176" s="98">
        <v>0</v>
      </c>
      <c r="X176" s="99"/>
      <c r="Y176" s="98">
        <v>343.38431655210002</v>
      </c>
      <c r="Z176" s="99">
        <v>1.1299197581132033E-5</v>
      </c>
      <c r="AA176" s="98">
        <v>0</v>
      </c>
      <c r="AB176" s="99"/>
      <c r="AC176" s="98">
        <v>343.38431655210002</v>
      </c>
      <c r="AD176" s="99">
        <v>2.5219366416713534E-6</v>
      </c>
    </row>
    <row r="177" spans="1:30" x14ac:dyDescent="0.25">
      <c r="A177" s="97" t="s">
        <v>724</v>
      </c>
      <c r="B177" s="79" t="s">
        <v>176</v>
      </c>
      <c r="C177" s="129">
        <v>4.375</v>
      </c>
      <c r="D177" s="129">
        <v>5.2</v>
      </c>
      <c r="E177" s="98">
        <v>0</v>
      </c>
      <c r="F177" s="99"/>
      <c r="G177" s="98">
        <v>0</v>
      </c>
      <c r="H177" s="99"/>
      <c r="I177" s="98">
        <v>0</v>
      </c>
      <c r="J177" s="99"/>
      <c r="K177" s="98">
        <v>0</v>
      </c>
      <c r="L177" s="99"/>
      <c r="M177" s="98">
        <v>0</v>
      </c>
      <c r="N177" s="99"/>
      <c r="O177" s="98">
        <v>0</v>
      </c>
      <c r="P177" s="99"/>
      <c r="Q177" s="98">
        <v>0</v>
      </c>
      <c r="R177" s="99"/>
      <c r="S177" s="98">
        <v>0</v>
      </c>
      <c r="T177" s="99"/>
      <c r="U177" s="98">
        <v>0</v>
      </c>
      <c r="V177" s="99"/>
      <c r="W177" s="98">
        <v>0</v>
      </c>
      <c r="X177" s="99"/>
      <c r="Y177" s="98">
        <v>343.37836774140004</v>
      </c>
      <c r="Z177" s="99">
        <v>1.1299001833148704E-5</v>
      </c>
      <c r="AA177" s="98">
        <v>0</v>
      </c>
      <c r="AB177" s="99"/>
      <c r="AC177" s="98">
        <v>343.37836774140004</v>
      </c>
      <c r="AD177" s="99">
        <v>2.5218929514882102E-6</v>
      </c>
    </row>
    <row r="178" spans="1:30" x14ac:dyDescent="0.25">
      <c r="A178" s="94" t="s">
        <v>950</v>
      </c>
      <c r="B178" s="79" t="s">
        <v>399</v>
      </c>
      <c r="C178" s="129" t="s">
        <v>399</v>
      </c>
      <c r="D178" s="129" t="s">
        <v>399</v>
      </c>
      <c r="E178" s="95">
        <v>0</v>
      </c>
      <c r="F178" s="96"/>
      <c r="G178" s="95">
        <v>0</v>
      </c>
      <c r="H178" s="96"/>
      <c r="I178" s="95">
        <v>0</v>
      </c>
      <c r="J178" s="96"/>
      <c r="K178" s="95">
        <v>0</v>
      </c>
      <c r="L178" s="96"/>
      <c r="M178" s="95">
        <v>0</v>
      </c>
      <c r="N178" s="96"/>
      <c r="O178" s="95">
        <v>0</v>
      </c>
      <c r="P178" s="96"/>
      <c r="Q178" s="95">
        <v>0</v>
      </c>
      <c r="R178" s="96"/>
      <c r="S178" s="95">
        <v>0</v>
      </c>
      <c r="T178" s="96"/>
      <c r="U178" s="95">
        <v>0</v>
      </c>
      <c r="V178" s="96"/>
      <c r="W178" s="95">
        <v>17518.801174140001</v>
      </c>
      <c r="X178" s="96">
        <v>3.4023920041224521E-3</v>
      </c>
      <c r="Y178" s="95">
        <v>0</v>
      </c>
      <c r="Z178" s="96"/>
      <c r="AA178" s="95">
        <v>0</v>
      </c>
      <c r="AB178" s="96"/>
      <c r="AC178" s="95">
        <v>17518.801174140001</v>
      </c>
      <c r="AD178" s="96">
        <v>1.2866431129656842E-4</v>
      </c>
    </row>
    <row r="179" spans="1:30" x14ac:dyDescent="0.25">
      <c r="A179" s="97" t="s">
        <v>954</v>
      </c>
      <c r="B179" s="79" t="s">
        <v>176</v>
      </c>
      <c r="C179" s="129">
        <v>4</v>
      </c>
      <c r="D179" s="129">
        <v>4.5178082191780824</v>
      </c>
      <c r="E179" s="98">
        <v>0</v>
      </c>
      <c r="F179" s="99"/>
      <c r="G179" s="98">
        <v>0</v>
      </c>
      <c r="H179" s="99"/>
      <c r="I179" s="98">
        <v>0</v>
      </c>
      <c r="J179" s="99"/>
      <c r="K179" s="98">
        <v>0</v>
      </c>
      <c r="L179" s="99"/>
      <c r="M179" s="98">
        <v>0</v>
      </c>
      <c r="N179" s="99"/>
      <c r="O179" s="98">
        <v>0</v>
      </c>
      <c r="P179" s="99"/>
      <c r="Q179" s="98">
        <v>0</v>
      </c>
      <c r="R179" s="99"/>
      <c r="S179" s="98">
        <v>0</v>
      </c>
      <c r="T179" s="99"/>
      <c r="U179" s="98">
        <v>0</v>
      </c>
      <c r="V179" s="99"/>
      <c r="W179" s="98">
        <v>17518.801174140001</v>
      </c>
      <c r="X179" s="99">
        <v>3.4023920041224521E-3</v>
      </c>
      <c r="Y179" s="98">
        <v>0</v>
      </c>
      <c r="Z179" s="99"/>
      <c r="AA179" s="98">
        <v>0</v>
      </c>
      <c r="AB179" s="99"/>
      <c r="AC179" s="98">
        <v>17518.801174140001</v>
      </c>
      <c r="AD179" s="99">
        <v>1.2866431129656842E-4</v>
      </c>
    </row>
    <row r="180" spans="1:30" x14ac:dyDescent="0.25">
      <c r="A180" s="94" t="s">
        <v>704</v>
      </c>
      <c r="B180" s="79" t="s">
        <v>399</v>
      </c>
      <c r="C180" s="129" t="s">
        <v>399</v>
      </c>
      <c r="D180" s="129" t="s">
        <v>399</v>
      </c>
      <c r="E180" s="95">
        <v>0</v>
      </c>
      <c r="F180" s="96"/>
      <c r="G180" s="95">
        <v>0</v>
      </c>
      <c r="H180" s="96"/>
      <c r="I180" s="95">
        <v>0</v>
      </c>
      <c r="J180" s="96"/>
      <c r="K180" s="95">
        <v>0</v>
      </c>
      <c r="L180" s="96"/>
      <c r="M180" s="95">
        <v>0</v>
      </c>
      <c r="N180" s="96"/>
      <c r="O180" s="95">
        <v>0</v>
      </c>
      <c r="P180" s="96"/>
      <c r="Q180" s="95">
        <v>0</v>
      </c>
      <c r="R180" s="96"/>
      <c r="S180" s="95">
        <v>0</v>
      </c>
      <c r="T180" s="96"/>
      <c r="U180" s="95">
        <v>0</v>
      </c>
      <c r="V180" s="96"/>
      <c r="W180" s="95">
        <v>6521.2633647419998</v>
      </c>
      <c r="X180" s="96">
        <v>1.2665189877105883E-3</v>
      </c>
      <c r="Y180" s="95">
        <v>27077.336262893095</v>
      </c>
      <c r="Z180" s="96">
        <v>8.9099052477767935E-4</v>
      </c>
      <c r="AA180" s="95">
        <v>0</v>
      </c>
      <c r="AB180" s="96"/>
      <c r="AC180" s="95">
        <v>33598.599627635092</v>
      </c>
      <c r="AD180" s="96">
        <v>2.4676007442792525E-4</v>
      </c>
    </row>
    <row r="181" spans="1:30" x14ac:dyDescent="0.25">
      <c r="A181" s="97" t="s">
        <v>725</v>
      </c>
      <c r="B181" s="79" t="s">
        <v>176</v>
      </c>
      <c r="C181" s="129">
        <v>7.625</v>
      </c>
      <c r="D181" s="129">
        <v>2.7260273972602738</v>
      </c>
      <c r="E181" s="98">
        <v>0</v>
      </c>
      <c r="F181" s="99"/>
      <c r="G181" s="98">
        <v>0</v>
      </c>
      <c r="H181" s="99"/>
      <c r="I181" s="98">
        <v>0</v>
      </c>
      <c r="J181" s="99"/>
      <c r="K181" s="98">
        <v>0</v>
      </c>
      <c r="L181" s="99"/>
      <c r="M181" s="98">
        <v>0</v>
      </c>
      <c r="N181" s="99"/>
      <c r="O181" s="98">
        <v>0</v>
      </c>
      <c r="P181" s="99"/>
      <c r="Q181" s="98">
        <v>0</v>
      </c>
      <c r="R181" s="99"/>
      <c r="S181" s="98">
        <v>0</v>
      </c>
      <c r="T181" s="99"/>
      <c r="U181" s="98">
        <v>0</v>
      </c>
      <c r="V181" s="99"/>
      <c r="W181" s="98">
        <v>0</v>
      </c>
      <c r="X181" s="99"/>
      <c r="Y181" s="98">
        <v>782.79243196560003</v>
      </c>
      <c r="Z181" s="99">
        <v>2.5758096475125916E-5</v>
      </c>
      <c r="AA181" s="98">
        <v>0</v>
      </c>
      <c r="AB181" s="99"/>
      <c r="AC181" s="98">
        <v>782.79243196560003</v>
      </c>
      <c r="AD181" s="99">
        <v>5.749106239968733E-6</v>
      </c>
    </row>
    <row r="182" spans="1:30" x14ac:dyDescent="0.25">
      <c r="A182" s="97" t="s">
        <v>726</v>
      </c>
      <c r="B182" s="79" t="s">
        <v>176</v>
      </c>
      <c r="C182" s="129">
        <v>7.875</v>
      </c>
      <c r="D182" s="129">
        <v>2.0191780821917806</v>
      </c>
      <c r="E182" s="98">
        <v>0</v>
      </c>
      <c r="F182" s="99"/>
      <c r="G182" s="98">
        <v>0</v>
      </c>
      <c r="H182" s="99"/>
      <c r="I182" s="98">
        <v>0</v>
      </c>
      <c r="J182" s="99"/>
      <c r="K182" s="98">
        <v>0</v>
      </c>
      <c r="L182" s="99"/>
      <c r="M182" s="98">
        <v>0</v>
      </c>
      <c r="N182" s="99"/>
      <c r="O182" s="98">
        <v>0</v>
      </c>
      <c r="P182" s="99"/>
      <c r="Q182" s="98">
        <v>0</v>
      </c>
      <c r="R182" s="99"/>
      <c r="S182" s="98">
        <v>0</v>
      </c>
      <c r="T182" s="99"/>
      <c r="U182" s="98">
        <v>0</v>
      </c>
      <c r="V182" s="99"/>
      <c r="W182" s="98">
        <v>0</v>
      </c>
      <c r="X182" s="99"/>
      <c r="Y182" s="98">
        <v>365.32058812500003</v>
      </c>
      <c r="Z182" s="99">
        <v>1.2021019326470714E-5</v>
      </c>
      <c r="AA182" s="98">
        <v>0</v>
      </c>
      <c r="AB182" s="99"/>
      <c r="AC182" s="98">
        <v>365.32058812500003</v>
      </c>
      <c r="AD182" s="99">
        <v>2.6830444278883646E-6</v>
      </c>
    </row>
    <row r="183" spans="1:30" x14ac:dyDescent="0.25">
      <c r="A183" s="97" t="s">
        <v>727</v>
      </c>
      <c r="B183" s="79" t="s">
        <v>176</v>
      </c>
      <c r="C183" s="129">
        <v>7.375</v>
      </c>
      <c r="D183" s="129">
        <v>26.898630136986302</v>
      </c>
      <c r="E183" s="98">
        <v>0</v>
      </c>
      <c r="F183" s="99"/>
      <c r="G183" s="98">
        <v>0</v>
      </c>
      <c r="H183" s="99"/>
      <c r="I183" s="98">
        <v>0</v>
      </c>
      <c r="J183" s="99"/>
      <c r="K183" s="98">
        <v>0</v>
      </c>
      <c r="L183" s="99"/>
      <c r="M183" s="98">
        <v>0</v>
      </c>
      <c r="N183" s="99"/>
      <c r="O183" s="98">
        <v>0</v>
      </c>
      <c r="P183" s="99"/>
      <c r="Q183" s="98">
        <v>0</v>
      </c>
      <c r="R183" s="99"/>
      <c r="S183" s="98">
        <v>0</v>
      </c>
      <c r="T183" s="99"/>
      <c r="U183" s="98">
        <v>0</v>
      </c>
      <c r="V183" s="99"/>
      <c r="W183" s="98">
        <v>0</v>
      </c>
      <c r="X183" s="99"/>
      <c r="Y183" s="98">
        <v>17777.644036874997</v>
      </c>
      <c r="Z183" s="99">
        <v>5.849804513981255E-4</v>
      </c>
      <c r="AA183" s="98">
        <v>0</v>
      </c>
      <c r="AB183" s="99"/>
      <c r="AC183" s="98">
        <v>17777.644036874997</v>
      </c>
      <c r="AD183" s="99">
        <v>1.3056534541053461E-4</v>
      </c>
    </row>
    <row r="184" spans="1:30" x14ac:dyDescent="0.25">
      <c r="A184" s="97" t="s">
        <v>1120</v>
      </c>
      <c r="B184" s="79" t="s">
        <v>176</v>
      </c>
      <c r="C184" s="129">
        <v>4.125</v>
      </c>
      <c r="D184" s="129">
        <v>8.2164383561643834</v>
      </c>
      <c r="E184" s="98">
        <v>0</v>
      </c>
      <c r="F184" s="99"/>
      <c r="G184" s="98">
        <v>0</v>
      </c>
      <c r="H184" s="99"/>
      <c r="I184" s="98">
        <v>0</v>
      </c>
      <c r="J184" s="99"/>
      <c r="K184" s="98">
        <v>0</v>
      </c>
      <c r="L184" s="99"/>
      <c r="M184" s="98">
        <v>0</v>
      </c>
      <c r="N184" s="99"/>
      <c r="O184" s="98">
        <v>0</v>
      </c>
      <c r="P184" s="99"/>
      <c r="Q184" s="98">
        <v>0</v>
      </c>
      <c r="R184" s="99"/>
      <c r="S184" s="98">
        <v>0</v>
      </c>
      <c r="T184" s="99"/>
      <c r="U184" s="98">
        <v>0</v>
      </c>
      <c r="V184" s="99"/>
      <c r="W184" s="98">
        <v>6521.2633647419998</v>
      </c>
      <c r="X184" s="99">
        <v>1.2665189877105883E-3</v>
      </c>
      <c r="Y184" s="98">
        <v>8151.5792059275</v>
      </c>
      <c r="Z184" s="99">
        <v>2.6823095757795725E-4</v>
      </c>
      <c r="AA184" s="98">
        <v>0</v>
      </c>
      <c r="AB184" s="99"/>
      <c r="AC184" s="98">
        <v>14672.842570669498</v>
      </c>
      <c r="AD184" s="99">
        <v>1.0776257834953355E-4</v>
      </c>
    </row>
    <row r="185" spans="1:30" x14ac:dyDescent="0.25">
      <c r="A185" s="94" t="s">
        <v>951</v>
      </c>
      <c r="B185" s="79" t="s">
        <v>399</v>
      </c>
      <c r="C185" s="129" t="s">
        <v>399</v>
      </c>
      <c r="D185" s="129" t="s">
        <v>399</v>
      </c>
      <c r="E185" s="95">
        <v>0</v>
      </c>
      <c r="F185" s="96"/>
      <c r="G185" s="95">
        <v>0</v>
      </c>
      <c r="H185" s="96"/>
      <c r="I185" s="95">
        <v>0</v>
      </c>
      <c r="J185" s="96"/>
      <c r="K185" s="95">
        <v>0</v>
      </c>
      <c r="L185" s="96"/>
      <c r="M185" s="95">
        <v>0</v>
      </c>
      <c r="N185" s="96"/>
      <c r="O185" s="95">
        <v>0</v>
      </c>
      <c r="P185" s="96"/>
      <c r="Q185" s="95">
        <v>0</v>
      </c>
      <c r="R185" s="96"/>
      <c r="S185" s="95">
        <v>0</v>
      </c>
      <c r="T185" s="96"/>
      <c r="U185" s="95">
        <v>0</v>
      </c>
      <c r="V185" s="96"/>
      <c r="W185" s="95">
        <v>22563.190934999999</v>
      </c>
      <c r="X185" s="96">
        <v>4.3820818366300564E-3</v>
      </c>
      <c r="Y185" s="95">
        <v>9207.3222899999982</v>
      </c>
      <c r="Z185" s="96">
        <v>3.0297060387755441E-4</v>
      </c>
      <c r="AA185" s="95">
        <v>0</v>
      </c>
      <c r="AB185" s="96"/>
      <c r="AC185" s="95">
        <v>31770.513224999999</v>
      </c>
      <c r="AD185" s="96">
        <v>2.3333395721547204E-4</v>
      </c>
    </row>
    <row r="186" spans="1:30" x14ac:dyDescent="0.25">
      <c r="A186" s="97" t="s">
        <v>955</v>
      </c>
      <c r="B186" s="79" t="s">
        <v>176</v>
      </c>
      <c r="C186" s="129">
        <v>5.5</v>
      </c>
      <c r="D186" s="129">
        <v>8.213698630136987</v>
      </c>
      <c r="E186" s="98">
        <v>0</v>
      </c>
      <c r="F186" s="99"/>
      <c r="G186" s="98">
        <v>0</v>
      </c>
      <c r="H186" s="99"/>
      <c r="I186" s="98">
        <v>0</v>
      </c>
      <c r="J186" s="99"/>
      <c r="K186" s="98">
        <v>0</v>
      </c>
      <c r="L186" s="99"/>
      <c r="M186" s="98">
        <v>0</v>
      </c>
      <c r="N186" s="99"/>
      <c r="O186" s="98">
        <v>0</v>
      </c>
      <c r="P186" s="99"/>
      <c r="Q186" s="98">
        <v>0</v>
      </c>
      <c r="R186" s="99"/>
      <c r="S186" s="98">
        <v>0</v>
      </c>
      <c r="T186" s="99"/>
      <c r="U186" s="98">
        <v>0</v>
      </c>
      <c r="V186" s="99"/>
      <c r="W186" s="98">
        <v>22563.190934999999</v>
      </c>
      <c r="X186" s="99">
        <v>4.3820818366300564E-3</v>
      </c>
      <c r="Y186" s="98">
        <v>9207.3222899999982</v>
      </c>
      <c r="Z186" s="99">
        <v>3.0297060387755441E-4</v>
      </c>
      <c r="AA186" s="98">
        <v>0</v>
      </c>
      <c r="AB186" s="99"/>
      <c r="AC186" s="98">
        <v>31770.513224999999</v>
      </c>
      <c r="AD186" s="99">
        <v>2.3333395721547204E-4</v>
      </c>
    </row>
    <row r="187" spans="1:30" x14ac:dyDescent="0.25">
      <c r="A187" s="94" t="s">
        <v>1047</v>
      </c>
      <c r="B187" s="79" t="s">
        <v>399</v>
      </c>
      <c r="C187" s="129" t="s">
        <v>399</v>
      </c>
      <c r="D187" s="129" t="s">
        <v>399</v>
      </c>
      <c r="E187" s="95">
        <v>0</v>
      </c>
      <c r="F187" s="96"/>
      <c r="G187" s="95">
        <v>0</v>
      </c>
      <c r="H187" s="96"/>
      <c r="I187" s="95">
        <v>0</v>
      </c>
      <c r="J187" s="96"/>
      <c r="K187" s="95">
        <v>0</v>
      </c>
      <c r="L187" s="96"/>
      <c r="M187" s="95">
        <v>0</v>
      </c>
      <c r="N187" s="96"/>
      <c r="O187" s="95">
        <v>0</v>
      </c>
      <c r="P187" s="96"/>
      <c r="Q187" s="95">
        <v>0</v>
      </c>
      <c r="R187" s="96"/>
      <c r="S187" s="95">
        <v>0</v>
      </c>
      <c r="T187" s="96"/>
      <c r="U187" s="95">
        <v>0</v>
      </c>
      <c r="V187" s="96"/>
      <c r="W187" s="95">
        <v>31025.551764187501</v>
      </c>
      <c r="X187" s="96">
        <v>6.0255886345568273E-3</v>
      </c>
      <c r="Y187" s="95">
        <v>106602.81742968799</v>
      </c>
      <c r="Z187" s="96">
        <v>3.5078081286238167E-3</v>
      </c>
      <c r="AA187" s="95">
        <v>0</v>
      </c>
      <c r="AB187" s="96"/>
      <c r="AC187" s="95">
        <v>137628.36919387549</v>
      </c>
      <c r="AD187" s="96">
        <v>1.0107917294785514E-3</v>
      </c>
    </row>
    <row r="188" spans="1:30" x14ac:dyDescent="0.25">
      <c r="A188" s="97" t="s">
        <v>1121</v>
      </c>
      <c r="B188" s="79" t="s">
        <v>176</v>
      </c>
      <c r="C188" s="129">
        <v>3.875</v>
      </c>
      <c r="D188" s="129">
        <v>9.9369863013698634</v>
      </c>
      <c r="E188" s="98">
        <v>0</v>
      </c>
      <c r="F188" s="99"/>
      <c r="G188" s="98">
        <v>0</v>
      </c>
      <c r="H188" s="99"/>
      <c r="I188" s="98">
        <v>0</v>
      </c>
      <c r="J188" s="99"/>
      <c r="K188" s="98">
        <v>0</v>
      </c>
      <c r="L188" s="99"/>
      <c r="M188" s="98">
        <v>0</v>
      </c>
      <c r="N188" s="99"/>
      <c r="O188" s="98">
        <v>0</v>
      </c>
      <c r="P188" s="99"/>
      <c r="Q188" s="98">
        <v>0</v>
      </c>
      <c r="R188" s="99"/>
      <c r="S188" s="98">
        <v>0</v>
      </c>
      <c r="T188" s="99"/>
      <c r="U188" s="98">
        <v>0</v>
      </c>
      <c r="V188" s="99"/>
      <c r="W188" s="98">
        <v>31025.551764187501</v>
      </c>
      <c r="X188" s="99">
        <v>6.0255886345568273E-3</v>
      </c>
      <c r="Y188" s="98">
        <v>106602.81742968799</v>
      </c>
      <c r="Z188" s="99">
        <v>3.5078081286238167E-3</v>
      </c>
      <c r="AA188" s="98">
        <v>0</v>
      </c>
      <c r="AB188" s="99"/>
      <c r="AC188" s="98">
        <v>137628.36919387549</v>
      </c>
      <c r="AD188" s="99">
        <v>1.0107917294785514E-3</v>
      </c>
    </row>
    <row r="189" spans="1:30" x14ac:dyDescent="0.25">
      <c r="A189" s="91" t="s">
        <v>26</v>
      </c>
      <c r="B189" s="92" t="s">
        <v>399</v>
      </c>
      <c r="C189" s="92" t="s">
        <v>399</v>
      </c>
      <c r="D189" s="92" t="s">
        <v>399</v>
      </c>
      <c r="E189" s="92">
        <v>0</v>
      </c>
      <c r="F189" s="93"/>
      <c r="G189" s="92">
        <v>0</v>
      </c>
      <c r="H189" s="93"/>
      <c r="I189" s="92">
        <v>0</v>
      </c>
      <c r="J189" s="93"/>
      <c r="K189" s="92">
        <v>87508.257213606106</v>
      </c>
      <c r="L189" s="93">
        <v>1.2617320622071548E-2</v>
      </c>
      <c r="M189" s="92">
        <v>14670.4129791216</v>
      </c>
      <c r="N189" s="93">
        <v>3.7710985577490269E-4</v>
      </c>
      <c r="O189" s="92">
        <v>0</v>
      </c>
      <c r="P189" s="93"/>
      <c r="Q189" s="92">
        <v>0</v>
      </c>
      <c r="R189" s="93"/>
      <c r="S189" s="92">
        <v>0</v>
      </c>
      <c r="T189" s="93"/>
      <c r="U189" s="92">
        <v>0</v>
      </c>
      <c r="V189" s="93"/>
      <c r="W189" s="92">
        <v>0</v>
      </c>
      <c r="X189" s="93"/>
      <c r="Y189" s="92">
        <v>0</v>
      </c>
      <c r="Z189" s="93"/>
      <c r="AA189" s="92">
        <v>0</v>
      </c>
      <c r="AB189" s="93"/>
      <c r="AC189" s="92">
        <v>102178.6701927277</v>
      </c>
      <c r="AD189" s="93">
        <v>7.5043652238903226E-4</v>
      </c>
    </row>
    <row r="190" spans="1:30" x14ac:dyDescent="0.25">
      <c r="A190" s="94" t="s">
        <v>283</v>
      </c>
      <c r="B190" s="79" t="s">
        <v>399</v>
      </c>
      <c r="C190" s="129" t="s">
        <v>399</v>
      </c>
      <c r="D190" s="129" t="s">
        <v>399</v>
      </c>
      <c r="E190" s="95">
        <v>0</v>
      </c>
      <c r="F190" s="96"/>
      <c r="G190" s="95">
        <v>0</v>
      </c>
      <c r="H190" s="96"/>
      <c r="I190" s="95">
        <v>0</v>
      </c>
      <c r="J190" s="96"/>
      <c r="K190" s="95">
        <v>87508.257213606106</v>
      </c>
      <c r="L190" s="96">
        <v>1.2617320622071548E-2</v>
      </c>
      <c r="M190" s="95">
        <v>14670.4129791216</v>
      </c>
      <c r="N190" s="96">
        <v>3.7710985577490269E-4</v>
      </c>
      <c r="O190" s="95">
        <v>0</v>
      </c>
      <c r="P190" s="96"/>
      <c r="Q190" s="95">
        <v>0</v>
      </c>
      <c r="R190" s="96"/>
      <c r="S190" s="95">
        <v>0</v>
      </c>
      <c r="T190" s="96"/>
      <c r="U190" s="95">
        <v>0</v>
      </c>
      <c r="V190" s="96"/>
      <c r="W190" s="95">
        <v>0</v>
      </c>
      <c r="X190" s="96"/>
      <c r="Y190" s="95">
        <v>0</v>
      </c>
      <c r="Z190" s="96"/>
      <c r="AA190" s="95">
        <v>0</v>
      </c>
      <c r="AB190" s="96"/>
      <c r="AC190" s="95">
        <v>102178.6701927277</v>
      </c>
      <c r="AD190" s="96">
        <v>7.5043652238903226E-4</v>
      </c>
    </row>
    <row r="191" spans="1:30" x14ac:dyDescent="0.25">
      <c r="A191" s="97" t="s">
        <v>284</v>
      </c>
      <c r="B191" s="79" t="s">
        <v>176</v>
      </c>
      <c r="C191" s="129">
        <v>6</v>
      </c>
      <c r="D191" s="129">
        <v>4.1260273972602741</v>
      </c>
      <c r="E191" s="98">
        <v>0</v>
      </c>
      <c r="F191" s="99"/>
      <c r="G191" s="98">
        <v>0</v>
      </c>
      <c r="H191" s="99"/>
      <c r="I191" s="98">
        <v>0</v>
      </c>
      <c r="J191" s="99"/>
      <c r="K191" s="98">
        <v>87508.257213606106</v>
      </c>
      <c r="L191" s="99">
        <v>1.2617320622071548E-2</v>
      </c>
      <c r="M191" s="98">
        <v>14670.4129791216</v>
      </c>
      <c r="N191" s="99">
        <v>3.7710985577490269E-4</v>
      </c>
      <c r="O191" s="98">
        <v>0</v>
      </c>
      <c r="P191" s="99"/>
      <c r="Q191" s="98">
        <v>0</v>
      </c>
      <c r="R191" s="99"/>
      <c r="S191" s="98">
        <v>0</v>
      </c>
      <c r="T191" s="99"/>
      <c r="U191" s="98">
        <v>0</v>
      </c>
      <c r="V191" s="99"/>
      <c r="W191" s="98">
        <v>0</v>
      </c>
      <c r="X191" s="99"/>
      <c r="Y191" s="98">
        <v>0</v>
      </c>
      <c r="Z191" s="99"/>
      <c r="AA191" s="98">
        <v>0</v>
      </c>
      <c r="AB191" s="99"/>
      <c r="AC191" s="98">
        <v>102178.6701927277</v>
      </c>
      <c r="AD191" s="99">
        <v>7.5043652238903226E-4</v>
      </c>
    </row>
    <row r="192" spans="1:30" x14ac:dyDescent="0.25">
      <c r="A192" s="91" t="s">
        <v>31</v>
      </c>
      <c r="B192" s="92" t="s">
        <v>399</v>
      </c>
      <c r="C192" s="92" t="s">
        <v>399</v>
      </c>
      <c r="D192" s="92" t="s">
        <v>399</v>
      </c>
      <c r="E192" s="92">
        <v>46566.3165946152</v>
      </c>
      <c r="F192" s="93">
        <v>0.19870487032722506</v>
      </c>
      <c r="G192" s="92">
        <v>842539.37973803654</v>
      </c>
      <c r="H192" s="93">
        <v>0.3838401769589192</v>
      </c>
      <c r="I192" s="92">
        <v>194666.59161262435</v>
      </c>
      <c r="J192" s="93">
        <v>0.59160606470685739</v>
      </c>
      <c r="K192" s="92">
        <v>486180.77036385547</v>
      </c>
      <c r="L192" s="93">
        <v>7.0099655224452606E-2</v>
      </c>
      <c r="M192" s="92">
        <v>11630536.453415986</v>
      </c>
      <c r="N192" s="93">
        <v>0.29896840196485502</v>
      </c>
      <c r="O192" s="92">
        <v>4118112.5209148433</v>
      </c>
      <c r="P192" s="93">
        <v>0.51071512412122411</v>
      </c>
      <c r="Q192" s="92">
        <v>615864.75938304164</v>
      </c>
      <c r="R192" s="93">
        <v>0.15487329204767586</v>
      </c>
      <c r="S192" s="92">
        <v>9166314.395252008</v>
      </c>
      <c r="T192" s="93">
        <v>0.35848692443208252</v>
      </c>
      <c r="U192" s="92">
        <v>3145287.0354986629</v>
      </c>
      <c r="V192" s="93">
        <v>0.5523676452980828</v>
      </c>
      <c r="W192" s="92">
        <v>892858.30763941014</v>
      </c>
      <c r="X192" s="93">
        <v>0.17340535670961871</v>
      </c>
      <c r="Y192" s="92">
        <v>10252813.896532616</v>
      </c>
      <c r="Z192" s="93">
        <v>0.3373729212292696</v>
      </c>
      <c r="AA192" s="92">
        <v>3925908.6927672657</v>
      </c>
      <c r="AB192" s="93">
        <v>0.51906095442723732</v>
      </c>
      <c r="AC192" s="92">
        <v>45317649.119712949</v>
      </c>
      <c r="AD192" s="93">
        <v>0.33282894506356786</v>
      </c>
    </row>
    <row r="193" spans="1:30" x14ac:dyDescent="0.25">
      <c r="A193" s="94" t="s">
        <v>367</v>
      </c>
      <c r="B193" s="79" t="s">
        <v>399</v>
      </c>
      <c r="C193" s="129" t="s">
        <v>399</v>
      </c>
      <c r="D193" s="129" t="s">
        <v>399</v>
      </c>
      <c r="E193" s="95">
        <v>0</v>
      </c>
      <c r="F193" s="96"/>
      <c r="G193" s="95">
        <v>0</v>
      </c>
      <c r="H193" s="96"/>
      <c r="I193" s="95">
        <v>0</v>
      </c>
      <c r="J193" s="96"/>
      <c r="K193" s="95">
        <v>11545.206346290401</v>
      </c>
      <c r="L193" s="96">
        <v>1.6646379982582027E-3</v>
      </c>
      <c r="M193" s="95">
        <v>148451.127252131</v>
      </c>
      <c r="N193" s="96">
        <v>3.8160059479814888E-3</v>
      </c>
      <c r="O193" s="95">
        <v>68966.222013780396</v>
      </c>
      <c r="P193" s="96">
        <v>8.5529699485032799E-3</v>
      </c>
      <c r="Q193" s="95">
        <v>0</v>
      </c>
      <c r="R193" s="96"/>
      <c r="S193" s="95">
        <v>0</v>
      </c>
      <c r="T193" s="96"/>
      <c r="U193" s="95">
        <v>0</v>
      </c>
      <c r="V193" s="96"/>
      <c r="W193" s="95">
        <v>16172.5044848863</v>
      </c>
      <c r="X193" s="96">
        <v>3.140922680670405E-3</v>
      </c>
      <c r="Y193" s="95">
        <v>392348.82555503998</v>
      </c>
      <c r="Z193" s="96">
        <v>1.291039423461517E-2</v>
      </c>
      <c r="AA193" s="95">
        <v>256730.24287220501</v>
      </c>
      <c r="AB193" s="96">
        <v>3.3943388734711699E-2</v>
      </c>
      <c r="AC193" s="95">
        <v>894214.12852433324</v>
      </c>
      <c r="AD193" s="96">
        <v>6.5674268378636616E-3</v>
      </c>
    </row>
    <row r="194" spans="1:30" x14ac:dyDescent="0.25">
      <c r="A194" s="97" t="s">
        <v>956</v>
      </c>
      <c r="B194" s="79" t="s">
        <v>180</v>
      </c>
      <c r="C194" s="129" t="s">
        <v>399</v>
      </c>
      <c r="D194" s="129">
        <v>0</v>
      </c>
      <c r="E194" s="98">
        <v>0</v>
      </c>
      <c r="F194" s="99"/>
      <c r="G194" s="98">
        <v>0</v>
      </c>
      <c r="H194" s="99"/>
      <c r="I194" s="98">
        <v>0</v>
      </c>
      <c r="J194" s="99"/>
      <c r="K194" s="98">
        <v>11545.206346290401</v>
      </c>
      <c r="L194" s="99">
        <v>1.6646379982582027E-3</v>
      </c>
      <c r="M194" s="98">
        <v>148451.127252131</v>
      </c>
      <c r="N194" s="99">
        <v>3.8160059479814888E-3</v>
      </c>
      <c r="O194" s="98">
        <v>68966.222013780396</v>
      </c>
      <c r="P194" s="99">
        <v>8.5529699485032799E-3</v>
      </c>
      <c r="Q194" s="98">
        <v>0</v>
      </c>
      <c r="R194" s="99"/>
      <c r="S194" s="98">
        <v>0</v>
      </c>
      <c r="T194" s="99"/>
      <c r="U194" s="98">
        <v>0</v>
      </c>
      <c r="V194" s="99"/>
      <c r="W194" s="98">
        <v>16172.5044848863</v>
      </c>
      <c r="X194" s="99">
        <v>3.140922680670405E-3</v>
      </c>
      <c r="Y194" s="98">
        <v>204427.08919287901</v>
      </c>
      <c r="Z194" s="99">
        <v>6.7267547187921063E-3</v>
      </c>
      <c r="AA194" s="98">
        <v>104796.06915039099</v>
      </c>
      <c r="AB194" s="99">
        <v>1.3855530510334607E-2</v>
      </c>
      <c r="AC194" s="98">
        <v>554358.21844035818</v>
      </c>
      <c r="AD194" s="99">
        <v>4.071404069161298E-3</v>
      </c>
    </row>
    <row r="195" spans="1:30" x14ac:dyDescent="0.25">
      <c r="A195" s="97" t="s">
        <v>957</v>
      </c>
      <c r="B195" s="79" t="s">
        <v>180</v>
      </c>
      <c r="C195" s="129" t="s">
        <v>399</v>
      </c>
      <c r="D195" s="129">
        <v>0</v>
      </c>
      <c r="E195" s="98">
        <v>0</v>
      </c>
      <c r="F195" s="99"/>
      <c r="G195" s="98">
        <v>0</v>
      </c>
      <c r="H195" s="99"/>
      <c r="I195" s="98">
        <v>0</v>
      </c>
      <c r="J195" s="99"/>
      <c r="K195" s="98">
        <v>0</v>
      </c>
      <c r="L195" s="99"/>
      <c r="M195" s="98">
        <v>0</v>
      </c>
      <c r="N195" s="99"/>
      <c r="O195" s="98">
        <v>0</v>
      </c>
      <c r="P195" s="99"/>
      <c r="Q195" s="98">
        <v>0</v>
      </c>
      <c r="R195" s="99"/>
      <c r="S195" s="98">
        <v>0</v>
      </c>
      <c r="T195" s="99"/>
      <c r="U195" s="98">
        <v>0</v>
      </c>
      <c r="V195" s="99"/>
      <c r="W195" s="98">
        <v>0</v>
      </c>
      <c r="X195" s="99"/>
      <c r="Y195" s="98">
        <v>187921.736362161</v>
      </c>
      <c r="Z195" s="99">
        <v>6.1836395158230634E-3</v>
      </c>
      <c r="AA195" s="98">
        <v>151934.173721814</v>
      </c>
      <c r="AB195" s="99">
        <v>2.0087858224377093E-2</v>
      </c>
      <c r="AC195" s="98">
        <v>339855.910083975</v>
      </c>
      <c r="AD195" s="99">
        <v>2.4960227687023636E-3</v>
      </c>
    </row>
    <row r="196" spans="1:30" x14ac:dyDescent="0.25">
      <c r="A196" s="94" t="s">
        <v>71</v>
      </c>
      <c r="B196" s="79" t="s">
        <v>399</v>
      </c>
      <c r="C196" s="129" t="s">
        <v>399</v>
      </c>
      <c r="D196" s="129" t="s">
        <v>399</v>
      </c>
      <c r="E196" s="95">
        <v>4625.4594120563997</v>
      </c>
      <c r="F196" s="96">
        <v>1.9737470770509514E-2</v>
      </c>
      <c r="G196" s="95">
        <v>51453.787546411397</v>
      </c>
      <c r="H196" s="96">
        <v>2.3441077523476572E-2</v>
      </c>
      <c r="I196" s="95">
        <v>14667.482714558</v>
      </c>
      <c r="J196" s="96">
        <v>4.4575556884372855E-2</v>
      </c>
      <c r="K196" s="95">
        <v>2.42835504</v>
      </c>
      <c r="L196" s="96">
        <v>3.5013077736325282E-7</v>
      </c>
      <c r="M196" s="95">
        <v>107786.363595605</v>
      </c>
      <c r="N196" s="96">
        <v>2.7706990994655427E-3</v>
      </c>
      <c r="O196" s="95">
        <v>46905.898200770105</v>
      </c>
      <c r="P196" s="96">
        <v>5.8171192506177661E-3</v>
      </c>
      <c r="Q196" s="95">
        <v>0</v>
      </c>
      <c r="R196" s="96"/>
      <c r="S196" s="95">
        <v>0</v>
      </c>
      <c r="T196" s="96"/>
      <c r="U196" s="95">
        <v>0</v>
      </c>
      <c r="V196" s="96"/>
      <c r="W196" s="95">
        <v>0</v>
      </c>
      <c r="X196" s="96"/>
      <c r="Y196" s="95">
        <v>0</v>
      </c>
      <c r="Z196" s="96"/>
      <c r="AA196" s="95">
        <v>0</v>
      </c>
      <c r="AB196" s="96"/>
      <c r="AC196" s="95">
        <v>225441.41982444091</v>
      </c>
      <c r="AD196" s="96">
        <v>1.6557220286425316E-3</v>
      </c>
    </row>
    <row r="197" spans="1:30" x14ac:dyDescent="0.25">
      <c r="A197" s="97" t="s">
        <v>481</v>
      </c>
      <c r="B197" s="79" t="s">
        <v>176</v>
      </c>
      <c r="C197" s="129" t="s">
        <v>399</v>
      </c>
      <c r="D197" s="129">
        <v>0</v>
      </c>
      <c r="E197" s="98">
        <v>3711.9166224596997</v>
      </c>
      <c r="F197" s="99">
        <v>1.5839258182095878E-2</v>
      </c>
      <c r="G197" s="98">
        <v>22906.522551828701</v>
      </c>
      <c r="H197" s="99">
        <v>1.0435647141551008E-2</v>
      </c>
      <c r="I197" s="98">
        <v>7142.3473916649991</v>
      </c>
      <c r="J197" s="99">
        <v>2.170611812817189E-2</v>
      </c>
      <c r="K197" s="98">
        <v>0</v>
      </c>
      <c r="L197" s="99"/>
      <c r="M197" s="98">
        <v>0</v>
      </c>
      <c r="N197" s="99"/>
      <c r="O197" s="98">
        <v>0</v>
      </c>
      <c r="P197" s="99"/>
      <c r="Q197" s="98">
        <v>0</v>
      </c>
      <c r="R197" s="99"/>
      <c r="S197" s="98">
        <v>0</v>
      </c>
      <c r="T197" s="99"/>
      <c r="U197" s="98">
        <v>0</v>
      </c>
      <c r="V197" s="99"/>
      <c r="W197" s="98">
        <v>0</v>
      </c>
      <c r="X197" s="99"/>
      <c r="Y197" s="98">
        <v>0</v>
      </c>
      <c r="Z197" s="99"/>
      <c r="AA197" s="98">
        <v>0</v>
      </c>
      <c r="AB197" s="99"/>
      <c r="AC197" s="98">
        <v>33760.786565953393</v>
      </c>
      <c r="AD197" s="99">
        <v>2.4795123303019464E-4</v>
      </c>
    </row>
    <row r="198" spans="1:30" x14ac:dyDescent="0.25">
      <c r="A198" s="97" t="s">
        <v>480</v>
      </c>
      <c r="B198" s="79" t="s">
        <v>176</v>
      </c>
      <c r="C198" s="129" t="s">
        <v>399</v>
      </c>
      <c r="D198" s="129">
        <v>0</v>
      </c>
      <c r="E198" s="98">
        <v>0</v>
      </c>
      <c r="F198" s="99"/>
      <c r="G198" s="98">
        <v>0</v>
      </c>
      <c r="H198" s="99"/>
      <c r="I198" s="98">
        <v>0</v>
      </c>
      <c r="J198" s="99"/>
      <c r="K198" s="98">
        <v>2.42835504</v>
      </c>
      <c r="L198" s="99">
        <v>3.5013077736325282E-7</v>
      </c>
      <c r="M198" s="98">
        <v>0.60708876000000001</v>
      </c>
      <c r="N198" s="99">
        <v>1.5605501702779766E-8</v>
      </c>
      <c r="O198" s="98">
        <v>2.0568167188000004</v>
      </c>
      <c r="P198" s="99">
        <v>2.5507982127773249E-7</v>
      </c>
      <c r="Q198" s="98">
        <v>0</v>
      </c>
      <c r="R198" s="99"/>
      <c r="S198" s="98">
        <v>0</v>
      </c>
      <c r="T198" s="99"/>
      <c r="U198" s="98">
        <v>0</v>
      </c>
      <c r="V198" s="99"/>
      <c r="W198" s="98">
        <v>0</v>
      </c>
      <c r="X198" s="99"/>
      <c r="Y198" s="98">
        <v>0</v>
      </c>
      <c r="Z198" s="99"/>
      <c r="AA198" s="98">
        <v>0</v>
      </c>
      <c r="AB198" s="99"/>
      <c r="AC198" s="98">
        <v>5.0922605187999999</v>
      </c>
      <c r="AD198" s="99">
        <v>3.7399373740325119E-8</v>
      </c>
    </row>
    <row r="199" spans="1:30" x14ac:dyDescent="0.25">
      <c r="A199" s="97" t="s">
        <v>856</v>
      </c>
      <c r="B199" s="79" t="s">
        <v>176</v>
      </c>
      <c r="C199" s="129" t="s">
        <v>399</v>
      </c>
      <c r="D199" s="129">
        <v>0</v>
      </c>
      <c r="E199" s="98">
        <v>607.36543585959998</v>
      </c>
      <c r="F199" s="99">
        <v>2.5917117564689708E-3</v>
      </c>
      <c r="G199" s="98">
        <v>8475.6504495237004</v>
      </c>
      <c r="H199" s="99">
        <v>3.861297461726523E-3</v>
      </c>
      <c r="I199" s="98">
        <v>1294.4447448207</v>
      </c>
      <c r="J199" s="99">
        <v>3.9339126201364269E-3</v>
      </c>
      <c r="K199" s="98">
        <v>0</v>
      </c>
      <c r="L199" s="99"/>
      <c r="M199" s="98">
        <v>0</v>
      </c>
      <c r="N199" s="99"/>
      <c r="O199" s="98">
        <v>0</v>
      </c>
      <c r="P199" s="99"/>
      <c r="Q199" s="98">
        <v>0</v>
      </c>
      <c r="R199" s="99"/>
      <c r="S199" s="98">
        <v>0</v>
      </c>
      <c r="T199" s="99"/>
      <c r="U199" s="98">
        <v>0</v>
      </c>
      <c r="V199" s="99"/>
      <c r="W199" s="98">
        <v>0</v>
      </c>
      <c r="X199" s="99"/>
      <c r="Y199" s="98">
        <v>0</v>
      </c>
      <c r="Z199" s="99"/>
      <c r="AA199" s="98">
        <v>0</v>
      </c>
      <c r="AB199" s="99"/>
      <c r="AC199" s="98">
        <v>10377.460630203999</v>
      </c>
      <c r="AD199" s="99">
        <v>7.6215764521797894E-5</v>
      </c>
    </row>
    <row r="200" spans="1:30" x14ac:dyDescent="0.25">
      <c r="A200" s="97" t="s">
        <v>944</v>
      </c>
      <c r="B200" s="79" t="s">
        <v>180</v>
      </c>
      <c r="C200" s="129" t="s">
        <v>399</v>
      </c>
      <c r="D200" s="129">
        <v>0</v>
      </c>
      <c r="E200" s="98">
        <v>306.17735373710002</v>
      </c>
      <c r="F200" s="99">
        <v>1.3065008319446641E-3</v>
      </c>
      <c r="G200" s="98">
        <v>20071.614545058997</v>
      </c>
      <c r="H200" s="99">
        <v>9.1441329201990412E-3</v>
      </c>
      <c r="I200" s="98">
        <v>6230.6905780723</v>
      </c>
      <c r="J200" s="99">
        <v>1.8935526136064536E-2</v>
      </c>
      <c r="K200" s="98">
        <v>0</v>
      </c>
      <c r="L200" s="99"/>
      <c r="M200" s="98">
        <v>107785.75650684499</v>
      </c>
      <c r="N200" s="99">
        <v>2.7706834939638398E-3</v>
      </c>
      <c r="O200" s="98">
        <v>46903.841384051302</v>
      </c>
      <c r="P200" s="99">
        <v>5.8168641707964886E-3</v>
      </c>
      <c r="Q200" s="98">
        <v>0</v>
      </c>
      <c r="R200" s="99"/>
      <c r="S200" s="98">
        <v>0</v>
      </c>
      <c r="T200" s="99"/>
      <c r="U200" s="98">
        <v>0</v>
      </c>
      <c r="V200" s="99"/>
      <c r="W200" s="98">
        <v>0</v>
      </c>
      <c r="X200" s="99"/>
      <c r="Y200" s="98">
        <v>0</v>
      </c>
      <c r="Z200" s="99"/>
      <c r="AA200" s="98">
        <v>0</v>
      </c>
      <c r="AB200" s="99"/>
      <c r="AC200" s="98">
        <v>181298.08036776472</v>
      </c>
      <c r="AD200" s="99">
        <v>1.3315176317167986E-3</v>
      </c>
    </row>
    <row r="201" spans="1:30" x14ac:dyDescent="0.25">
      <c r="A201" s="94" t="s">
        <v>88</v>
      </c>
      <c r="B201" s="79" t="s">
        <v>399</v>
      </c>
      <c r="C201" s="129" t="s">
        <v>399</v>
      </c>
      <c r="D201" s="129" t="s">
        <v>399</v>
      </c>
      <c r="E201" s="95">
        <v>0</v>
      </c>
      <c r="F201" s="96"/>
      <c r="G201" s="95">
        <v>0</v>
      </c>
      <c r="H201" s="96"/>
      <c r="I201" s="95">
        <v>0</v>
      </c>
      <c r="J201" s="96"/>
      <c r="K201" s="95">
        <v>16737.612594540002</v>
      </c>
      <c r="L201" s="96">
        <v>2.4133016846380343E-3</v>
      </c>
      <c r="M201" s="95">
        <v>516851.98453371</v>
      </c>
      <c r="N201" s="96">
        <v>1.3285923008566184E-2</v>
      </c>
      <c r="O201" s="95">
        <v>91149.602694749992</v>
      </c>
      <c r="P201" s="96">
        <v>1.130408176498976E-2</v>
      </c>
      <c r="Q201" s="95">
        <v>0</v>
      </c>
      <c r="R201" s="96"/>
      <c r="S201" s="95">
        <v>11040.639476940001</v>
      </c>
      <c r="T201" s="96">
        <v>4.3179021787664135E-4</v>
      </c>
      <c r="U201" s="95">
        <v>732.18694557000003</v>
      </c>
      <c r="V201" s="96">
        <v>1.285848873180428E-4</v>
      </c>
      <c r="W201" s="95">
        <v>0</v>
      </c>
      <c r="X201" s="96"/>
      <c r="Y201" s="95">
        <v>0</v>
      </c>
      <c r="Z201" s="96"/>
      <c r="AA201" s="95">
        <v>0</v>
      </c>
      <c r="AB201" s="96"/>
      <c r="AC201" s="95">
        <v>636512.02624550997</v>
      </c>
      <c r="AD201" s="96">
        <v>4.6747708747189518E-3</v>
      </c>
    </row>
    <row r="202" spans="1:30" x14ac:dyDescent="0.25">
      <c r="A202" s="97" t="s">
        <v>482</v>
      </c>
      <c r="B202" s="79" t="s">
        <v>176</v>
      </c>
      <c r="C202" s="129" t="s">
        <v>399</v>
      </c>
      <c r="D202" s="129">
        <v>0</v>
      </c>
      <c r="E202" s="98">
        <v>0</v>
      </c>
      <c r="F202" s="99"/>
      <c r="G202" s="98">
        <v>0</v>
      </c>
      <c r="H202" s="99"/>
      <c r="I202" s="98">
        <v>0</v>
      </c>
      <c r="J202" s="99"/>
      <c r="K202" s="98">
        <v>16737.612594540002</v>
      </c>
      <c r="L202" s="99">
        <v>2.4133016846380343E-3</v>
      </c>
      <c r="M202" s="98">
        <v>516851.98453371</v>
      </c>
      <c r="N202" s="99">
        <v>1.3285923008566184E-2</v>
      </c>
      <c r="O202" s="98">
        <v>91149.602694749992</v>
      </c>
      <c r="P202" s="99">
        <v>1.130408176498976E-2</v>
      </c>
      <c r="Q202" s="98">
        <v>0</v>
      </c>
      <c r="R202" s="99"/>
      <c r="S202" s="98">
        <v>11040.639476940001</v>
      </c>
      <c r="T202" s="99">
        <v>4.3179021787664135E-4</v>
      </c>
      <c r="U202" s="98">
        <v>732.18694557000003</v>
      </c>
      <c r="V202" s="99">
        <v>1.285848873180428E-4</v>
      </c>
      <c r="W202" s="98">
        <v>0</v>
      </c>
      <c r="X202" s="99"/>
      <c r="Y202" s="98">
        <v>0</v>
      </c>
      <c r="Z202" s="99"/>
      <c r="AA202" s="98">
        <v>0</v>
      </c>
      <c r="AB202" s="99"/>
      <c r="AC202" s="98">
        <v>636512.02624550997</v>
      </c>
      <c r="AD202" s="99">
        <v>4.6747708747189518E-3</v>
      </c>
    </row>
    <row r="203" spans="1:30" x14ac:dyDescent="0.25">
      <c r="A203" s="94" t="s">
        <v>73</v>
      </c>
      <c r="B203" s="79" t="s">
        <v>399</v>
      </c>
      <c r="C203" s="129" t="s">
        <v>399</v>
      </c>
      <c r="D203" s="129" t="s">
        <v>399</v>
      </c>
      <c r="E203" s="95">
        <v>4563.4189825499998</v>
      </c>
      <c r="F203" s="96">
        <v>1.9472735734508403E-2</v>
      </c>
      <c r="G203" s="95">
        <v>145957.29211035001</v>
      </c>
      <c r="H203" s="96">
        <v>6.6494545156453741E-2</v>
      </c>
      <c r="I203" s="95">
        <v>41421.076224600001</v>
      </c>
      <c r="J203" s="96">
        <v>0.12588169186175455</v>
      </c>
      <c r="K203" s="95">
        <v>155461.30767675</v>
      </c>
      <c r="L203" s="96">
        <v>2.2415086595726261E-2</v>
      </c>
      <c r="M203" s="95">
        <v>3313928.1328425896</v>
      </c>
      <c r="N203" s="96">
        <v>8.5186079083336697E-2</v>
      </c>
      <c r="O203" s="95">
        <v>1180599.4944924</v>
      </c>
      <c r="P203" s="96">
        <v>0.1464141677297332</v>
      </c>
      <c r="Q203" s="95">
        <v>99084.867376199996</v>
      </c>
      <c r="R203" s="96">
        <v>2.4917158140420802E-2</v>
      </c>
      <c r="S203" s="95">
        <v>4386375.9755555093</v>
      </c>
      <c r="T203" s="96">
        <v>0.17154751245431607</v>
      </c>
      <c r="U203" s="95">
        <v>1512087.1199848203</v>
      </c>
      <c r="V203" s="96">
        <v>0.26554905562670061</v>
      </c>
      <c r="W203" s="95">
        <v>123911.52599927998</v>
      </c>
      <c r="X203" s="96">
        <v>2.4065321655735831E-2</v>
      </c>
      <c r="Y203" s="95">
        <v>4113790.0402269</v>
      </c>
      <c r="Z203" s="96">
        <v>0.13536589829886503</v>
      </c>
      <c r="AA203" s="95">
        <v>1530654.3050658002</v>
      </c>
      <c r="AB203" s="96">
        <v>0.20237426457455135</v>
      </c>
      <c r="AC203" s="95">
        <v>16607834.55653774</v>
      </c>
      <c r="AD203" s="96">
        <v>0.12197384821619664</v>
      </c>
    </row>
    <row r="204" spans="1:30" x14ac:dyDescent="0.25">
      <c r="A204" s="97" t="s">
        <v>1166</v>
      </c>
      <c r="B204" s="79" t="s">
        <v>176</v>
      </c>
      <c r="C204" s="129" t="s">
        <v>399</v>
      </c>
      <c r="D204" s="129">
        <v>0</v>
      </c>
      <c r="E204" s="98">
        <v>0</v>
      </c>
      <c r="F204" s="99"/>
      <c r="G204" s="98">
        <v>0</v>
      </c>
      <c r="H204" s="99"/>
      <c r="I204" s="98">
        <v>0</v>
      </c>
      <c r="J204" s="99"/>
      <c r="K204" s="98">
        <v>0</v>
      </c>
      <c r="L204" s="99"/>
      <c r="M204" s="98">
        <v>2.6500440000000003</v>
      </c>
      <c r="N204" s="99">
        <v>6.812062564696687E-8</v>
      </c>
      <c r="O204" s="98">
        <v>0</v>
      </c>
      <c r="P204" s="99"/>
      <c r="Q204" s="98">
        <v>5.3000880000000006</v>
      </c>
      <c r="R204" s="99">
        <v>1.3328284565667989E-6</v>
      </c>
      <c r="S204" s="98">
        <v>110849.2204848</v>
      </c>
      <c r="T204" s="99">
        <v>4.3352207238138542E-3</v>
      </c>
      <c r="U204" s="98">
        <v>37646.525064000001</v>
      </c>
      <c r="V204" s="99">
        <v>6.6113910013812409E-3</v>
      </c>
      <c r="W204" s="98">
        <v>0</v>
      </c>
      <c r="X204" s="99"/>
      <c r="Y204" s="98">
        <v>0</v>
      </c>
      <c r="Z204" s="99"/>
      <c r="AA204" s="98">
        <v>0</v>
      </c>
      <c r="AB204" s="99"/>
      <c r="AC204" s="98">
        <v>148503.69568079998</v>
      </c>
      <c r="AD204" s="99">
        <v>1.0906639980576918E-3</v>
      </c>
    </row>
    <row r="205" spans="1:30" x14ac:dyDescent="0.25">
      <c r="A205" s="97" t="s">
        <v>486</v>
      </c>
      <c r="B205" s="79" t="s">
        <v>176</v>
      </c>
      <c r="C205" s="129" t="s">
        <v>399</v>
      </c>
      <c r="D205" s="129">
        <v>0</v>
      </c>
      <c r="E205" s="98">
        <v>0</v>
      </c>
      <c r="F205" s="99"/>
      <c r="G205" s="98">
        <v>0</v>
      </c>
      <c r="H205" s="99"/>
      <c r="I205" s="98">
        <v>0</v>
      </c>
      <c r="J205" s="99"/>
      <c r="K205" s="98">
        <v>0</v>
      </c>
      <c r="L205" s="99"/>
      <c r="M205" s="98">
        <v>9.3071025000000009</v>
      </c>
      <c r="N205" s="99">
        <v>2.3924344096190454E-7</v>
      </c>
      <c r="O205" s="98">
        <v>0</v>
      </c>
      <c r="P205" s="99"/>
      <c r="Q205" s="98">
        <v>0</v>
      </c>
      <c r="R205" s="99"/>
      <c r="S205" s="98">
        <v>125869.25421</v>
      </c>
      <c r="T205" s="99">
        <v>4.9226417376296338E-3</v>
      </c>
      <c r="U205" s="98">
        <v>40262.525414999996</v>
      </c>
      <c r="V205" s="99">
        <v>7.0708066088193498E-3</v>
      </c>
      <c r="W205" s="98">
        <v>0</v>
      </c>
      <c r="X205" s="99"/>
      <c r="Y205" s="98">
        <v>0</v>
      </c>
      <c r="Z205" s="99"/>
      <c r="AA205" s="98">
        <v>0</v>
      </c>
      <c r="AB205" s="99"/>
      <c r="AC205" s="98">
        <v>166141.08672749999</v>
      </c>
      <c r="AD205" s="99">
        <v>1.2201992755880801E-3</v>
      </c>
    </row>
    <row r="206" spans="1:30" x14ac:dyDescent="0.25">
      <c r="A206" s="97" t="s">
        <v>487</v>
      </c>
      <c r="B206" s="79" t="s">
        <v>176</v>
      </c>
      <c r="C206" s="129" t="s">
        <v>399</v>
      </c>
      <c r="D206" s="129">
        <v>0</v>
      </c>
      <c r="E206" s="98">
        <v>0</v>
      </c>
      <c r="F206" s="99"/>
      <c r="G206" s="98">
        <v>0</v>
      </c>
      <c r="H206" s="99"/>
      <c r="I206" s="98">
        <v>0</v>
      </c>
      <c r="J206" s="99"/>
      <c r="K206" s="98">
        <v>37295.141134620004</v>
      </c>
      <c r="L206" s="99">
        <v>5.3773754423227706E-3</v>
      </c>
      <c r="M206" s="98">
        <v>635214.90012873011</v>
      </c>
      <c r="N206" s="99">
        <v>1.6328497344589243E-2</v>
      </c>
      <c r="O206" s="98">
        <v>136322.87524368</v>
      </c>
      <c r="P206" s="99">
        <v>1.6906326332038035E-2</v>
      </c>
      <c r="Q206" s="98">
        <v>13729.042594799999</v>
      </c>
      <c r="R206" s="99">
        <v>3.4524820440277821E-3</v>
      </c>
      <c r="S206" s="98">
        <v>463596.02962662</v>
      </c>
      <c r="T206" s="99">
        <v>1.8130854744176878E-2</v>
      </c>
      <c r="U206" s="98">
        <v>175397.31981690001</v>
      </c>
      <c r="V206" s="99">
        <v>3.080284992924202E-2</v>
      </c>
      <c r="W206" s="98">
        <v>0</v>
      </c>
      <c r="X206" s="99"/>
      <c r="Y206" s="98">
        <v>93862.177475999997</v>
      </c>
      <c r="Z206" s="99">
        <v>3.088572300988272E-3</v>
      </c>
      <c r="AA206" s="98">
        <v>0</v>
      </c>
      <c r="AB206" s="99"/>
      <c r="AC206" s="98">
        <v>1555417.4860213501</v>
      </c>
      <c r="AD206" s="99">
        <v>1.1423539637688771E-2</v>
      </c>
    </row>
    <row r="207" spans="1:30" x14ac:dyDescent="0.25">
      <c r="A207" s="97" t="s">
        <v>489</v>
      </c>
      <c r="B207" s="79" t="s">
        <v>176</v>
      </c>
      <c r="C207" s="129" t="s">
        <v>399</v>
      </c>
      <c r="D207" s="129">
        <v>0</v>
      </c>
      <c r="E207" s="98">
        <v>0</v>
      </c>
      <c r="F207" s="99"/>
      <c r="G207" s="98">
        <v>0</v>
      </c>
      <c r="H207" s="99"/>
      <c r="I207" s="98">
        <v>0</v>
      </c>
      <c r="J207" s="99"/>
      <c r="K207" s="98">
        <v>0</v>
      </c>
      <c r="L207" s="99"/>
      <c r="M207" s="98">
        <v>0</v>
      </c>
      <c r="N207" s="99"/>
      <c r="O207" s="98">
        <v>0.74376107999999996</v>
      </c>
      <c r="P207" s="99">
        <v>9.2238866801131372E-8</v>
      </c>
      <c r="Q207" s="98">
        <v>0</v>
      </c>
      <c r="R207" s="99"/>
      <c r="S207" s="98">
        <v>12.396018</v>
      </c>
      <c r="T207" s="99">
        <v>4.8479794347077525E-7</v>
      </c>
      <c r="U207" s="98">
        <v>0</v>
      </c>
      <c r="V207" s="99"/>
      <c r="W207" s="98">
        <v>0</v>
      </c>
      <c r="X207" s="99"/>
      <c r="Y207" s="98">
        <v>125819.5827</v>
      </c>
      <c r="Z207" s="99">
        <v>4.1401434368863507E-3</v>
      </c>
      <c r="AA207" s="98">
        <v>88011.727799999993</v>
      </c>
      <c r="AB207" s="99">
        <v>1.1636401915516072E-2</v>
      </c>
      <c r="AC207" s="98">
        <v>213844.45027908002</v>
      </c>
      <c r="AD207" s="99">
        <v>1.570549756587541E-3</v>
      </c>
    </row>
    <row r="208" spans="1:30" x14ac:dyDescent="0.25">
      <c r="A208" s="97" t="s">
        <v>490</v>
      </c>
      <c r="B208" s="79" t="s">
        <v>176</v>
      </c>
      <c r="C208" s="129" t="s">
        <v>399</v>
      </c>
      <c r="D208" s="129">
        <v>0</v>
      </c>
      <c r="E208" s="98">
        <v>233.55782775</v>
      </c>
      <c r="F208" s="99">
        <v>9.9662333787291094E-4</v>
      </c>
      <c r="G208" s="98">
        <v>8624.3922794700011</v>
      </c>
      <c r="H208" s="99">
        <v>3.9290605736958806E-3</v>
      </c>
      <c r="I208" s="98">
        <v>5914.4028381000007</v>
      </c>
      <c r="J208" s="99">
        <v>1.7974304471833662E-2</v>
      </c>
      <c r="K208" s="98">
        <v>9279.7914761100001</v>
      </c>
      <c r="L208" s="99">
        <v>1.3380006423192887E-3</v>
      </c>
      <c r="M208" s="98">
        <v>181709.42726844002</v>
      </c>
      <c r="N208" s="99">
        <v>4.6709261700855357E-3</v>
      </c>
      <c r="O208" s="98">
        <v>94993.358341950006</v>
      </c>
      <c r="P208" s="99">
        <v>1.1780772028425132E-2</v>
      </c>
      <c r="Q208" s="98">
        <v>0</v>
      </c>
      <c r="R208" s="99"/>
      <c r="S208" s="98">
        <v>573833.61679499992</v>
      </c>
      <c r="T208" s="99">
        <v>2.2442154998210947E-2</v>
      </c>
      <c r="U208" s="98">
        <v>182965.609062</v>
      </c>
      <c r="V208" s="99">
        <v>3.213197444540495E-2</v>
      </c>
      <c r="W208" s="98">
        <v>0</v>
      </c>
      <c r="X208" s="99"/>
      <c r="Y208" s="98">
        <v>0</v>
      </c>
      <c r="Z208" s="99"/>
      <c r="AA208" s="98">
        <v>0</v>
      </c>
      <c r="AB208" s="99"/>
      <c r="AC208" s="98">
        <v>1057554.1558888198</v>
      </c>
      <c r="AD208" s="99">
        <v>7.7670541365076297E-3</v>
      </c>
    </row>
    <row r="209" spans="1:30" x14ac:dyDescent="0.25">
      <c r="A209" s="97" t="s">
        <v>491</v>
      </c>
      <c r="B209" s="79" t="s">
        <v>176</v>
      </c>
      <c r="C209" s="129" t="s">
        <v>399</v>
      </c>
      <c r="D209" s="129">
        <v>0</v>
      </c>
      <c r="E209" s="98">
        <v>2159.5524678000002</v>
      </c>
      <c r="F209" s="99">
        <v>9.2151070657939781E-3</v>
      </c>
      <c r="G209" s="98">
        <v>43132.3455006</v>
      </c>
      <c r="H209" s="99">
        <v>1.9650033610003056E-2</v>
      </c>
      <c r="I209" s="98">
        <v>6186.3871446000003</v>
      </c>
      <c r="J209" s="99">
        <v>1.8800884748898797E-2</v>
      </c>
      <c r="K209" s="98">
        <v>7.3692073799999998</v>
      </c>
      <c r="L209" s="99">
        <v>1.0625243286131749E-6</v>
      </c>
      <c r="M209" s="98">
        <v>157.50119502000001</v>
      </c>
      <c r="N209" s="99">
        <v>4.0486421904343259E-6</v>
      </c>
      <c r="O209" s="98">
        <v>288.52320419999995</v>
      </c>
      <c r="P209" s="99">
        <v>3.5781723616459499E-5</v>
      </c>
      <c r="Q209" s="98">
        <v>42019.470284399998</v>
      </c>
      <c r="R209" s="99">
        <v>1.0566757707591141E-2</v>
      </c>
      <c r="S209" s="98">
        <v>493449.62027399999</v>
      </c>
      <c r="T209" s="99">
        <v>1.929840381929666E-2</v>
      </c>
      <c r="U209" s="98">
        <v>298415.42834399996</v>
      </c>
      <c r="V209" s="99">
        <v>5.2406990400118009E-2</v>
      </c>
      <c r="W209" s="98">
        <v>36846.036899999999</v>
      </c>
      <c r="X209" s="99">
        <v>7.1560068572052273E-3</v>
      </c>
      <c r="Y209" s="98">
        <v>182356.65719999999</v>
      </c>
      <c r="Z209" s="99">
        <v>6.0005183714467525E-3</v>
      </c>
      <c r="AA209" s="98">
        <v>94925.383199999997</v>
      </c>
      <c r="AB209" s="99">
        <v>1.2550485469501001E-2</v>
      </c>
      <c r="AC209" s="98">
        <v>1199944.274922</v>
      </c>
      <c r="AD209" s="99">
        <v>8.8128178516574986E-3</v>
      </c>
    </row>
    <row r="210" spans="1:30" x14ac:dyDescent="0.25">
      <c r="A210" s="97" t="s">
        <v>493</v>
      </c>
      <c r="B210" s="79" t="s">
        <v>176</v>
      </c>
      <c r="C210" s="129" t="s">
        <v>399</v>
      </c>
      <c r="D210" s="129">
        <v>0</v>
      </c>
      <c r="E210" s="98">
        <v>0</v>
      </c>
      <c r="F210" s="99"/>
      <c r="G210" s="98">
        <v>0</v>
      </c>
      <c r="H210" s="99"/>
      <c r="I210" s="98">
        <v>0</v>
      </c>
      <c r="J210" s="99"/>
      <c r="K210" s="98">
        <v>0</v>
      </c>
      <c r="L210" s="99"/>
      <c r="M210" s="98">
        <v>0</v>
      </c>
      <c r="N210" s="99"/>
      <c r="O210" s="98">
        <v>0</v>
      </c>
      <c r="P210" s="99"/>
      <c r="Q210" s="98">
        <v>0</v>
      </c>
      <c r="R210" s="99"/>
      <c r="S210" s="98">
        <v>4977.7140148500002</v>
      </c>
      <c r="T210" s="99">
        <v>1.9467425084288646E-4</v>
      </c>
      <c r="U210" s="98">
        <v>2503.0358357999999</v>
      </c>
      <c r="V210" s="99">
        <v>4.3957705453053002E-4</v>
      </c>
      <c r="W210" s="98">
        <v>0</v>
      </c>
      <c r="X210" s="99"/>
      <c r="Y210" s="98">
        <v>0</v>
      </c>
      <c r="Z210" s="99"/>
      <c r="AA210" s="98">
        <v>0</v>
      </c>
      <c r="AB210" s="99"/>
      <c r="AC210" s="98">
        <v>7480.7498506499996</v>
      </c>
      <c r="AD210" s="99">
        <v>5.4941289529364101E-5</v>
      </c>
    </row>
    <row r="211" spans="1:30" x14ac:dyDescent="0.25">
      <c r="A211" s="97" t="s">
        <v>494</v>
      </c>
      <c r="B211" s="79" t="s">
        <v>176</v>
      </c>
      <c r="C211" s="129" t="s">
        <v>399</v>
      </c>
      <c r="D211" s="129">
        <v>0</v>
      </c>
      <c r="E211" s="98">
        <v>0</v>
      </c>
      <c r="F211" s="99"/>
      <c r="G211" s="98">
        <v>0</v>
      </c>
      <c r="H211" s="99"/>
      <c r="I211" s="98">
        <v>0</v>
      </c>
      <c r="J211" s="99"/>
      <c r="K211" s="98">
        <v>916.58564999999999</v>
      </c>
      <c r="L211" s="99">
        <v>1.3215730025808021E-4</v>
      </c>
      <c r="M211" s="98">
        <v>47731.795496999999</v>
      </c>
      <c r="N211" s="99">
        <v>1.2269682210969764E-3</v>
      </c>
      <c r="O211" s="98">
        <v>15632.169003000001</v>
      </c>
      <c r="P211" s="99">
        <v>1.938651528365119E-3</v>
      </c>
      <c r="Q211" s="98">
        <v>0</v>
      </c>
      <c r="R211" s="99"/>
      <c r="S211" s="98">
        <v>0</v>
      </c>
      <c r="T211" s="99"/>
      <c r="U211" s="98">
        <v>0</v>
      </c>
      <c r="V211" s="99"/>
      <c r="W211" s="98">
        <v>0</v>
      </c>
      <c r="X211" s="99"/>
      <c r="Y211" s="98">
        <v>0</v>
      </c>
      <c r="Z211" s="99"/>
      <c r="AA211" s="98">
        <v>0</v>
      </c>
      <c r="AB211" s="99"/>
      <c r="AC211" s="98">
        <v>64280.550149999995</v>
      </c>
      <c r="AD211" s="99">
        <v>4.7209923970270101E-4</v>
      </c>
    </row>
    <row r="212" spans="1:30" x14ac:dyDescent="0.25">
      <c r="A212" s="97" t="s">
        <v>495</v>
      </c>
      <c r="B212" s="79" t="s">
        <v>176</v>
      </c>
      <c r="C212" s="129" t="s">
        <v>399</v>
      </c>
      <c r="D212" s="129">
        <v>0</v>
      </c>
      <c r="E212" s="98">
        <v>0</v>
      </c>
      <c r="F212" s="99"/>
      <c r="G212" s="98">
        <v>0</v>
      </c>
      <c r="H212" s="99"/>
      <c r="I212" s="98">
        <v>0</v>
      </c>
      <c r="J212" s="99"/>
      <c r="K212" s="98">
        <v>1107.4045568399999</v>
      </c>
      <c r="L212" s="99">
        <v>1.5967039907887508E-4</v>
      </c>
      <c r="M212" s="98">
        <v>6025.3271557200005</v>
      </c>
      <c r="N212" s="99">
        <v>1.5488386440953649E-4</v>
      </c>
      <c r="O212" s="98">
        <v>1586.98920744</v>
      </c>
      <c r="P212" s="99">
        <v>1.9681331822295837E-4</v>
      </c>
      <c r="Q212" s="98">
        <v>0</v>
      </c>
      <c r="R212" s="99"/>
      <c r="S212" s="98">
        <v>0</v>
      </c>
      <c r="T212" s="99"/>
      <c r="U212" s="98">
        <v>0</v>
      </c>
      <c r="V212" s="99"/>
      <c r="W212" s="98">
        <v>0</v>
      </c>
      <c r="X212" s="99"/>
      <c r="Y212" s="98">
        <v>0</v>
      </c>
      <c r="Z212" s="99"/>
      <c r="AA212" s="98">
        <v>0</v>
      </c>
      <c r="AB212" s="99"/>
      <c r="AC212" s="98">
        <v>8719.7209199999998</v>
      </c>
      <c r="AD212" s="99">
        <v>6.4040734050122881E-5</v>
      </c>
    </row>
    <row r="213" spans="1:30" x14ac:dyDescent="0.25">
      <c r="A213" s="97" t="s">
        <v>496</v>
      </c>
      <c r="B213" s="79" t="s">
        <v>176</v>
      </c>
      <c r="C213" s="129" t="s">
        <v>399</v>
      </c>
      <c r="D213" s="129">
        <v>0</v>
      </c>
      <c r="E213" s="98">
        <v>0</v>
      </c>
      <c r="F213" s="99"/>
      <c r="G213" s="98">
        <v>0</v>
      </c>
      <c r="H213" s="99"/>
      <c r="I213" s="98">
        <v>0</v>
      </c>
      <c r="J213" s="99"/>
      <c r="K213" s="98">
        <v>0</v>
      </c>
      <c r="L213" s="99"/>
      <c r="M213" s="98">
        <v>9.9073980000000006</v>
      </c>
      <c r="N213" s="99">
        <v>2.5467431872584311E-7</v>
      </c>
      <c r="O213" s="98">
        <v>0</v>
      </c>
      <c r="P213" s="99"/>
      <c r="Q213" s="98">
        <v>11155.730148000001</v>
      </c>
      <c r="R213" s="99">
        <v>2.8053637213258618E-3</v>
      </c>
      <c r="S213" s="98">
        <v>491230.58911559999</v>
      </c>
      <c r="T213" s="99">
        <v>1.9211619358182625E-2</v>
      </c>
      <c r="U213" s="98">
        <v>143813.41159248</v>
      </c>
      <c r="V213" s="99">
        <v>2.525616092492108E-2</v>
      </c>
      <c r="W213" s="98">
        <v>0</v>
      </c>
      <c r="X213" s="99"/>
      <c r="Y213" s="98">
        <v>99777.801553919999</v>
      </c>
      <c r="Z213" s="99">
        <v>3.2832282653120783E-3</v>
      </c>
      <c r="AA213" s="98">
        <v>105193.58159664001</v>
      </c>
      <c r="AB213" s="99">
        <v>1.3908087308236415E-2</v>
      </c>
      <c r="AC213" s="98">
        <v>851181.02140463993</v>
      </c>
      <c r="AD213" s="99">
        <v>6.2513763823861578E-3</v>
      </c>
    </row>
    <row r="214" spans="1:30" x14ac:dyDescent="0.25">
      <c r="A214" s="97" t="s">
        <v>1167</v>
      </c>
      <c r="B214" s="79" t="s">
        <v>176</v>
      </c>
      <c r="C214" s="129" t="s">
        <v>399</v>
      </c>
      <c r="D214" s="129">
        <v>0</v>
      </c>
      <c r="E214" s="98">
        <v>0</v>
      </c>
      <c r="F214" s="99"/>
      <c r="G214" s="98">
        <v>2930.7536099999998</v>
      </c>
      <c r="H214" s="99">
        <v>1.3351791160612092E-3</v>
      </c>
      <c r="I214" s="98">
        <v>0</v>
      </c>
      <c r="J214" s="99"/>
      <c r="K214" s="98">
        <v>3995.8489364399998</v>
      </c>
      <c r="L214" s="99">
        <v>5.7613885584945773E-4</v>
      </c>
      <c r="M214" s="98">
        <v>985480.85245338001</v>
      </c>
      <c r="N214" s="99">
        <v>2.5332248155966648E-2</v>
      </c>
      <c r="O214" s="98">
        <v>255779.27015417998</v>
      </c>
      <c r="P214" s="99">
        <v>3.1720925798163574E-2</v>
      </c>
      <c r="Q214" s="98">
        <v>35.041619250000004</v>
      </c>
      <c r="R214" s="99">
        <v>8.8120173288781104E-6</v>
      </c>
      <c r="S214" s="98">
        <v>712599.14837069996</v>
      </c>
      <c r="T214" s="99">
        <v>2.7869159406604702E-2</v>
      </c>
      <c r="U214" s="98">
        <v>233680.02874470002</v>
      </c>
      <c r="V214" s="99">
        <v>4.1038317258200244E-2</v>
      </c>
      <c r="W214" s="98">
        <v>16352.755650000001</v>
      </c>
      <c r="X214" s="99">
        <v>3.1759299346954062E-3</v>
      </c>
      <c r="Y214" s="98">
        <v>1413277.85994228</v>
      </c>
      <c r="Z214" s="99">
        <v>4.6504470375554802E-2</v>
      </c>
      <c r="AA214" s="98">
        <v>616364.24323769996</v>
      </c>
      <c r="AB214" s="99">
        <v>8.1492117470585393E-2</v>
      </c>
      <c r="AC214" s="98">
        <v>4240495.8027186301</v>
      </c>
      <c r="AD214" s="99">
        <v>3.1143710496478381E-2</v>
      </c>
    </row>
    <row r="215" spans="1:30" x14ac:dyDescent="0.25">
      <c r="A215" s="97" t="s">
        <v>586</v>
      </c>
      <c r="B215" s="79" t="s">
        <v>176</v>
      </c>
      <c r="C215" s="129" t="s">
        <v>399</v>
      </c>
      <c r="D215" s="129">
        <v>0</v>
      </c>
      <c r="E215" s="98">
        <v>0</v>
      </c>
      <c r="F215" s="99"/>
      <c r="G215" s="98">
        <v>0</v>
      </c>
      <c r="H215" s="99"/>
      <c r="I215" s="98">
        <v>0</v>
      </c>
      <c r="J215" s="99"/>
      <c r="K215" s="98">
        <v>2750.0444864999999</v>
      </c>
      <c r="L215" s="99">
        <v>3.9651335903574154E-4</v>
      </c>
      <c r="M215" s="98">
        <v>53994.663314999998</v>
      </c>
      <c r="N215" s="99">
        <v>1.3879581797944221E-3</v>
      </c>
      <c r="O215" s="98">
        <v>28.617448499999998</v>
      </c>
      <c r="P215" s="99">
        <v>3.5490442984455929E-6</v>
      </c>
      <c r="Q215" s="98">
        <v>0</v>
      </c>
      <c r="R215" s="99"/>
      <c r="S215" s="98">
        <v>14.770296</v>
      </c>
      <c r="T215" s="99">
        <v>5.7765397930646904E-7</v>
      </c>
      <c r="U215" s="98">
        <v>4.6157175000000006</v>
      </c>
      <c r="V215" s="99">
        <v>8.1060106059030557E-7</v>
      </c>
      <c r="W215" s="98">
        <v>0</v>
      </c>
      <c r="X215" s="99"/>
      <c r="Y215" s="98">
        <v>129.60934739999999</v>
      </c>
      <c r="Z215" s="99">
        <v>4.2648471524236979E-6</v>
      </c>
      <c r="AA215" s="98">
        <v>415.41457500000001</v>
      </c>
      <c r="AB215" s="99">
        <v>5.4923713885586227E-5</v>
      </c>
      <c r="AC215" s="98">
        <v>57337.735185900005</v>
      </c>
      <c r="AD215" s="99">
        <v>4.2110873544753253E-4</v>
      </c>
    </row>
    <row r="216" spans="1:30" x14ac:dyDescent="0.25">
      <c r="A216" s="97" t="s">
        <v>771</v>
      </c>
      <c r="B216" s="79" t="s">
        <v>176</v>
      </c>
      <c r="C216" s="129" t="s">
        <v>399</v>
      </c>
      <c r="D216" s="129">
        <v>0</v>
      </c>
      <c r="E216" s="98">
        <v>0</v>
      </c>
      <c r="F216" s="99"/>
      <c r="G216" s="98">
        <v>0</v>
      </c>
      <c r="H216" s="99"/>
      <c r="I216" s="98">
        <v>0</v>
      </c>
      <c r="J216" s="99"/>
      <c r="K216" s="98">
        <v>0</v>
      </c>
      <c r="L216" s="99"/>
      <c r="M216" s="98">
        <v>0</v>
      </c>
      <c r="N216" s="99"/>
      <c r="O216" s="98">
        <v>0</v>
      </c>
      <c r="P216" s="99"/>
      <c r="Q216" s="98">
        <v>0</v>
      </c>
      <c r="R216" s="99"/>
      <c r="S216" s="98">
        <v>48.713054999999997</v>
      </c>
      <c r="T216" s="99">
        <v>1.9051270241926693E-6</v>
      </c>
      <c r="U216" s="98">
        <v>0</v>
      </c>
      <c r="V216" s="99"/>
      <c r="W216" s="98">
        <v>0</v>
      </c>
      <c r="X216" s="99"/>
      <c r="Y216" s="98">
        <v>0</v>
      </c>
      <c r="Z216" s="99"/>
      <c r="AA216" s="98">
        <v>0</v>
      </c>
      <c r="AB216" s="99"/>
      <c r="AC216" s="98">
        <v>48.713054999999997</v>
      </c>
      <c r="AD216" s="99">
        <v>3.5776601437652531E-7</v>
      </c>
    </row>
    <row r="217" spans="1:30" x14ac:dyDescent="0.25">
      <c r="A217" s="97" t="s">
        <v>485</v>
      </c>
      <c r="B217" s="79" t="s">
        <v>176</v>
      </c>
      <c r="C217" s="129" t="s">
        <v>399</v>
      </c>
      <c r="D217" s="129">
        <v>0</v>
      </c>
      <c r="E217" s="98">
        <v>642.95179200000007</v>
      </c>
      <c r="F217" s="99">
        <v>2.7435636270786881E-3</v>
      </c>
      <c r="G217" s="98">
        <v>28552.226141700001</v>
      </c>
      <c r="H217" s="99">
        <v>1.3007690558284343E-2</v>
      </c>
      <c r="I217" s="98">
        <v>16558.8789645</v>
      </c>
      <c r="J217" s="99">
        <v>5.0323648957902173E-2</v>
      </c>
      <c r="K217" s="98">
        <v>12827.806752959999</v>
      </c>
      <c r="L217" s="99">
        <v>1.8495688959384905E-3</v>
      </c>
      <c r="M217" s="98">
        <v>438072.56278434</v>
      </c>
      <c r="N217" s="99">
        <v>1.1260860972738344E-2</v>
      </c>
      <c r="O217" s="98">
        <v>208207.308429</v>
      </c>
      <c r="P217" s="99">
        <v>2.582120348271599E-2</v>
      </c>
      <c r="Q217" s="98">
        <v>2676.2868341999997</v>
      </c>
      <c r="R217" s="99">
        <v>6.7301358969074283E-4</v>
      </c>
      <c r="S217" s="98">
        <v>646868.05729020003</v>
      </c>
      <c r="T217" s="99">
        <v>2.5298471159950282E-2</v>
      </c>
      <c r="U217" s="98">
        <v>128772.33671969999</v>
      </c>
      <c r="V217" s="99">
        <v>2.261468400518029E-2</v>
      </c>
      <c r="W217" s="98">
        <v>0</v>
      </c>
      <c r="X217" s="99"/>
      <c r="Y217" s="98">
        <v>363395.66396148002</v>
      </c>
      <c r="Z217" s="99">
        <v>1.1957678930873445E-2</v>
      </c>
      <c r="AA217" s="98">
        <v>28.818017820000001</v>
      </c>
      <c r="AB217" s="99">
        <v>3.8101517393688108E-6</v>
      </c>
      <c r="AC217" s="98">
        <v>1846602.8976878996</v>
      </c>
      <c r="AD217" s="99">
        <v>1.356210894270422E-2</v>
      </c>
    </row>
    <row r="218" spans="1:30" x14ac:dyDescent="0.25">
      <c r="A218" s="97" t="s">
        <v>488</v>
      </c>
      <c r="B218" s="79" t="s">
        <v>176</v>
      </c>
      <c r="C218" s="129" t="s">
        <v>399</v>
      </c>
      <c r="D218" s="129">
        <v>0</v>
      </c>
      <c r="E218" s="98">
        <v>0</v>
      </c>
      <c r="F218" s="99"/>
      <c r="G218" s="98">
        <v>0</v>
      </c>
      <c r="H218" s="99"/>
      <c r="I218" s="98">
        <v>0</v>
      </c>
      <c r="J218" s="99"/>
      <c r="K218" s="98">
        <v>119.65890300000001</v>
      </c>
      <c r="L218" s="99">
        <v>1.7252940379683554E-5</v>
      </c>
      <c r="M218" s="98">
        <v>363.25024125000004</v>
      </c>
      <c r="N218" s="99">
        <v>9.3375180564404404E-6</v>
      </c>
      <c r="O218" s="98">
        <v>246.32639889000001</v>
      </c>
      <c r="P218" s="99">
        <v>3.0548610982463705E-5</v>
      </c>
      <c r="Q218" s="98">
        <v>0</v>
      </c>
      <c r="R218" s="99"/>
      <c r="S218" s="98">
        <v>51.282387</v>
      </c>
      <c r="T218" s="99">
        <v>2.0056114595729387E-6</v>
      </c>
      <c r="U218" s="98">
        <v>0</v>
      </c>
      <c r="V218" s="99"/>
      <c r="W218" s="98">
        <v>0</v>
      </c>
      <c r="X218" s="99"/>
      <c r="Y218" s="98">
        <v>0</v>
      </c>
      <c r="Z218" s="99"/>
      <c r="AA218" s="98">
        <v>0</v>
      </c>
      <c r="AB218" s="99"/>
      <c r="AC218" s="98">
        <v>780.51793014000009</v>
      </c>
      <c r="AD218" s="99">
        <v>5.7324014889972117E-6</v>
      </c>
    </row>
    <row r="219" spans="1:30" x14ac:dyDescent="0.25">
      <c r="A219" s="97" t="s">
        <v>492</v>
      </c>
      <c r="B219" s="79" t="s">
        <v>176</v>
      </c>
      <c r="C219" s="129" t="s">
        <v>399</v>
      </c>
      <c r="D219" s="129">
        <v>0</v>
      </c>
      <c r="E219" s="98">
        <v>0</v>
      </c>
      <c r="F219" s="99"/>
      <c r="G219" s="98">
        <v>0</v>
      </c>
      <c r="H219" s="99"/>
      <c r="I219" s="98">
        <v>0</v>
      </c>
      <c r="J219" s="99"/>
      <c r="K219" s="98">
        <v>601.31549789999997</v>
      </c>
      <c r="L219" s="99">
        <v>8.6700280334748084E-5</v>
      </c>
      <c r="M219" s="98">
        <v>3271.7244807000002</v>
      </c>
      <c r="N219" s="99">
        <v>8.4101214383527884E-5</v>
      </c>
      <c r="O219" s="98">
        <v>861.72772140000006</v>
      </c>
      <c r="P219" s="99">
        <v>1.0686871180871288E-4</v>
      </c>
      <c r="Q219" s="98">
        <v>0</v>
      </c>
      <c r="R219" s="99"/>
      <c r="S219" s="98">
        <v>0</v>
      </c>
      <c r="T219" s="99"/>
      <c r="U219" s="98">
        <v>0</v>
      </c>
      <c r="V219" s="99"/>
      <c r="W219" s="98">
        <v>0</v>
      </c>
      <c r="X219" s="99"/>
      <c r="Y219" s="98">
        <v>0</v>
      </c>
      <c r="Z219" s="99"/>
      <c r="AA219" s="98">
        <v>0</v>
      </c>
      <c r="AB219" s="99"/>
      <c r="AC219" s="98">
        <v>4734.7677000000003</v>
      </c>
      <c r="AD219" s="99">
        <v>3.4773819236500517E-5</v>
      </c>
    </row>
    <row r="220" spans="1:30" x14ac:dyDescent="0.25">
      <c r="A220" s="97" t="s">
        <v>500</v>
      </c>
      <c r="B220" s="79" t="s">
        <v>176</v>
      </c>
      <c r="C220" s="129" t="s">
        <v>399</v>
      </c>
      <c r="D220" s="129">
        <v>0</v>
      </c>
      <c r="E220" s="98">
        <v>0</v>
      </c>
      <c r="F220" s="99"/>
      <c r="G220" s="98">
        <v>0</v>
      </c>
      <c r="H220" s="99"/>
      <c r="I220" s="98">
        <v>0</v>
      </c>
      <c r="J220" s="99"/>
      <c r="K220" s="98">
        <v>496.71846299999999</v>
      </c>
      <c r="L220" s="99">
        <v>7.1619025519789779E-5</v>
      </c>
      <c r="M220" s="98">
        <v>2702.6177790000002</v>
      </c>
      <c r="N220" s="99">
        <v>6.9472059328107763E-5</v>
      </c>
      <c r="O220" s="98">
        <v>711.83275800000001</v>
      </c>
      <c r="P220" s="99">
        <v>8.8279218576271814E-5</v>
      </c>
      <c r="Q220" s="98">
        <v>0</v>
      </c>
      <c r="R220" s="99"/>
      <c r="S220" s="98">
        <v>5547.9932264999998</v>
      </c>
      <c r="T220" s="99">
        <v>2.1697739601515508E-4</v>
      </c>
      <c r="U220" s="98">
        <v>1022.7706935000001</v>
      </c>
      <c r="V220" s="99">
        <v>1.7961649708670045E-4</v>
      </c>
      <c r="W220" s="98">
        <v>0</v>
      </c>
      <c r="X220" s="99"/>
      <c r="Y220" s="98">
        <v>0</v>
      </c>
      <c r="Z220" s="99"/>
      <c r="AA220" s="98">
        <v>0</v>
      </c>
      <c r="AB220" s="99"/>
      <c r="AC220" s="98">
        <v>10481.932919999999</v>
      </c>
      <c r="AD220" s="99">
        <v>7.6983046202922284E-5</v>
      </c>
    </row>
    <row r="221" spans="1:30" x14ac:dyDescent="0.25">
      <c r="A221" s="97" t="s">
        <v>484</v>
      </c>
      <c r="B221" s="79" t="s">
        <v>176</v>
      </c>
      <c r="C221" s="129" t="s">
        <v>399</v>
      </c>
      <c r="D221" s="129">
        <v>0</v>
      </c>
      <c r="E221" s="98">
        <v>0</v>
      </c>
      <c r="F221" s="99"/>
      <c r="G221" s="98">
        <v>0</v>
      </c>
      <c r="H221" s="99"/>
      <c r="I221" s="98">
        <v>0</v>
      </c>
      <c r="J221" s="99"/>
      <c r="K221" s="98">
        <v>0</v>
      </c>
      <c r="L221" s="99"/>
      <c r="M221" s="98">
        <v>533.00186999999994</v>
      </c>
      <c r="N221" s="99">
        <v>1.3701063399476874E-5</v>
      </c>
      <c r="O221" s="98">
        <v>0</v>
      </c>
      <c r="P221" s="99"/>
      <c r="Q221" s="98">
        <v>0</v>
      </c>
      <c r="R221" s="99"/>
      <c r="S221" s="98">
        <v>0</v>
      </c>
      <c r="T221" s="99"/>
      <c r="U221" s="98">
        <v>0</v>
      </c>
      <c r="V221" s="99"/>
      <c r="W221" s="98">
        <v>0</v>
      </c>
      <c r="X221" s="99"/>
      <c r="Y221" s="98">
        <v>0</v>
      </c>
      <c r="Z221" s="99"/>
      <c r="AA221" s="98">
        <v>0</v>
      </c>
      <c r="AB221" s="99"/>
      <c r="AC221" s="98">
        <v>533.00186999999994</v>
      </c>
      <c r="AD221" s="99">
        <v>3.9145554448419401E-6</v>
      </c>
    </row>
    <row r="222" spans="1:30" x14ac:dyDescent="0.25">
      <c r="A222" s="97" t="s">
        <v>483</v>
      </c>
      <c r="B222" s="79" t="s">
        <v>176</v>
      </c>
      <c r="C222" s="129" t="s">
        <v>399</v>
      </c>
      <c r="D222" s="129">
        <v>0</v>
      </c>
      <c r="E222" s="98">
        <v>0</v>
      </c>
      <c r="F222" s="99"/>
      <c r="G222" s="98">
        <v>0</v>
      </c>
      <c r="H222" s="99"/>
      <c r="I222" s="98">
        <v>0</v>
      </c>
      <c r="J222" s="99"/>
      <c r="K222" s="98">
        <v>0</v>
      </c>
      <c r="L222" s="99"/>
      <c r="M222" s="98">
        <v>0</v>
      </c>
      <c r="N222" s="99"/>
      <c r="O222" s="98">
        <v>0.41432160000000007</v>
      </c>
      <c r="P222" s="99">
        <v>5.1382837718843307E-8</v>
      </c>
      <c r="Q222" s="98">
        <v>0</v>
      </c>
      <c r="R222" s="99"/>
      <c r="S222" s="98">
        <v>0</v>
      </c>
      <c r="T222" s="99"/>
      <c r="U222" s="98">
        <v>0</v>
      </c>
      <c r="V222" s="99"/>
      <c r="W222" s="98">
        <v>0</v>
      </c>
      <c r="X222" s="99"/>
      <c r="Y222" s="98">
        <v>0</v>
      </c>
      <c r="Z222" s="99"/>
      <c r="AA222" s="98">
        <v>0</v>
      </c>
      <c r="AB222" s="99"/>
      <c r="AC222" s="98">
        <v>0.41432160000000007</v>
      </c>
      <c r="AD222" s="99">
        <v>3.0429253000474923E-9</v>
      </c>
    </row>
    <row r="223" spans="1:30" x14ac:dyDescent="0.25">
      <c r="A223" s="97" t="s">
        <v>497</v>
      </c>
      <c r="B223" s="79" t="s">
        <v>176</v>
      </c>
      <c r="C223" s="129" t="s">
        <v>399</v>
      </c>
      <c r="D223" s="129">
        <v>0</v>
      </c>
      <c r="E223" s="98">
        <v>0</v>
      </c>
      <c r="F223" s="99"/>
      <c r="G223" s="98">
        <v>0</v>
      </c>
      <c r="H223" s="99"/>
      <c r="I223" s="98">
        <v>0</v>
      </c>
      <c r="J223" s="99"/>
      <c r="K223" s="98">
        <v>0</v>
      </c>
      <c r="L223" s="99"/>
      <c r="M223" s="98">
        <v>0</v>
      </c>
      <c r="N223" s="99"/>
      <c r="O223" s="98">
        <v>86.698139999999995</v>
      </c>
      <c r="P223" s="99">
        <v>1.0752025620063152E-5</v>
      </c>
      <c r="Q223" s="98">
        <v>0</v>
      </c>
      <c r="R223" s="99"/>
      <c r="S223" s="98">
        <v>0</v>
      </c>
      <c r="T223" s="99"/>
      <c r="U223" s="98">
        <v>0</v>
      </c>
      <c r="V223" s="99"/>
      <c r="W223" s="98">
        <v>0</v>
      </c>
      <c r="X223" s="99"/>
      <c r="Y223" s="98">
        <v>0</v>
      </c>
      <c r="Z223" s="99"/>
      <c r="AA223" s="98">
        <v>0</v>
      </c>
      <c r="AB223" s="99"/>
      <c r="AC223" s="98">
        <v>86.698139999999995</v>
      </c>
      <c r="AD223" s="99">
        <v>6.3674199866253527E-7</v>
      </c>
    </row>
    <row r="224" spans="1:30" x14ac:dyDescent="0.25">
      <c r="A224" s="97" t="s">
        <v>772</v>
      </c>
      <c r="B224" s="79" t="s">
        <v>176</v>
      </c>
      <c r="C224" s="129" t="s">
        <v>399</v>
      </c>
      <c r="D224" s="129">
        <v>0</v>
      </c>
      <c r="E224" s="98">
        <v>0</v>
      </c>
      <c r="F224" s="99"/>
      <c r="G224" s="98">
        <v>0</v>
      </c>
      <c r="H224" s="99"/>
      <c r="I224" s="98">
        <v>0</v>
      </c>
      <c r="J224" s="99"/>
      <c r="K224" s="98">
        <v>0</v>
      </c>
      <c r="L224" s="99"/>
      <c r="M224" s="98">
        <v>0</v>
      </c>
      <c r="N224" s="99"/>
      <c r="O224" s="98">
        <v>0</v>
      </c>
      <c r="P224" s="99"/>
      <c r="Q224" s="98">
        <v>0</v>
      </c>
      <c r="R224" s="99"/>
      <c r="S224" s="98">
        <v>624.10432932000003</v>
      </c>
      <c r="T224" s="99">
        <v>2.4408200711352907E-5</v>
      </c>
      <c r="U224" s="98">
        <v>1160.1607449600001</v>
      </c>
      <c r="V224" s="99">
        <v>2.0374460315645724E-4</v>
      </c>
      <c r="W224" s="98">
        <v>0</v>
      </c>
      <c r="X224" s="99"/>
      <c r="Y224" s="98">
        <v>0</v>
      </c>
      <c r="Z224" s="99"/>
      <c r="AA224" s="98">
        <v>0</v>
      </c>
      <c r="AB224" s="99"/>
      <c r="AC224" s="98">
        <v>1784.2650742800001</v>
      </c>
      <c r="AD224" s="99">
        <v>1.3104277779670985E-5</v>
      </c>
    </row>
    <row r="225" spans="1:30" x14ac:dyDescent="0.25">
      <c r="A225" s="97" t="s">
        <v>498</v>
      </c>
      <c r="B225" s="79" t="s">
        <v>176</v>
      </c>
      <c r="C225" s="129" t="s">
        <v>399</v>
      </c>
      <c r="D225" s="129">
        <v>0</v>
      </c>
      <c r="E225" s="98">
        <v>0</v>
      </c>
      <c r="F225" s="99"/>
      <c r="G225" s="98">
        <v>0</v>
      </c>
      <c r="H225" s="99"/>
      <c r="I225" s="98">
        <v>0</v>
      </c>
      <c r="J225" s="99"/>
      <c r="K225" s="98">
        <v>0</v>
      </c>
      <c r="L225" s="99"/>
      <c r="M225" s="98">
        <v>0</v>
      </c>
      <c r="N225" s="99"/>
      <c r="O225" s="98">
        <v>0</v>
      </c>
      <c r="P225" s="99"/>
      <c r="Q225" s="98">
        <v>0</v>
      </c>
      <c r="R225" s="99"/>
      <c r="S225" s="98">
        <v>1.2348936000000001</v>
      </c>
      <c r="T225" s="99">
        <v>4.8295660564967087E-8</v>
      </c>
      <c r="U225" s="98">
        <v>0</v>
      </c>
      <c r="V225" s="99"/>
      <c r="W225" s="98">
        <v>0</v>
      </c>
      <c r="X225" s="99"/>
      <c r="Y225" s="98">
        <v>0</v>
      </c>
      <c r="Z225" s="99"/>
      <c r="AA225" s="98">
        <v>0</v>
      </c>
      <c r="AB225" s="99"/>
      <c r="AC225" s="98">
        <v>1.2348936000000001</v>
      </c>
      <c r="AD225" s="99">
        <v>9.069498134557136E-9</v>
      </c>
    </row>
    <row r="226" spans="1:30" x14ac:dyDescent="0.25">
      <c r="A226" s="97" t="s">
        <v>499</v>
      </c>
      <c r="B226" s="79" t="s">
        <v>176</v>
      </c>
      <c r="C226" s="129" t="s">
        <v>399</v>
      </c>
      <c r="D226" s="129">
        <v>0</v>
      </c>
      <c r="E226" s="98">
        <v>0</v>
      </c>
      <c r="F226" s="99"/>
      <c r="G226" s="98">
        <v>0</v>
      </c>
      <c r="H226" s="99"/>
      <c r="I226" s="98">
        <v>0</v>
      </c>
      <c r="J226" s="99"/>
      <c r="K226" s="98">
        <v>0</v>
      </c>
      <c r="L226" s="99"/>
      <c r="M226" s="98">
        <v>0</v>
      </c>
      <c r="N226" s="99"/>
      <c r="O226" s="98">
        <v>0</v>
      </c>
      <c r="P226" s="99"/>
      <c r="Q226" s="98">
        <v>14059.3766328</v>
      </c>
      <c r="R226" s="99">
        <v>3.5355520998493119E-3</v>
      </c>
      <c r="S226" s="98">
        <v>373133.90534832003</v>
      </c>
      <c r="T226" s="99">
        <v>1.4592956379386061E-2</v>
      </c>
      <c r="U226" s="98">
        <v>124711.81910928001</v>
      </c>
      <c r="V226" s="99">
        <v>2.1901585796385653E-2</v>
      </c>
      <c r="W226" s="98">
        <v>0</v>
      </c>
      <c r="X226" s="99"/>
      <c r="Y226" s="98">
        <v>0</v>
      </c>
      <c r="Z226" s="99"/>
      <c r="AA226" s="98">
        <v>0</v>
      </c>
      <c r="AB226" s="99"/>
      <c r="AC226" s="98">
        <v>511905.10109039996</v>
      </c>
      <c r="AD226" s="99">
        <v>3.7596132649887122E-3</v>
      </c>
    </row>
    <row r="227" spans="1:30" x14ac:dyDescent="0.25">
      <c r="A227" s="97" t="s">
        <v>896</v>
      </c>
      <c r="B227" s="79" t="s">
        <v>176</v>
      </c>
      <c r="C227" s="129" t="s">
        <v>399</v>
      </c>
      <c r="D227" s="129">
        <v>0</v>
      </c>
      <c r="E227" s="98">
        <v>0</v>
      </c>
      <c r="F227" s="99"/>
      <c r="G227" s="98">
        <v>0</v>
      </c>
      <c r="H227" s="99"/>
      <c r="I227" s="98">
        <v>0</v>
      </c>
      <c r="J227" s="99"/>
      <c r="K227" s="98">
        <v>0</v>
      </c>
      <c r="L227" s="99"/>
      <c r="M227" s="98">
        <v>0</v>
      </c>
      <c r="N227" s="99"/>
      <c r="O227" s="98">
        <v>0</v>
      </c>
      <c r="P227" s="99"/>
      <c r="Q227" s="98">
        <v>0</v>
      </c>
      <c r="R227" s="99"/>
      <c r="S227" s="98">
        <v>0</v>
      </c>
      <c r="T227" s="99"/>
      <c r="U227" s="98">
        <v>0</v>
      </c>
      <c r="V227" s="99"/>
      <c r="W227" s="98">
        <v>70502.133780000004</v>
      </c>
      <c r="X227" s="99">
        <v>1.3692483513125948E-2</v>
      </c>
      <c r="Y227" s="98">
        <v>1328519.11644</v>
      </c>
      <c r="Z227" s="99">
        <v>4.3715450192055985E-2</v>
      </c>
      <c r="AA227" s="98">
        <v>313848.20844000002</v>
      </c>
      <c r="AB227" s="99">
        <v>4.1495195983102875E-2</v>
      </c>
      <c r="AC227" s="98">
        <v>1712869.45866</v>
      </c>
      <c r="AD227" s="99">
        <v>1.2579922966688598E-2</v>
      </c>
    </row>
    <row r="228" spans="1:30" x14ac:dyDescent="0.25">
      <c r="A228" s="97" t="s">
        <v>925</v>
      </c>
      <c r="B228" s="79" t="s">
        <v>176</v>
      </c>
      <c r="C228" s="129" t="s">
        <v>399</v>
      </c>
      <c r="D228" s="129">
        <v>0</v>
      </c>
      <c r="E228" s="98">
        <v>0</v>
      </c>
      <c r="F228" s="99"/>
      <c r="G228" s="98">
        <v>0</v>
      </c>
      <c r="H228" s="99"/>
      <c r="I228" s="98">
        <v>0</v>
      </c>
      <c r="J228" s="99"/>
      <c r="K228" s="98">
        <v>0</v>
      </c>
      <c r="L228" s="99"/>
      <c r="M228" s="98">
        <v>0</v>
      </c>
      <c r="N228" s="99"/>
      <c r="O228" s="98">
        <v>0</v>
      </c>
      <c r="P228" s="99"/>
      <c r="Q228" s="98">
        <v>15404.61917475</v>
      </c>
      <c r="R228" s="99">
        <v>3.8738441321505145E-3</v>
      </c>
      <c r="S228" s="98">
        <v>383668.32581999997</v>
      </c>
      <c r="T228" s="99">
        <v>1.5004948793427965E-2</v>
      </c>
      <c r="U228" s="98">
        <v>141731.53312499999</v>
      </c>
      <c r="V228" s="99">
        <v>2.4890546501213518E-2</v>
      </c>
      <c r="W228" s="98">
        <v>0</v>
      </c>
      <c r="X228" s="99"/>
      <c r="Y228" s="98">
        <v>0</v>
      </c>
      <c r="Z228" s="99"/>
      <c r="AA228" s="98">
        <v>0</v>
      </c>
      <c r="AB228" s="99"/>
      <c r="AC228" s="98">
        <v>540804.47811975004</v>
      </c>
      <c r="AD228" s="99">
        <v>3.9718605760587127E-3</v>
      </c>
    </row>
    <row r="229" spans="1:30" x14ac:dyDescent="0.25">
      <c r="A229" s="97" t="s">
        <v>958</v>
      </c>
      <c r="B229" s="79" t="s">
        <v>176</v>
      </c>
      <c r="C229" s="129" t="s">
        <v>399</v>
      </c>
      <c r="D229" s="129">
        <v>0</v>
      </c>
      <c r="E229" s="98">
        <v>724.49108999999999</v>
      </c>
      <c r="F229" s="99">
        <v>3.0915030137540892E-3</v>
      </c>
      <c r="G229" s="98">
        <v>40554.147960000002</v>
      </c>
      <c r="H229" s="99">
        <v>1.8475470350388237E-2</v>
      </c>
      <c r="I229" s="98">
        <v>7140.7924199999998</v>
      </c>
      <c r="J229" s="99">
        <v>2.1701392455112944E-2</v>
      </c>
      <c r="K229" s="98">
        <v>0</v>
      </c>
      <c r="L229" s="99"/>
      <c r="M229" s="98">
        <v>0</v>
      </c>
      <c r="N229" s="99"/>
      <c r="O229" s="98">
        <v>0</v>
      </c>
      <c r="P229" s="99"/>
      <c r="Q229" s="98">
        <v>0</v>
      </c>
      <c r="R229" s="99"/>
      <c r="S229" s="98">
        <v>0</v>
      </c>
      <c r="T229" s="99"/>
      <c r="U229" s="98">
        <v>0</v>
      </c>
      <c r="V229" s="99"/>
      <c r="W229" s="98">
        <v>0</v>
      </c>
      <c r="X229" s="99"/>
      <c r="Y229" s="98">
        <v>0</v>
      </c>
      <c r="Z229" s="99"/>
      <c r="AA229" s="98">
        <v>0</v>
      </c>
      <c r="AB229" s="99"/>
      <c r="AC229" s="98">
        <v>48419.431470000003</v>
      </c>
      <c r="AD229" s="99">
        <v>3.5560953866266867E-4</v>
      </c>
    </row>
    <row r="230" spans="1:30" x14ac:dyDescent="0.25">
      <c r="A230" s="97" t="s">
        <v>975</v>
      </c>
      <c r="B230" s="79" t="s">
        <v>176</v>
      </c>
      <c r="C230" s="129" t="s">
        <v>399</v>
      </c>
      <c r="D230" s="129">
        <v>0</v>
      </c>
      <c r="E230" s="98">
        <v>802.86580500000002</v>
      </c>
      <c r="F230" s="99">
        <v>3.4259386900087384E-3</v>
      </c>
      <c r="G230" s="98">
        <v>19649.084175</v>
      </c>
      <c r="H230" s="99">
        <v>8.9516384968945893E-3</v>
      </c>
      <c r="I230" s="98">
        <v>4563.6582600000002</v>
      </c>
      <c r="J230" s="99">
        <v>1.3869292524719246E-2</v>
      </c>
      <c r="K230" s="98">
        <v>0</v>
      </c>
      <c r="L230" s="99"/>
      <c r="M230" s="98">
        <v>0</v>
      </c>
      <c r="N230" s="99"/>
      <c r="O230" s="98">
        <v>0</v>
      </c>
      <c r="P230" s="99"/>
      <c r="Q230" s="98">
        <v>0</v>
      </c>
      <c r="R230" s="99"/>
      <c r="S230" s="98">
        <v>0</v>
      </c>
      <c r="T230" s="99"/>
      <c r="U230" s="98">
        <v>0</v>
      </c>
      <c r="V230" s="99"/>
      <c r="W230" s="98">
        <v>0</v>
      </c>
      <c r="X230" s="99"/>
      <c r="Y230" s="98">
        <v>0</v>
      </c>
      <c r="Z230" s="99"/>
      <c r="AA230" s="98">
        <v>0</v>
      </c>
      <c r="AB230" s="99"/>
      <c r="AC230" s="98">
        <v>25015.608240000001</v>
      </c>
      <c r="AD230" s="99">
        <v>1.8372353072968563E-4</v>
      </c>
    </row>
    <row r="231" spans="1:30" x14ac:dyDescent="0.25">
      <c r="A231" s="97" t="s">
        <v>1009</v>
      </c>
      <c r="B231" s="79" t="s">
        <v>176</v>
      </c>
      <c r="C231" s="129" t="s">
        <v>399</v>
      </c>
      <c r="D231" s="129">
        <v>0</v>
      </c>
      <c r="E231" s="98">
        <v>0</v>
      </c>
      <c r="F231" s="99"/>
      <c r="G231" s="98">
        <v>0</v>
      </c>
      <c r="H231" s="99"/>
      <c r="I231" s="98">
        <v>0</v>
      </c>
      <c r="J231" s="99"/>
      <c r="K231" s="98">
        <v>0</v>
      </c>
      <c r="L231" s="99"/>
      <c r="M231" s="98">
        <v>0</v>
      </c>
      <c r="N231" s="99"/>
      <c r="O231" s="98">
        <v>0</v>
      </c>
      <c r="P231" s="99"/>
      <c r="Q231" s="98">
        <v>0</v>
      </c>
      <c r="R231" s="99"/>
      <c r="S231" s="98">
        <v>0</v>
      </c>
      <c r="T231" s="99"/>
      <c r="U231" s="98">
        <v>0</v>
      </c>
      <c r="V231" s="99"/>
      <c r="W231" s="98">
        <v>210.59966928</v>
      </c>
      <c r="X231" s="99">
        <v>4.090135070924909E-5</v>
      </c>
      <c r="Y231" s="98">
        <v>334.70304582</v>
      </c>
      <c r="Z231" s="99">
        <v>1.1013536913102036E-5</v>
      </c>
      <c r="AA231" s="98">
        <v>45060.22923864</v>
      </c>
      <c r="AB231" s="99">
        <v>5.9576030482849339E-3</v>
      </c>
      <c r="AC231" s="98">
        <v>45605.531953739999</v>
      </c>
      <c r="AD231" s="99">
        <v>3.3494325906291102E-4</v>
      </c>
    </row>
    <row r="232" spans="1:30" x14ac:dyDescent="0.25">
      <c r="A232" s="97" t="s">
        <v>1122</v>
      </c>
      <c r="B232" s="79" t="s">
        <v>176</v>
      </c>
      <c r="C232" s="129" t="s">
        <v>399</v>
      </c>
      <c r="D232" s="129">
        <v>0</v>
      </c>
      <c r="E232" s="98">
        <v>0</v>
      </c>
      <c r="F232" s="99"/>
      <c r="G232" s="98">
        <v>0</v>
      </c>
      <c r="H232" s="99"/>
      <c r="I232" s="98">
        <v>0</v>
      </c>
      <c r="J232" s="99"/>
      <c r="K232" s="98">
        <v>4161.0555043200002</v>
      </c>
      <c r="L232" s="99">
        <v>5.9995905639037182E-4</v>
      </c>
      <c r="M232" s="98">
        <v>322891.90561287</v>
      </c>
      <c r="N232" s="99">
        <v>8.3000880840808956E-3</v>
      </c>
      <c r="O232" s="98">
        <v>139273.51030434002</v>
      </c>
      <c r="P232" s="99">
        <v>1.7272254641084492E-2</v>
      </c>
      <c r="Q232" s="98">
        <v>0</v>
      </c>
      <c r="R232" s="99"/>
      <c r="S232" s="98">
        <v>0</v>
      </c>
      <c r="T232" s="99"/>
      <c r="U232" s="98">
        <v>0</v>
      </c>
      <c r="V232" s="99"/>
      <c r="W232" s="98">
        <v>0</v>
      </c>
      <c r="X232" s="99"/>
      <c r="Y232" s="98">
        <v>0</v>
      </c>
      <c r="Z232" s="99"/>
      <c r="AA232" s="98">
        <v>0</v>
      </c>
      <c r="AB232" s="99"/>
      <c r="AC232" s="98">
        <v>466326.47142153</v>
      </c>
      <c r="AD232" s="99">
        <v>3.4248675858812266E-3</v>
      </c>
    </row>
    <row r="233" spans="1:30" x14ac:dyDescent="0.25">
      <c r="A233" s="97" t="s">
        <v>1147</v>
      </c>
      <c r="B233" s="79" t="s">
        <v>176</v>
      </c>
      <c r="C233" s="129" t="s">
        <v>399</v>
      </c>
      <c r="D233" s="129">
        <v>0</v>
      </c>
      <c r="E233" s="98">
        <v>0</v>
      </c>
      <c r="F233" s="99"/>
      <c r="G233" s="98">
        <v>0</v>
      </c>
      <c r="H233" s="99"/>
      <c r="I233" s="98">
        <v>0</v>
      </c>
      <c r="J233" s="99"/>
      <c r="K233" s="98">
        <v>72839.911459499999</v>
      </c>
      <c r="L233" s="99">
        <v>1.050237481846363E-2</v>
      </c>
      <c r="M233" s="98">
        <v>0</v>
      </c>
      <c r="N233" s="99"/>
      <c r="O233" s="98">
        <v>75011.416365600002</v>
      </c>
      <c r="P233" s="99">
        <v>9.3026755886591768E-3</v>
      </c>
      <c r="Q233" s="98">
        <v>0</v>
      </c>
      <c r="R233" s="99"/>
      <c r="S233" s="98">
        <v>0</v>
      </c>
      <c r="T233" s="99"/>
      <c r="U233" s="98">
        <v>0</v>
      </c>
      <c r="V233" s="99"/>
      <c r="W233" s="98">
        <v>0</v>
      </c>
      <c r="X233" s="99"/>
      <c r="Y233" s="98">
        <v>0</v>
      </c>
      <c r="Z233" s="99"/>
      <c r="AA233" s="98">
        <v>0</v>
      </c>
      <c r="AB233" s="99"/>
      <c r="AC233" s="98">
        <v>147851.32782510002</v>
      </c>
      <c r="AD233" s="99">
        <v>1.0858727763278877E-3</v>
      </c>
    </row>
    <row r="234" spans="1:30" x14ac:dyDescent="0.25">
      <c r="A234" s="97" t="s">
        <v>1146</v>
      </c>
      <c r="B234" s="79" t="s">
        <v>176</v>
      </c>
      <c r="C234" s="129" t="s">
        <v>399</v>
      </c>
      <c r="D234" s="129">
        <v>0</v>
      </c>
      <c r="E234" s="98">
        <v>0</v>
      </c>
      <c r="F234" s="99"/>
      <c r="G234" s="98">
        <v>0</v>
      </c>
      <c r="H234" s="99"/>
      <c r="I234" s="98">
        <v>0</v>
      </c>
      <c r="J234" s="99"/>
      <c r="K234" s="98">
        <v>9062.6556481799998</v>
      </c>
      <c r="L234" s="99">
        <v>1.3066930555067175E-3</v>
      </c>
      <c r="M234" s="98">
        <v>518195.23880280001</v>
      </c>
      <c r="N234" s="99">
        <v>1.3320451990429643E-2</v>
      </c>
      <c r="O234" s="98">
        <v>224156.77742364001</v>
      </c>
      <c r="P234" s="99">
        <v>2.7799205539700979E-2</v>
      </c>
      <c r="Q234" s="98">
        <v>0</v>
      </c>
      <c r="R234" s="99"/>
      <c r="S234" s="98">
        <v>0</v>
      </c>
      <c r="T234" s="99"/>
      <c r="U234" s="98">
        <v>0</v>
      </c>
      <c r="V234" s="99"/>
      <c r="W234" s="98">
        <v>0</v>
      </c>
      <c r="X234" s="99"/>
      <c r="Y234" s="98">
        <v>0</v>
      </c>
      <c r="Z234" s="99"/>
      <c r="AA234" s="98">
        <v>0</v>
      </c>
      <c r="AB234" s="99"/>
      <c r="AC234" s="98">
        <v>751414.6718746199</v>
      </c>
      <c r="AD234" s="99">
        <v>5.5186568015622786E-3</v>
      </c>
    </row>
    <row r="235" spans="1:30" x14ac:dyDescent="0.25">
      <c r="A235" s="97" t="s">
        <v>1123</v>
      </c>
      <c r="B235" s="79" t="s">
        <v>176</v>
      </c>
      <c r="C235" s="129" t="s">
        <v>399</v>
      </c>
      <c r="D235" s="129">
        <v>0</v>
      </c>
      <c r="E235" s="98">
        <v>0</v>
      </c>
      <c r="F235" s="99"/>
      <c r="G235" s="98">
        <v>0</v>
      </c>
      <c r="H235" s="99"/>
      <c r="I235" s="98">
        <v>0</v>
      </c>
      <c r="J235" s="99"/>
      <c r="K235" s="98">
        <v>0</v>
      </c>
      <c r="L235" s="99"/>
      <c r="M235" s="98">
        <v>117561.49971383999</v>
      </c>
      <c r="N235" s="99">
        <v>3.0219735644021364E-3</v>
      </c>
      <c r="O235" s="98">
        <v>27410.9362659</v>
      </c>
      <c r="P235" s="99">
        <v>3.399416515750799E-3</v>
      </c>
      <c r="Q235" s="98">
        <v>0</v>
      </c>
      <c r="R235" s="99"/>
      <c r="S235" s="98">
        <v>0</v>
      </c>
      <c r="T235" s="99"/>
      <c r="U235" s="98">
        <v>0</v>
      </c>
      <c r="V235" s="99"/>
      <c r="W235" s="98">
        <v>0</v>
      </c>
      <c r="X235" s="99"/>
      <c r="Y235" s="98">
        <v>0</v>
      </c>
      <c r="Z235" s="99"/>
      <c r="AA235" s="98">
        <v>0</v>
      </c>
      <c r="AB235" s="99"/>
      <c r="AC235" s="98">
        <v>144972.43597974</v>
      </c>
      <c r="AD235" s="99">
        <v>1.0647291699304746E-3</v>
      </c>
    </row>
    <row r="236" spans="1:30" x14ac:dyDescent="0.25">
      <c r="A236" s="97" t="s">
        <v>1124</v>
      </c>
      <c r="B236" s="79" t="s">
        <v>176</v>
      </c>
      <c r="C236" s="129" t="s">
        <v>399</v>
      </c>
      <c r="D236" s="129">
        <v>0</v>
      </c>
      <c r="E236" s="98">
        <v>0</v>
      </c>
      <c r="F236" s="99"/>
      <c r="G236" s="98">
        <v>0</v>
      </c>
      <c r="H236" s="99"/>
      <c r="I236" s="98">
        <v>0</v>
      </c>
      <c r="J236" s="99"/>
      <c r="K236" s="98">
        <v>0</v>
      </c>
      <c r="L236" s="99"/>
      <c r="M236" s="98">
        <v>0</v>
      </c>
      <c r="N236" s="99"/>
      <c r="O236" s="98">
        <v>0</v>
      </c>
      <c r="P236" s="99"/>
      <c r="Q236" s="98">
        <v>0</v>
      </c>
      <c r="R236" s="99"/>
      <c r="S236" s="98">
        <v>0</v>
      </c>
      <c r="T236" s="99"/>
      <c r="U236" s="98">
        <v>0</v>
      </c>
      <c r="V236" s="99"/>
      <c r="W236" s="98">
        <v>0</v>
      </c>
      <c r="X236" s="99"/>
      <c r="Y236" s="98">
        <v>1627.4229599999999</v>
      </c>
      <c r="Z236" s="99">
        <v>5.3551000109000973E-5</v>
      </c>
      <c r="AA236" s="98">
        <v>0</v>
      </c>
      <c r="AB236" s="99"/>
      <c r="AC236" s="98">
        <v>1627.4229599999999</v>
      </c>
      <c r="AD236" s="99">
        <v>1.1952373467524206E-5</v>
      </c>
    </row>
    <row r="237" spans="1:30" x14ac:dyDescent="0.25">
      <c r="A237" s="97" t="s">
        <v>1125</v>
      </c>
      <c r="B237" s="79" t="s">
        <v>176</v>
      </c>
      <c r="C237" s="129" t="s">
        <v>399</v>
      </c>
      <c r="D237" s="129">
        <v>0</v>
      </c>
      <c r="E237" s="98">
        <v>0</v>
      </c>
      <c r="F237" s="99"/>
      <c r="G237" s="98">
        <v>0</v>
      </c>
      <c r="H237" s="99"/>
      <c r="I237" s="98">
        <v>0</v>
      </c>
      <c r="J237" s="99"/>
      <c r="K237" s="98">
        <v>0</v>
      </c>
      <c r="L237" s="99"/>
      <c r="M237" s="98">
        <v>0</v>
      </c>
      <c r="N237" s="99"/>
      <c r="O237" s="98">
        <v>0</v>
      </c>
      <c r="P237" s="99"/>
      <c r="Q237" s="98">
        <v>0</v>
      </c>
      <c r="R237" s="99"/>
      <c r="S237" s="98">
        <v>0</v>
      </c>
      <c r="T237" s="99"/>
      <c r="U237" s="98">
        <v>0</v>
      </c>
      <c r="V237" s="99"/>
      <c r="W237" s="98">
        <v>0</v>
      </c>
      <c r="X237" s="99"/>
      <c r="Y237" s="98">
        <v>371287.64310000004</v>
      </c>
      <c r="Z237" s="99">
        <v>1.2217367644929145E-2</v>
      </c>
      <c r="AA237" s="98">
        <v>204986.35146000001</v>
      </c>
      <c r="AB237" s="99">
        <v>2.7102110507411206E-2</v>
      </c>
      <c r="AC237" s="98">
        <v>576273.99456000002</v>
      </c>
      <c r="AD237" s="99">
        <v>4.2323613294746277E-3</v>
      </c>
    </row>
    <row r="238" spans="1:30" x14ac:dyDescent="0.25">
      <c r="A238" s="97" t="s">
        <v>1168</v>
      </c>
      <c r="B238" s="79" t="s">
        <v>176</v>
      </c>
      <c r="C238" s="129" t="s">
        <v>399</v>
      </c>
      <c r="D238" s="129">
        <v>0</v>
      </c>
      <c r="E238" s="98">
        <v>0</v>
      </c>
      <c r="F238" s="99"/>
      <c r="G238" s="98">
        <v>2514.3424435800002</v>
      </c>
      <c r="H238" s="99">
        <v>1.1454724511264273E-3</v>
      </c>
      <c r="I238" s="98">
        <v>1056.9565974000002</v>
      </c>
      <c r="J238" s="99">
        <v>3.2121687032877241E-3</v>
      </c>
      <c r="K238" s="98">
        <v>0</v>
      </c>
      <c r="L238" s="99"/>
      <c r="M238" s="98">
        <v>0</v>
      </c>
      <c r="N238" s="99"/>
      <c r="O238" s="98">
        <v>0</v>
      </c>
      <c r="P238" s="99"/>
      <c r="Q238" s="98">
        <v>0</v>
      </c>
      <c r="R238" s="99"/>
      <c r="S238" s="98">
        <v>0</v>
      </c>
      <c r="T238" s="99"/>
      <c r="U238" s="98">
        <v>0</v>
      </c>
      <c r="V238" s="99"/>
      <c r="W238" s="98">
        <v>0</v>
      </c>
      <c r="X238" s="99"/>
      <c r="Y238" s="98">
        <v>0</v>
      </c>
      <c r="Z238" s="99"/>
      <c r="AA238" s="98">
        <v>0</v>
      </c>
      <c r="AB238" s="99"/>
      <c r="AC238" s="98">
        <v>3571.29904098</v>
      </c>
      <c r="AD238" s="99">
        <v>2.6228891290807401E-5</v>
      </c>
    </row>
    <row r="239" spans="1:30" x14ac:dyDescent="0.25">
      <c r="A239" s="97" t="s">
        <v>1126</v>
      </c>
      <c r="B239" s="79" t="s">
        <v>176</v>
      </c>
      <c r="C239" s="129" t="s">
        <v>399</v>
      </c>
      <c r="D239" s="129">
        <v>0</v>
      </c>
      <c r="E239" s="98">
        <v>0</v>
      </c>
      <c r="F239" s="99"/>
      <c r="G239" s="98">
        <v>0</v>
      </c>
      <c r="H239" s="99"/>
      <c r="I239" s="98">
        <v>0</v>
      </c>
      <c r="J239" s="99"/>
      <c r="K239" s="98">
        <v>0</v>
      </c>
      <c r="L239" s="99"/>
      <c r="M239" s="98">
        <v>0</v>
      </c>
      <c r="N239" s="99"/>
      <c r="O239" s="98">
        <v>0</v>
      </c>
      <c r="P239" s="99"/>
      <c r="Q239" s="98">
        <v>0</v>
      </c>
      <c r="R239" s="99"/>
      <c r="S239" s="98">
        <v>0</v>
      </c>
      <c r="T239" s="99"/>
      <c r="U239" s="98">
        <v>0</v>
      </c>
      <c r="V239" s="99"/>
      <c r="W239" s="98">
        <v>0</v>
      </c>
      <c r="X239" s="99"/>
      <c r="Y239" s="98">
        <v>133401.80249999999</v>
      </c>
      <c r="Z239" s="99">
        <v>4.3896393966436527E-3</v>
      </c>
      <c r="AA239" s="98">
        <v>61820.347500000003</v>
      </c>
      <c r="AB239" s="99">
        <v>8.1735290062885137E-3</v>
      </c>
      <c r="AC239" s="98">
        <v>195222.15</v>
      </c>
      <c r="AD239" s="99">
        <v>1.4337809550954293E-3</v>
      </c>
    </row>
    <row r="240" spans="1:30" x14ac:dyDescent="0.25">
      <c r="A240" s="94" t="s">
        <v>105</v>
      </c>
      <c r="B240" s="79" t="s">
        <v>399</v>
      </c>
      <c r="C240" s="129" t="s">
        <v>399</v>
      </c>
      <c r="D240" s="129" t="s">
        <v>399</v>
      </c>
      <c r="E240" s="95">
        <v>849.70936157400001</v>
      </c>
      <c r="F240" s="96">
        <v>3.625826581416045E-3</v>
      </c>
      <c r="G240" s="95">
        <v>46212.244452051702</v>
      </c>
      <c r="H240" s="96">
        <v>2.1053159667930907E-2</v>
      </c>
      <c r="I240" s="95">
        <v>9789.8658993967001</v>
      </c>
      <c r="J240" s="96">
        <v>2.97521212590766E-2</v>
      </c>
      <c r="K240" s="95">
        <v>0</v>
      </c>
      <c r="L240" s="96"/>
      <c r="M240" s="95">
        <v>115994.761045412</v>
      </c>
      <c r="N240" s="96">
        <v>2.981699811091395E-3</v>
      </c>
      <c r="O240" s="95">
        <v>70741.482727829803</v>
      </c>
      <c r="P240" s="96">
        <v>8.7731320959236365E-3</v>
      </c>
      <c r="Q240" s="95">
        <v>0</v>
      </c>
      <c r="R240" s="96"/>
      <c r="S240" s="95">
        <v>149414.05281718099</v>
      </c>
      <c r="T240" s="96">
        <v>5.8434592085460941E-3</v>
      </c>
      <c r="U240" s="95">
        <v>93847.718075090001</v>
      </c>
      <c r="V240" s="96">
        <v>1.6481307576914735E-2</v>
      </c>
      <c r="W240" s="95">
        <v>0</v>
      </c>
      <c r="X240" s="96"/>
      <c r="Y240" s="95">
        <v>327017.89247767697</v>
      </c>
      <c r="Z240" s="96">
        <v>1.0760653884173632E-2</v>
      </c>
      <c r="AA240" s="95">
        <v>166197.80749878602</v>
      </c>
      <c r="AB240" s="96">
        <v>2.1973713434284434E-2</v>
      </c>
      <c r="AC240" s="95">
        <v>980065.53435499838</v>
      </c>
      <c r="AD240" s="96">
        <v>7.1979501194081802E-3</v>
      </c>
    </row>
    <row r="241" spans="1:30" x14ac:dyDescent="0.25">
      <c r="A241" s="97" t="s">
        <v>501</v>
      </c>
      <c r="B241" s="79" t="s">
        <v>176</v>
      </c>
      <c r="C241" s="129" t="s">
        <v>399</v>
      </c>
      <c r="D241" s="129">
        <v>0</v>
      </c>
      <c r="E241" s="98">
        <v>0</v>
      </c>
      <c r="F241" s="99"/>
      <c r="G241" s="98">
        <v>0</v>
      </c>
      <c r="H241" s="99"/>
      <c r="I241" s="98">
        <v>0</v>
      </c>
      <c r="J241" s="99"/>
      <c r="K241" s="98">
        <v>0</v>
      </c>
      <c r="L241" s="99"/>
      <c r="M241" s="98">
        <v>66.350375759999991</v>
      </c>
      <c r="N241" s="99">
        <v>1.7055675712110982E-6</v>
      </c>
      <c r="O241" s="98">
        <v>0</v>
      </c>
      <c r="P241" s="99"/>
      <c r="Q241" s="98">
        <v>0</v>
      </c>
      <c r="R241" s="99"/>
      <c r="S241" s="98">
        <v>0</v>
      </c>
      <c r="T241" s="99"/>
      <c r="U241" s="98">
        <v>0</v>
      </c>
      <c r="V241" s="99"/>
      <c r="W241" s="98">
        <v>0</v>
      </c>
      <c r="X241" s="99"/>
      <c r="Y241" s="98">
        <v>0</v>
      </c>
      <c r="Z241" s="99"/>
      <c r="AA241" s="98">
        <v>0</v>
      </c>
      <c r="AB241" s="99"/>
      <c r="AC241" s="98">
        <v>66.350375759999991</v>
      </c>
      <c r="AD241" s="99">
        <v>4.8730077569637166E-7</v>
      </c>
    </row>
    <row r="242" spans="1:30" x14ac:dyDescent="0.25">
      <c r="A242" s="97" t="s">
        <v>827</v>
      </c>
      <c r="B242" s="79" t="s">
        <v>282</v>
      </c>
      <c r="C242" s="129" t="s">
        <v>399</v>
      </c>
      <c r="D242" s="129">
        <v>0</v>
      </c>
      <c r="E242" s="98">
        <v>0</v>
      </c>
      <c r="F242" s="99"/>
      <c r="G242" s="98">
        <v>0</v>
      </c>
      <c r="H242" s="99"/>
      <c r="I242" s="98">
        <v>0</v>
      </c>
      <c r="J242" s="99"/>
      <c r="K242" s="98">
        <v>0</v>
      </c>
      <c r="L242" s="99"/>
      <c r="M242" s="98">
        <v>115928.410669652</v>
      </c>
      <c r="N242" s="99">
        <v>2.9799942435201838E-3</v>
      </c>
      <c r="O242" s="98">
        <v>70741.482727829803</v>
      </c>
      <c r="P242" s="99">
        <v>8.7731320959236365E-3</v>
      </c>
      <c r="Q242" s="98">
        <v>0</v>
      </c>
      <c r="R242" s="99"/>
      <c r="S242" s="98">
        <v>0</v>
      </c>
      <c r="T242" s="99"/>
      <c r="U242" s="98">
        <v>0</v>
      </c>
      <c r="V242" s="99"/>
      <c r="W242" s="98">
        <v>0</v>
      </c>
      <c r="X242" s="99"/>
      <c r="Y242" s="98">
        <v>0</v>
      </c>
      <c r="Z242" s="99"/>
      <c r="AA242" s="98">
        <v>0</v>
      </c>
      <c r="AB242" s="99"/>
      <c r="AC242" s="98">
        <v>186669.89339748179</v>
      </c>
      <c r="AD242" s="99">
        <v>1.3709701385985324E-3</v>
      </c>
    </row>
    <row r="243" spans="1:30" x14ac:dyDescent="0.25">
      <c r="A243" s="97" t="s">
        <v>828</v>
      </c>
      <c r="B243" s="79" t="s">
        <v>180</v>
      </c>
      <c r="C243" s="129" t="s">
        <v>399</v>
      </c>
      <c r="D243" s="129">
        <v>0</v>
      </c>
      <c r="E243" s="98">
        <v>0</v>
      </c>
      <c r="F243" s="99"/>
      <c r="G243" s="98">
        <v>0</v>
      </c>
      <c r="H243" s="99"/>
      <c r="I243" s="98">
        <v>0</v>
      </c>
      <c r="J243" s="99"/>
      <c r="K243" s="98">
        <v>0</v>
      </c>
      <c r="L243" s="99"/>
      <c r="M243" s="98">
        <v>0</v>
      </c>
      <c r="N243" s="99"/>
      <c r="O243" s="98">
        <v>0</v>
      </c>
      <c r="P243" s="99"/>
      <c r="Q243" s="98">
        <v>0</v>
      </c>
      <c r="R243" s="99"/>
      <c r="S243" s="98">
        <v>0</v>
      </c>
      <c r="T243" s="99"/>
      <c r="U243" s="98">
        <v>0</v>
      </c>
      <c r="V243" s="99"/>
      <c r="W243" s="98">
        <v>0</v>
      </c>
      <c r="X243" s="99"/>
      <c r="Y243" s="98">
        <v>132925.13103614</v>
      </c>
      <c r="Z243" s="99">
        <v>4.3739543324405978E-3</v>
      </c>
      <c r="AA243" s="98">
        <v>54352.403867651003</v>
      </c>
      <c r="AB243" s="99">
        <v>7.186160666174733E-3</v>
      </c>
      <c r="AC243" s="98">
        <v>187277.53490379101</v>
      </c>
      <c r="AD243" s="99">
        <v>1.3754328740989436E-3</v>
      </c>
    </row>
    <row r="244" spans="1:30" x14ac:dyDescent="0.25">
      <c r="A244" s="97" t="s">
        <v>865</v>
      </c>
      <c r="B244" s="79" t="s">
        <v>180</v>
      </c>
      <c r="C244" s="129" t="s">
        <v>399</v>
      </c>
      <c r="D244" s="129">
        <v>0</v>
      </c>
      <c r="E244" s="98">
        <v>0</v>
      </c>
      <c r="F244" s="99"/>
      <c r="G244" s="98">
        <v>0</v>
      </c>
      <c r="H244" s="99"/>
      <c r="I244" s="98">
        <v>0</v>
      </c>
      <c r="J244" s="99"/>
      <c r="K244" s="98">
        <v>0</v>
      </c>
      <c r="L244" s="99"/>
      <c r="M244" s="98">
        <v>0</v>
      </c>
      <c r="N244" s="99"/>
      <c r="O244" s="98">
        <v>0</v>
      </c>
      <c r="P244" s="99"/>
      <c r="Q244" s="98">
        <v>0</v>
      </c>
      <c r="R244" s="99"/>
      <c r="S244" s="98">
        <v>149414.05281718099</v>
      </c>
      <c r="T244" s="99">
        <v>5.8434592085460941E-3</v>
      </c>
      <c r="U244" s="98">
        <v>93847.718075090001</v>
      </c>
      <c r="V244" s="99">
        <v>1.6481307576914735E-2</v>
      </c>
      <c r="W244" s="98">
        <v>0</v>
      </c>
      <c r="X244" s="99"/>
      <c r="Y244" s="98">
        <v>194092.761441537</v>
      </c>
      <c r="Z244" s="99">
        <v>6.3866995517330343E-3</v>
      </c>
      <c r="AA244" s="98">
        <v>111845.40363113501</v>
      </c>
      <c r="AB244" s="99">
        <v>1.4787552768109702E-2</v>
      </c>
      <c r="AC244" s="98">
        <v>549199.93596494291</v>
      </c>
      <c r="AD244" s="99">
        <v>4.0335198066723714E-3</v>
      </c>
    </row>
    <row r="245" spans="1:30" x14ac:dyDescent="0.25">
      <c r="A245" s="97" t="s">
        <v>926</v>
      </c>
      <c r="B245" s="79" t="s">
        <v>176</v>
      </c>
      <c r="C245" s="129" t="s">
        <v>399</v>
      </c>
      <c r="D245" s="129">
        <v>0</v>
      </c>
      <c r="E245" s="98">
        <v>849.70936157400001</v>
      </c>
      <c r="F245" s="99">
        <v>3.625826581416045E-3</v>
      </c>
      <c r="G245" s="98">
        <v>46212.244452051702</v>
      </c>
      <c r="H245" s="99">
        <v>2.1053159667930907E-2</v>
      </c>
      <c r="I245" s="98">
        <v>9789.8658993967001</v>
      </c>
      <c r="J245" s="99">
        <v>2.97521212590766E-2</v>
      </c>
      <c r="K245" s="98">
        <v>0</v>
      </c>
      <c r="L245" s="99"/>
      <c r="M245" s="98">
        <v>0</v>
      </c>
      <c r="N245" s="99"/>
      <c r="O245" s="98">
        <v>0</v>
      </c>
      <c r="P245" s="99"/>
      <c r="Q245" s="98">
        <v>0</v>
      </c>
      <c r="R245" s="99"/>
      <c r="S245" s="98">
        <v>0</v>
      </c>
      <c r="T245" s="99"/>
      <c r="U245" s="98">
        <v>0</v>
      </c>
      <c r="V245" s="99"/>
      <c r="W245" s="98">
        <v>0</v>
      </c>
      <c r="X245" s="99"/>
      <c r="Y245" s="98">
        <v>0</v>
      </c>
      <c r="Z245" s="99"/>
      <c r="AA245" s="98">
        <v>0</v>
      </c>
      <c r="AB245" s="99"/>
      <c r="AC245" s="98">
        <v>56851.8197130224</v>
      </c>
      <c r="AD245" s="99">
        <v>4.1753999926263702E-4</v>
      </c>
    </row>
    <row r="246" spans="1:30" x14ac:dyDescent="0.25">
      <c r="A246" s="94" t="s">
        <v>373</v>
      </c>
      <c r="B246" s="79" t="s">
        <v>399</v>
      </c>
      <c r="C246" s="129" t="s">
        <v>399</v>
      </c>
      <c r="D246" s="129" t="s">
        <v>399</v>
      </c>
      <c r="E246" s="95">
        <v>0</v>
      </c>
      <c r="F246" s="96"/>
      <c r="G246" s="95">
        <v>5400.5570729970996</v>
      </c>
      <c r="H246" s="96">
        <v>2.4603607053007705E-3</v>
      </c>
      <c r="I246" s="95">
        <v>1672.1283623371</v>
      </c>
      <c r="J246" s="96">
        <v>5.0817208640273996E-3</v>
      </c>
      <c r="K246" s="95">
        <v>19134.922046433698</v>
      </c>
      <c r="L246" s="96">
        <v>2.7589561742598708E-3</v>
      </c>
      <c r="M246" s="95">
        <v>191319.58446877002</v>
      </c>
      <c r="N246" s="96">
        <v>4.9179597744529293E-3</v>
      </c>
      <c r="O246" s="95">
        <v>104191.25222546799</v>
      </c>
      <c r="P246" s="96">
        <v>1.2921465366093133E-2</v>
      </c>
      <c r="Q246" s="95">
        <v>0</v>
      </c>
      <c r="R246" s="96"/>
      <c r="S246" s="95">
        <v>0</v>
      </c>
      <c r="T246" s="96"/>
      <c r="U246" s="95">
        <v>0</v>
      </c>
      <c r="V246" s="96"/>
      <c r="W246" s="95">
        <v>0</v>
      </c>
      <c r="X246" s="96"/>
      <c r="Y246" s="95">
        <v>152834.19817490102</v>
      </c>
      <c r="Z246" s="96">
        <v>5.0290701091762896E-3</v>
      </c>
      <c r="AA246" s="95">
        <v>100859.97651684799</v>
      </c>
      <c r="AB246" s="96">
        <v>1.3335123094124237E-2</v>
      </c>
      <c r="AC246" s="95">
        <v>575412.61886775494</v>
      </c>
      <c r="AD246" s="96">
        <v>4.2260350798009961E-3</v>
      </c>
    </row>
    <row r="247" spans="1:30" x14ac:dyDescent="0.25">
      <c r="A247" s="97" t="s">
        <v>502</v>
      </c>
      <c r="B247" s="79" t="s">
        <v>176</v>
      </c>
      <c r="C247" s="129" t="s">
        <v>399</v>
      </c>
      <c r="D247" s="129">
        <v>0</v>
      </c>
      <c r="E247" s="98">
        <v>0</v>
      </c>
      <c r="F247" s="99"/>
      <c r="G247" s="98">
        <v>5400.5570729970996</v>
      </c>
      <c r="H247" s="99">
        <v>2.4603607053007705E-3</v>
      </c>
      <c r="I247" s="98">
        <v>1672.1283623371</v>
      </c>
      <c r="J247" s="99">
        <v>5.0817208640273996E-3</v>
      </c>
      <c r="K247" s="98">
        <v>0</v>
      </c>
      <c r="L247" s="99"/>
      <c r="M247" s="98">
        <v>0</v>
      </c>
      <c r="N247" s="99"/>
      <c r="O247" s="98">
        <v>0</v>
      </c>
      <c r="P247" s="99"/>
      <c r="Q247" s="98">
        <v>0</v>
      </c>
      <c r="R247" s="99"/>
      <c r="S247" s="98">
        <v>0</v>
      </c>
      <c r="T247" s="99"/>
      <c r="U247" s="98">
        <v>0</v>
      </c>
      <c r="V247" s="99"/>
      <c r="W247" s="98">
        <v>0</v>
      </c>
      <c r="X247" s="99"/>
      <c r="Y247" s="98">
        <v>0</v>
      </c>
      <c r="Z247" s="99"/>
      <c r="AA247" s="98">
        <v>0</v>
      </c>
      <c r="AB247" s="99"/>
      <c r="AC247" s="98">
        <v>7072.6854353341996</v>
      </c>
      <c r="AD247" s="99">
        <v>5.1944319220759543E-5</v>
      </c>
    </row>
    <row r="248" spans="1:30" x14ac:dyDescent="0.25">
      <c r="A248" s="97" t="s">
        <v>587</v>
      </c>
      <c r="B248" s="79" t="s">
        <v>176</v>
      </c>
      <c r="C248" s="129" t="s">
        <v>399</v>
      </c>
      <c r="D248" s="129">
        <v>0</v>
      </c>
      <c r="E248" s="98">
        <v>0</v>
      </c>
      <c r="F248" s="99"/>
      <c r="G248" s="98">
        <v>0</v>
      </c>
      <c r="H248" s="99"/>
      <c r="I248" s="98">
        <v>0</v>
      </c>
      <c r="J248" s="99"/>
      <c r="K248" s="98">
        <v>19134.922046433698</v>
      </c>
      <c r="L248" s="99">
        <v>2.7589561742598708E-3</v>
      </c>
      <c r="M248" s="98">
        <v>191319.58446877002</v>
      </c>
      <c r="N248" s="99">
        <v>4.9179597744529293E-3</v>
      </c>
      <c r="O248" s="98">
        <v>104191.25222546799</v>
      </c>
      <c r="P248" s="99">
        <v>1.2921465366093133E-2</v>
      </c>
      <c r="Q248" s="98">
        <v>0</v>
      </c>
      <c r="R248" s="99"/>
      <c r="S248" s="98">
        <v>0</v>
      </c>
      <c r="T248" s="99"/>
      <c r="U248" s="98">
        <v>0</v>
      </c>
      <c r="V248" s="99"/>
      <c r="W248" s="98">
        <v>0</v>
      </c>
      <c r="X248" s="99"/>
      <c r="Y248" s="98">
        <v>0</v>
      </c>
      <c r="Z248" s="99"/>
      <c r="AA248" s="98">
        <v>0</v>
      </c>
      <c r="AB248" s="99"/>
      <c r="AC248" s="98">
        <v>314645.75874067174</v>
      </c>
      <c r="AD248" s="99">
        <v>2.3108704441782164E-3</v>
      </c>
    </row>
    <row r="249" spans="1:30" x14ac:dyDescent="0.25">
      <c r="A249" s="97" t="s">
        <v>820</v>
      </c>
      <c r="B249" s="79" t="s">
        <v>176</v>
      </c>
      <c r="C249" s="129" t="s">
        <v>399</v>
      </c>
      <c r="D249" s="129">
        <v>0</v>
      </c>
      <c r="E249" s="98">
        <v>0</v>
      </c>
      <c r="F249" s="99"/>
      <c r="G249" s="98">
        <v>0</v>
      </c>
      <c r="H249" s="99"/>
      <c r="I249" s="98">
        <v>0</v>
      </c>
      <c r="J249" s="99"/>
      <c r="K249" s="98">
        <v>0</v>
      </c>
      <c r="L249" s="99"/>
      <c r="M249" s="98">
        <v>0</v>
      </c>
      <c r="N249" s="99"/>
      <c r="O249" s="98">
        <v>0</v>
      </c>
      <c r="P249" s="99"/>
      <c r="Q249" s="98">
        <v>0</v>
      </c>
      <c r="R249" s="99"/>
      <c r="S249" s="98">
        <v>0</v>
      </c>
      <c r="T249" s="99"/>
      <c r="U249" s="98">
        <v>0</v>
      </c>
      <c r="V249" s="99"/>
      <c r="W249" s="98">
        <v>0</v>
      </c>
      <c r="X249" s="99"/>
      <c r="Y249" s="98">
        <v>152834.19817490102</v>
      </c>
      <c r="Z249" s="99">
        <v>5.0290701091762896E-3</v>
      </c>
      <c r="AA249" s="98">
        <v>100859.97651684799</v>
      </c>
      <c r="AB249" s="99">
        <v>1.3335123094124237E-2</v>
      </c>
      <c r="AC249" s="98">
        <v>253694.17469174901</v>
      </c>
      <c r="AD249" s="99">
        <v>1.8632203164020201E-3</v>
      </c>
    </row>
    <row r="250" spans="1:30" x14ac:dyDescent="0.25">
      <c r="A250" s="94" t="s">
        <v>578</v>
      </c>
      <c r="B250" s="79" t="s">
        <v>399</v>
      </c>
      <c r="C250" s="129" t="s">
        <v>399</v>
      </c>
      <c r="D250" s="129" t="s">
        <v>399</v>
      </c>
      <c r="E250" s="95">
        <v>275.10670873620001</v>
      </c>
      <c r="F250" s="96">
        <v>1.1739181211489168E-3</v>
      </c>
      <c r="G250" s="95">
        <v>30178.785242509202</v>
      </c>
      <c r="H250" s="96">
        <v>1.3748710797935177E-2</v>
      </c>
      <c r="I250" s="95">
        <v>11331.913515595199</v>
      </c>
      <c r="J250" s="96">
        <v>3.4438517184809871E-2</v>
      </c>
      <c r="K250" s="95">
        <v>0</v>
      </c>
      <c r="L250" s="96"/>
      <c r="M250" s="95">
        <v>0</v>
      </c>
      <c r="N250" s="96"/>
      <c r="O250" s="95">
        <v>0</v>
      </c>
      <c r="P250" s="96"/>
      <c r="Q250" s="95">
        <v>0</v>
      </c>
      <c r="R250" s="96"/>
      <c r="S250" s="95">
        <v>0</v>
      </c>
      <c r="T250" s="96"/>
      <c r="U250" s="95">
        <v>0</v>
      </c>
      <c r="V250" s="96"/>
      <c r="W250" s="95">
        <v>0</v>
      </c>
      <c r="X250" s="96"/>
      <c r="Y250" s="95">
        <v>0</v>
      </c>
      <c r="Z250" s="96"/>
      <c r="AA250" s="95">
        <v>0</v>
      </c>
      <c r="AB250" s="96"/>
      <c r="AC250" s="95">
        <v>41785.805466840604</v>
      </c>
      <c r="AD250" s="96">
        <v>3.0688982818639449E-4</v>
      </c>
    </row>
    <row r="251" spans="1:30" x14ac:dyDescent="0.25">
      <c r="A251" s="97" t="s">
        <v>837</v>
      </c>
      <c r="B251" s="79" t="s">
        <v>176</v>
      </c>
      <c r="C251" s="129" t="s">
        <v>399</v>
      </c>
      <c r="D251" s="129">
        <v>0</v>
      </c>
      <c r="E251" s="98">
        <v>275.10670873620001</v>
      </c>
      <c r="F251" s="99">
        <v>1.1739181211489168E-3</v>
      </c>
      <c r="G251" s="98">
        <v>30178.785242509202</v>
      </c>
      <c r="H251" s="99">
        <v>1.3748710797935177E-2</v>
      </c>
      <c r="I251" s="98">
        <v>11331.913515595199</v>
      </c>
      <c r="J251" s="99">
        <v>3.4438517184809871E-2</v>
      </c>
      <c r="K251" s="98">
        <v>0</v>
      </c>
      <c r="L251" s="99"/>
      <c r="M251" s="98">
        <v>0</v>
      </c>
      <c r="N251" s="99"/>
      <c r="O251" s="98">
        <v>0</v>
      </c>
      <c r="P251" s="99"/>
      <c r="Q251" s="98">
        <v>0</v>
      </c>
      <c r="R251" s="99"/>
      <c r="S251" s="98">
        <v>0</v>
      </c>
      <c r="T251" s="99"/>
      <c r="U251" s="98">
        <v>0</v>
      </c>
      <c r="V251" s="99"/>
      <c r="W251" s="98">
        <v>0</v>
      </c>
      <c r="X251" s="99"/>
      <c r="Y251" s="98">
        <v>0</v>
      </c>
      <c r="Z251" s="99"/>
      <c r="AA251" s="98">
        <v>0</v>
      </c>
      <c r="AB251" s="99"/>
      <c r="AC251" s="98">
        <v>41785.805466840604</v>
      </c>
      <c r="AD251" s="99">
        <v>3.0688982818639449E-4</v>
      </c>
    </row>
    <row r="252" spans="1:30" x14ac:dyDescent="0.25">
      <c r="A252" s="94" t="s">
        <v>375</v>
      </c>
      <c r="B252" s="79" t="s">
        <v>399</v>
      </c>
      <c r="C252" s="129" t="s">
        <v>399</v>
      </c>
      <c r="D252" s="129" t="s">
        <v>399</v>
      </c>
      <c r="E252" s="95">
        <v>0</v>
      </c>
      <c r="F252" s="96"/>
      <c r="G252" s="95">
        <v>0</v>
      </c>
      <c r="H252" s="96"/>
      <c r="I252" s="95">
        <v>0</v>
      </c>
      <c r="J252" s="96"/>
      <c r="K252" s="95">
        <v>8.97921E-2</v>
      </c>
      <c r="L252" s="96">
        <v>1.2946614995012812E-8</v>
      </c>
      <c r="M252" s="95">
        <v>0.1485161334</v>
      </c>
      <c r="N252" s="96">
        <v>3.8176769615434273E-9</v>
      </c>
      <c r="O252" s="95">
        <v>0.41734830000000001</v>
      </c>
      <c r="P252" s="96">
        <v>5.1758199358023165E-8</v>
      </c>
      <c r="Q252" s="95">
        <v>0</v>
      </c>
      <c r="R252" s="96"/>
      <c r="S252" s="95">
        <v>0</v>
      </c>
      <c r="T252" s="96"/>
      <c r="U252" s="95">
        <v>0</v>
      </c>
      <c r="V252" s="96"/>
      <c r="W252" s="95">
        <v>0</v>
      </c>
      <c r="X252" s="96"/>
      <c r="Y252" s="95">
        <v>0</v>
      </c>
      <c r="Z252" s="96"/>
      <c r="AA252" s="95">
        <v>0</v>
      </c>
      <c r="AB252" s="96"/>
      <c r="AC252" s="95">
        <v>0.65565653339999996</v>
      </c>
      <c r="AD252" s="96">
        <v>4.8153749493733693E-9</v>
      </c>
    </row>
    <row r="253" spans="1:30" x14ac:dyDescent="0.25">
      <c r="A253" s="97" t="s">
        <v>504</v>
      </c>
      <c r="B253" s="79" t="s">
        <v>176</v>
      </c>
      <c r="C253" s="129" t="s">
        <v>399</v>
      </c>
      <c r="D253" s="129">
        <v>0</v>
      </c>
      <c r="E253" s="98">
        <v>0</v>
      </c>
      <c r="F253" s="99"/>
      <c r="G253" s="98">
        <v>0</v>
      </c>
      <c r="H253" s="99"/>
      <c r="I253" s="98">
        <v>0</v>
      </c>
      <c r="J253" s="99"/>
      <c r="K253" s="98">
        <v>8.97921E-2</v>
      </c>
      <c r="L253" s="99">
        <v>1.2946614995012812E-8</v>
      </c>
      <c r="M253" s="98">
        <v>0.1485161334</v>
      </c>
      <c r="N253" s="99">
        <v>3.8176769615434273E-9</v>
      </c>
      <c r="O253" s="98">
        <v>0</v>
      </c>
      <c r="P253" s="99"/>
      <c r="Q253" s="98">
        <v>0</v>
      </c>
      <c r="R253" s="99"/>
      <c r="S253" s="98">
        <v>0</v>
      </c>
      <c r="T253" s="99"/>
      <c r="U253" s="98">
        <v>0</v>
      </c>
      <c r="V253" s="99"/>
      <c r="W253" s="98">
        <v>0</v>
      </c>
      <c r="X253" s="99"/>
      <c r="Y253" s="98">
        <v>0</v>
      </c>
      <c r="Z253" s="99"/>
      <c r="AA253" s="98">
        <v>0</v>
      </c>
      <c r="AB253" s="99"/>
      <c r="AC253" s="98">
        <v>0.23830823340000001</v>
      </c>
      <c r="AD253" s="99">
        <v>1.7502204872313747E-9</v>
      </c>
    </row>
    <row r="254" spans="1:30" x14ac:dyDescent="0.25">
      <c r="A254" s="97" t="s">
        <v>503</v>
      </c>
      <c r="B254" s="79" t="s">
        <v>176</v>
      </c>
      <c r="C254" s="129" t="s">
        <v>399</v>
      </c>
      <c r="D254" s="129">
        <v>0</v>
      </c>
      <c r="E254" s="98">
        <v>0</v>
      </c>
      <c r="F254" s="99"/>
      <c r="G254" s="98">
        <v>0</v>
      </c>
      <c r="H254" s="99"/>
      <c r="I254" s="98">
        <v>0</v>
      </c>
      <c r="J254" s="99"/>
      <c r="K254" s="98">
        <v>0</v>
      </c>
      <c r="L254" s="99"/>
      <c r="M254" s="98">
        <v>0</v>
      </c>
      <c r="N254" s="99"/>
      <c r="O254" s="98">
        <v>0.41734830000000001</v>
      </c>
      <c r="P254" s="99">
        <v>5.1758199358023165E-8</v>
      </c>
      <c r="Q254" s="98">
        <v>0</v>
      </c>
      <c r="R254" s="99"/>
      <c r="S254" s="98">
        <v>0</v>
      </c>
      <c r="T254" s="99"/>
      <c r="U254" s="98">
        <v>0</v>
      </c>
      <c r="V254" s="99"/>
      <c r="W254" s="98">
        <v>0</v>
      </c>
      <c r="X254" s="99"/>
      <c r="Y254" s="98">
        <v>0</v>
      </c>
      <c r="Z254" s="99"/>
      <c r="AA254" s="98">
        <v>0</v>
      </c>
      <c r="AB254" s="99"/>
      <c r="AC254" s="98">
        <v>0.41734830000000001</v>
      </c>
      <c r="AD254" s="99">
        <v>3.0651544621419945E-9</v>
      </c>
    </row>
    <row r="255" spans="1:30" x14ac:dyDescent="0.25">
      <c r="A255" s="94" t="s">
        <v>376</v>
      </c>
      <c r="B255" s="79" t="s">
        <v>399</v>
      </c>
      <c r="C255" s="129" t="s">
        <v>399</v>
      </c>
      <c r="D255" s="129" t="s">
        <v>399</v>
      </c>
      <c r="E255" s="95">
        <v>282.42838338810003</v>
      </c>
      <c r="F255" s="96">
        <v>1.2051607127618457E-3</v>
      </c>
      <c r="G255" s="95">
        <v>11045.504396640901</v>
      </c>
      <c r="H255" s="96">
        <v>5.0320595857790982E-3</v>
      </c>
      <c r="I255" s="95">
        <v>3659.5389049415999</v>
      </c>
      <c r="J255" s="96">
        <v>1.1121607422512348E-2</v>
      </c>
      <c r="K255" s="95">
        <v>12320.8748333071</v>
      </c>
      <c r="L255" s="96">
        <v>1.7764772498757649E-3</v>
      </c>
      <c r="M255" s="95">
        <v>419745.70054674899</v>
      </c>
      <c r="N255" s="96">
        <v>1.0789760371476451E-2</v>
      </c>
      <c r="O255" s="95">
        <v>186472.30718387099</v>
      </c>
      <c r="P255" s="96">
        <v>2.3125698247658682E-2</v>
      </c>
      <c r="Q255" s="95">
        <v>18083.281782308</v>
      </c>
      <c r="R255" s="96">
        <v>4.5474551644380402E-3</v>
      </c>
      <c r="S255" s="95">
        <v>270206.63473287801</v>
      </c>
      <c r="T255" s="96">
        <v>1.0567556519412784E-2</v>
      </c>
      <c r="U255" s="95">
        <v>180864.80753354399</v>
      </c>
      <c r="V255" s="96">
        <v>3.1763036799837129E-2</v>
      </c>
      <c r="W255" s="95">
        <v>10081.244619871501</v>
      </c>
      <c r="X255" s="96">
        <v>1.9579162835003231E-3</v>
      </c>
      <c r="Y255" s="95">
        <v>411646.41829756805</v>
      </c>
      <c r="Z255" s="96">
        <v>1.3545389203015132E-2</v>
      </c>
      <c r="AA255" s="95">
        <v>138147.55061223</v>
      </c>
      <c r="AB255" s="96">
        <v>1.8265070607646983E-2</v>
      </c>
      <c r="AC255" s="95">
        <v>1662556.2918272973</v>
      </c>
      <c r="AD255" s="96">
        <v>1.2210405161484278E-2</v>
      </c>
    </row>
    <row r="256" spans="1:30" x14ac:dyDescent="0.25">
      <c r="A256" s="97" t="s">
        <v>505</v>
      </c>
      <c r="B256" s="79" t="s">
        <v>180</v>
      </c>
      <c r="C256" s="129" t="s">
        <v>399</v>
      </c>
      <c r="D256" s="129">
        <v>0</v>
      </c>
      <c r="E256" s="98">
        <v>282.42838338810003</v>
      </c>
      <c r="F256" s="99">
        <v>1.2051607127618457E-3</v>
      </c>
      <c r="G256" s="98">
        <v>11045.504396640901</v>
      </c>
      <c r="H256" s="99">
        <v>5.0320595857790982E-3</v>
      </c>
      <c r="I256" s="98">
        <v>3659.5389049415999</v>
      </c>
      <c r="J256" s="99">
        <v>1.1121607422512348E-2</v>
      </c>
      <c r="K256" s="98">
        <v>12320.8748333071</v>
      </c>
      <c r="L256" s="99">
        <v>1.7764772498757649E-3</v>
      </c>
      <c r="M256" s="98">
        <v>419745.70054674899</v>
      </c>
      <c r="N256" s="99">
        <v>1.0789760371476451E-2</v>
      </c>
      <c r="O256" s="98">
        <v>186472.30718387099</v>
      </c>
      <c r="P256" s="99">
        <v>2.3125698247658682E-2</v>
      </c>
      <c r="Q256" s="98">
        <v>18083.281782308</v>
      </c>
      <c r="R256" s="99">
        <v>4.5474551644380402E-3</v>
      </c>
      <c r="S256" s="98">
        <v>270206.63473287801</v>
      </c>
      <c r="T256" s="99">
        <v>1.0567556519412784E-2</v>
      </c>
      <c r="U256" s="98">
        <v>180864.80753354399</v>
      </c>
      <c r="V256" s="99">
        <v>3.1763036799837129E-2</v>
      </c>
      <c r="W256" s="98">
        <v>10081.244619871501</v>
      </c>
      <c r="X256" s="99">
        <v>1.9579162835003231E-3</v>
      </c>
      <c r="Y256" s="98">
        <v>411646.41829756805</v>
      </c>
      <c r="Z256" s="99">
        <v>1.3545389203015132E-2</v>
      </c>
      <c r="AA256" s="98">
        <v>138147.55061223</v>
      </c>
      <c r="AB256" s="99">
        <v>1.8265070607646983E-2</v>
      </c>
      <c r="AC256" s="98">
        <v>1662556.2918272973</v>
      </c>
      <c r="AD256" s="99">
        <v>1.2210405161484278E-2</v>
      </c>
    </row>
    <row r="257" spans="1:30" x14ac:dyDescent="0.25">
      <c r="A257" s="94" t="s">
        <v>379</v>
      </c>
      <c r="B257" s="79" t="s">
        <v>399</v>
      </c>
      <c r="C257" s="129" t="s">
        <v>399</v>
      </c>
      <c r="D257" s="129" t="s">
        <v>399</v>
      </c>
      <c r="E257" s="95">
        <v>0</v>
      </c>
      <c r="F257" s="96"/>
      <c r="G257" s="95">
        <v>0</v>
      </c>
      <c r="H257" s="96"/>
      <c r="I257" s="95">
        <v>0</v>
      </c>
      <c r="J257" s="96"/>
      <c r="K257" s="95">
        <v>19.416885839999999</v>
      </c>
      <c r="L257" s="96">
        <v>2.7996109387417814E-6</v>
      </c>
      <c r="M257" s="95">
        <v>118923.018527067</v>
      </c>
      <c r="N257" s="96">
        <v>3.0569720449508142E-3</v>
      </c>
      <c r="O257" s="95">
        <v>62983.6167571654</v>
      </c>
      <c r="P257" s="96">
        <v>7.8110264074555836E-3</v>
      </c>
      <c r="Q257" s="95">
        <v>0</v>
      </c>
      <c r="R257" s="96"/>
      <c r="S257" s="95">
        <v>0</v>
      </c>
      <c r="T257" s="96"/>
      <c r="U257" s="95">
        <v>0</v>
      </c>
      <c r="V257" s="96"/>
      <c r="W257" s="95">
        <v>69724.260346053401</v>
      </c>
      <c r="X257" s="96">
        <v>1.3541409799487029E-2</v>
      </c>
      <c r="Y257" s="95">
        <v>107142.88283579169</v>
      </c>
      <c r="Z257" s="96">
        <v>3.5255791957231326E-3</v>
      </c>
      <c r="AA257" s="95">
        <v>0</v>
      </c>
      <c r="AB257" s="96"/>
      <c r="AC257" s="95">
        <v>358793.19535191753</v>
      </c>
      <c r="AD257" s="96">
        <v>2.6351049320654098E-3</v>
      </c>
    </row>
    <row r="258" spans="1:30" x14ac:dyDescent="0.25">
      <c r="A258" s="97" t="s">
        <v>506</v>
      </c>
      <c r="B258" s="79" t="s">
        <v>176</v>
      </c>
      <c r="C258" s="129" t="s">
        <v>399</v>
      </c>
      <c r="D258" s="129">
        <v>0</v>
      </c>
      <c r="E258" s="98">
        <v>0</v>
      </c>
      <c r="F258" s="99"/>
      <c r="G258" s="98">
        <v>0</v>
      </c>
      <c r="H258" s="99"/>
      <c r="I258" s="98">
        <v>0</v>
      </c>
      <c r="J258" s="99"/>
      <c r="K258" s="98">
        <v>19.416885839999999</v>
      </c>
      <c r="L258" s="99">
        <v>2.7996109387417814E-6</v>
      </c>
      <c r="M258" s="98">
        <v>0</v>
      </c>
      <c r="N258" s="99"/>
      <c r="O258" s="98">
        <v>0</v>
      </c>
      <c r="P258" s="99"/>
      <c r="Q258" s="98">
        <v>0</v>
      </c>
      <c r="R258" s="99"/>
      <c r="S258" s="98">
        <v>0</v>
      </c>
      <c r="T258" s="99"/>
      <c r="U258" s="98">
        <v>0</v>
      </c>
      <c r="V258" s="99"/>
      <c r="W258" s="98">
        <v>42567.3923404534</v>
      </c>
      <c r="X258" s="99">
        <v>8.2671727303630267E-3</v>
      </c>
      <c r="Y258" s="98">
        <v>35856.104321091698</v>
      </c>
      <c r="Z258" s="99">
        <v>1.1798593811206473E-3</v>
      </c>
      <c r="AA258" s="98">
        <v>0</v>
      </c>
      <c r="AB258" s="99"/>
      <c r="AC258" s="98">
        <v>78442.913547385091</v>
      </c>
      <c r="AD258" s="99">
        <v>5.7611267730858404E-4</v>
      </c>
    </row>
    <row r="259" spans="1:30" x14ac:dyDescent="0.25">
      <c r="A259" s="97" t="s">
        <v>678</v>
      </c>
      <c r="B259" s="79" t="s">
        <v>176</v>
      </c>
      <c r="C259" s="129" t="s">
        <v>399</v>
      </c>
      <c r="D259" s="129">
        <v>0</v>
      </c>
      <c r="E259" s="98">
        <v>0</v>
      </c>
      <c r="F259" s="99"/>
      <c r="G259" s="98">
        <v>0</v>
      </c>
      <c r="H259" s="99"/>
      <c r="I259" s="98">
        <v>0</v>
      </c>
      <c r="J259" s="99"/>
      <c r="K259" s="98">
        <v>0</v>
      </c>
      <c r="L259" s="99"/>
      <c r="M259" s="98">
        <v>118923.018527067</v>
      </c>
      <c r="N259" s="99">
        <v>3.0569720449508142E-3</v>
      </c>
      <c r="O259" s="98">
        <v>62983.6167571654</v>
      </c>
      <c r="P259" s="99">
        <v>7.8110264074555836E-3</v>
      </c>
      <c r="Q259" s="98">
        <v>0</v>
      </c>
      <c r="R259" s="99"/>
      <c r="S259" s="98">
        <v>0</v>
      </c>
      <c r="T259" s="99"/>
      <c r="U259" s="98">
        <v>0</v>
      </c>
      <c r="V259" s="99"/>
      <c r="W259" s="98">
        <v>0</v>
      </c>
      <c r="X259" s="99"/>
      <c r="Y259" s="98">
        <v>0</v>
      </c>
      <c r="Z259" s="99"/>
      <c r="AA259" s="98">
        <v>0</v>
      </c>
      <c r="AB259" s="99"/>
      <c r="AC259" s="98">
        <v>181906.63528423241</v>
      </c>
      <c r="AD259" s="99">
        <v>1.3359870756265244E-3</v>
      </c>
    </row>
    <row r="260" spans="1:30" x14ac:dyDescent="0.25">
      <c r="A260" s="97" t="s">
        <v>1127</v>
      </c>
      <c r="B260" s="79" t="s">
        <v>176</v>
      </c>
      <c r="C260" s="129" t="s">
        <v>399</v>
      </c>
      <c r="D260" s="129">
        <v>0</v>
      </c>
      <c r="E260" s="98">
        <v>0</v>
      </c>
      <c r="F260" s="99"/>
      <c r="G260" s="98">
        <v>0</v>
      </c>
      <c r="H260" s="99"/>
      <c r="I260" s="98">
        <v>0</v>
      </c>
      <c r="J260" s="99"/>
      <c r="K260" s="98">
        <v>0</v>
      </c>
      <c r="L260" s="99"/>
      <c r="M260" s="98">
        <v>0</v>
      </c>
      <c r="N260" s="99"/>
      <c r="O260" s="98">
        <v>0</v>
      </c>
      <c r="P260" s="99"/>
      <c r="Q260" s="98">
        <v>0</v>
      </c>
      <c r="R260" s="99"/>
      <c r="S260" s="98">
        <v>0</v>
      </c>
      <c r="T260" s="99"/>
      <c r="U260" s="98">
        <v>0</v>
      </c>
      <c r="V260" s="99"/>
      <c r="W260" s="98">
        <v>27156.868005600001</v>
      </c>
      <c r="X260" s="99">
        <v>5.2742370691240027E-3</v>
      </c>
      <c r="Y260" s="98">
        <v>71286.778514699996</v>
      </c>
      <c r="Z260" s="99">
        <v>2.3457198146024853E-3</v>
      </c>
      <c r="AA260" s="98">
        <v>0</v>
      </c>
      <c r="AB260" s="99"/>
      <c r="AC260" s="98">
        <v>98443.646520299997</v>
      </c>
      <c r="AD260" s="99">
        <v>7.2300517913030139E-4</v>
      </c>
    </row>
    <row r="261" spans="1:30" x14ac:dyDescent="0.25">
      <c r="A261" s="94" t="s">
        <v>579</v>
      </c>
      <c r="B261" s="79" t="s">
        <v>399</v>
      </c>
      <c r="C261" s="129" t="s">
        <v>399</v>
      </c>
      <c r="D261" s="129" t="s">
        <v>399</v>
      </c>
      <c r="E261" s="95">
        <v>0</v>
      </c>
      <c r="F261" s="96"/>
      <c r="G261" s="95">
        <v>0</v>
      </c>
      <c r="H261" s="96"/>
      <c r="I261" s="95">
        <v>0</v>
      </c>
      <c r="J261" s="96"/>
      <c r="K261" s="95">
        <v>21475.648223202603</v>
      </c>
      <c r="L261" s="96">
        <v>3.0964522415015913E-3</v>
      </c>
      <c r="M261" s="95">
        <v>231600.127761576</v>
      </c>
      <c r="N261" s="96">
        <v>5.9533900580654563E-3</v>
      </c>
      <c r="O261" s="95">
        <v>96008.780259976513</v>
      </c>
      <c r="P261" s="96">
        <v>1.1906701402201717E-2</v>
      </c>
      <c r="Q261" s="95">
        <v>0</v>
      </c>
      <c r="R261" s="96"/>
      <c r="S261" s="95">
        <v>0</v>
      </c>
      <c r="T261" s="96"/>
      <c r="U261" s="95">
        <v>0</v>
      </c>
      <c r="V261" s="96"/>
      <c r="W261" s="95">
        <v>0</v>
      </c>
      <c r="X261" s="96"/>
      <c r="Y261" s="95">
        <v>0</v>
      </c>
      <c r="Z261" s="96"/>
      <c r="AA261" s="95">
        <v>0</v>
      </c>
      <c r="AB261" s="96"/>
      <c r="AC261" s="95">
        <v>349084.55624475511</v>
      </c>
      <c r="AD261" s="96">
        <v>2.5638012308627331E-3</v>
      </c>
    </row>
    <row r="262" spans="1:30" x14ac:dyDescent="0.25">
      <c r="A262" s="97" t="s">
        <v>588</v>
      </c>
      <c r="B262" s="79" t="s">
        <v>176</v>
      </c>
      <c r="C262" s="129" t="s">
        <v>399</v>
      </c>
      <c r="D262" s="129">
        <v>0</v>
      </c>
      <c r="E262" s="98">
        <v>0</v>
      </c>
      <c r="F262" s="99"/>
      <c r="G262" s="98">
        <v>0</v>
      </c>
      <c r="H262" s="99"/>
      <c r="I262" s="98">
        <v>0</v>
      </c>
      <c r="J262" s="99"/>
      <c r="K262" s="98">
        <v>21475.648223202603</v>
      </c>
      <c r="L262" s="99">
        <v>3.0964522415015913E-3</v>
      </c>
      <c r="M262" s="98">
        <v>231600.127761576</v>
      </c>
      <c r="N262" s="99">
        <v>5.9533900580654563E-3</v>
      </c>
      <c r="O262" s="98">
        <v>96008.780259976513</v>
      </c>
      <c r="P262" s="99">
        <v>1.1906701402201717E-2</v>
      </c>
      <c r="Q262" s="98">
        <v>0</v>
      </c>
      <c r="R262" s="99"/>
      <c r="S262" s="98">
        <v>0</v>
      </c>
      <c r="T262" s="99"/>
      <c r="U262" s="98">
        <v>0</v>
      </c>
      <c r="V262" s="99"/>
      <c r="W262" s="98">
        <v>0</v>
      </c>
      <c r="X262" s="99"/>
      <c r="Y262" s="98">
        <v>0</v>
      </c>
      <c r="Z262" s="99"/>
      <c r="AA262" s="98">
        <v>0</v>
      </c>
      <c r="AB262" s="99"/>
      <c r="AC262" s="98">
        <v>349084.55624475511</v>
      </c>
      <c r="AD262" s="99">
        <v>2.5638012308627331E-3</v>
      </c>
    </row>
    <row r="263" spans="1:30" x14ac:dyDescent="0.25">
      <c r="A263" s="94" t="s">
        <v>380</v>
      </c>
      <c r="B263" s="79" t="s">
        <v>399</v>
      </c>
      <c r="C263" s="129" t="s">
        <v>399</v>
      </c>
      <c r="D263" s="129" t="s">
        <v>399</v>
      </c>
      <c r="E263" s="95">
        <v>0</v>
      </c>
      <c r="F263" s="96"/>
      <c r="G263" s="95">
        <v>0</v>
      </c>
      <c r="H263" s="96"/>
      <c r="I263" s="95">
        <v>0</v>
      </c>
      <c r="J263" s="96"/>
      <c r="K263" s="95">
        <v>36251.322260161804</v>
      </c>
      <c r="L263" s="96">
        <v>5.2268731031176732E-3</v>
      </c>
      <c r="M263" s="95">
        <v>205943.87926139502</v>
      </c>
      <c r="N263" s="96">
        <v>5.2938841405839416E-3</v>
      </c>
      <c r="O263" s="95">
        <v>0</v>
      </c>
      <c r="P263" s="96"/>
      <c r="Q263" s="95">
        <v>35093.904566329802</v>
      </c>
      <c r="R263" s="96">
        <v>8.8251656685783102E-3</v>
      </c>
      <c r="S263" s="95">
        <v>166671.34377407099</v>
      </c>
      <c r="T263" s="96">
        <v>6.5183774900278635E-3</v>
      </c>
      <c r="U263" s="95">
        <v>25263.2885517504</v>
      </c>
      <c r="V263" s="96">
        <v>4.4366771783688657E-3</v>
      </c>
      <c r="W263" s="95">
        <v>0</v>
      </c>
      <c r="X263" s="96"/>
      <c r="Y263" s="95">
        <v>234879.85707279801</v>
      </c>
      <c r="Z263" s="96">
        <v>7.728815164133815E-3</v>
      </c>
      <c r="AA263" s="95">
        <v>0</v>
      </c>
      <c r="AB263" s="96"/>
      <c r="AC263" s="95">
        <v>704103.595486506</v>
      </c>
      <c r="AD263" s="96">
        <v>5.1711874171182347E-3</v>
      </c>
    </row>
    <row r="264" spans="1:30" x14ac:dyDescent="0.25">
      <c r="A264" s="97" t="s">
        <v>508</v>
      </c>
      <c r="B264" s="79" t="s">
        <v>176</v>
      </c>
      <c r="C264" s="129" t="s">
        <v>399</v>
      </c>
      <c r="D264" s="129">
        <v>0</v>
      </c>
      <c r="E264" s="98">
        <v>0</v>
      </c>
      <c r="F264" s="99"/>
      <c r="G264" s="98">
        <v>0</v>
      </c>
      <c r="H264" s="99"/>
      <c r="I264" s="98">
        <v>0</v>
      </c>
      <c r="J264" s="99"/>
      <c r="K264" s="98">
        <v>25248.802721158798</v>
      </c>
      <c r="L264" s="99">
        <v>3.6404820459246946E-3</v>
      </c>
      <c r="M264" s="98">
        <v>141758.33816939802</v>
      </c>
      <c r="N264" s="99">
        <v>3.6439646612560755E-3</v>
      </c>
      <c r="O264" s="98">
        <v>0</v>
      </c>
      <c r="P264" s="99"/>
      <c r="Q264" s="98">
        <v>12537.486377029802</v>
      </c>
      <c r="R264" s="99">
        <v>3.1528379561101428E-3</v>
      </c>
      <c r="S264" s="98">
        <v>114039.701332371</v>
      </c>
      <c r="T264" s="99">
        <v>4.4599977734749085E-3</v>
      </c>
      <c r="U264" s="98">
        <v>25263.2885517504</v>
      </c>
      <c r="V264" s="99">
        <v>4.4366771783688657E-3</v>
      </c>
      <c r="W264" s="98">
        <v>0</v>
      </c>
      <c r="X264" s="99"/>
      <c r="Y264" s="98">
        <v>159691.79644179801</v>
      </c>
      <c r="Z264" s="99">
        <v>5.2547221090338348E-3</v>
      </c>
      <c r="AA264" s="98">
        <v>0</v>
      </c>
      <c r="AB264" s="99"/>
      <c r="AC264" s="98">
        <v>478539.41359350597</v>
      </c>
      <c r="AD264" s="99">
        <v>3.5145637801494546E-3</v>
      </c>
    </row>
    <row r="265" spans="1:30" x14ac:dyDescent="0.25">
      <c r="A265" s="97" t="s">
        <v>509</v>
      </c>
      <c r="B265" s="79" t="s">
        <v>176</v>
      </c>
      <c r="C265" s="129" t="s">
        <v>399</v>
      </c>
      <c r="D265" s="129">
        <v>0</v>
      </c>
      <c r="E265" s="98">
        <v>0</v>
      </c>
      <c r="F265" s="99"/>
      <c r="G265" s="98">
        <v>0</v>
      </c>
      <c r="H265" s="99"/>
      <c r="I265" s="98">
        <v>0</v>
      </c>
      <c r="J265" s="99"/>
      <c r="K265" s="98">
        <v>11002.519539003</v>
      </c>
      <c r="L265" s="99">
        <v>1.5863910571929788E-3</v>
      </c>
      <c r="M265" s="98">
        <v>64185.541091996995</v>
      </c>
      <c r="N265" s="99">
        <v>1.6499194793278662E-3</v>
      </c>
      <c r="O265" s="98">
        <v>0</v>
      </c>
      <c r="P265" s="99"/>
      <c r="Q265" s="98">
        <v>22556.418189300002</v>
      </c>
      <c r="R265" s="99">
        <v>5.6723277124681674E-3</v>
      </c>
      <c r="S265" s="98">
        <v>52631.642441699994</v>
      </c>
      <c r="T265" s="99">
        <v>2.0583797165529549E-3</v>
      </c>
      <c r="U265" s="98">
        <v>0</v>
      </c>
      <c r="V265" s="99"/>
      <c r="W265" s="98">
        <v>0</v>
      </c>
      <c r="X265" s="99"/>
      <c r="Y265" s="98">
        <v>75188.060631</v>
      </c>
      <c r="Z265" s="99">
        <v>2.4740930550999803E-3</v>
      </c>
      <c r="AA265" s="98">
        <v>0</v>
      </c>
      <c r="AB265" s="99"/>
      <c r="AC265" s="98">
        <v>225564.18189299997</v>
      </c>
      <c r="AD265" s="99">
        <v>1.6566236369687799E-3</v>
      </c>
    </row>
    <row r="266" spans="1:30" x14ac:dyDescent="0.25">
      <c r="A266" s="94" t="s">
        <v>382</v>
      </c>
      <c r="B266" s="79" t="s">
        <v>399</v>
      </c>
      <c r="C266" s="129" t="s">
        <v>399</v>
      </c>
      <c r="D266" s="129" t="s">
        <v>399</v>
      </c>
      <c r="E266" s="95">
        <v>1518.0024531295001</v>
      </c>
      <c r="F266" s="96">
        <v>6.4775250151605738E-3</v>
      </c>
      <c r="G266" s="95">
        <v>64702.795562724692</v>
      </c>
      <c r="H266" s="96">
        <v>2.9476999052857222E-2</v>
      </c>
      <c r="I266" s="95">
        <v>17200.502692599199</v>
      </c>
      <c r="J266" s="96">
        <v>5.2273590576845552E-2</v>
      </c>
      <c r="K266" s="95">
        <v>0</v>
      </c>
      <c r="L266" s="96"/>
      <c r="M266" s="95">
        <v>0</v>
      </c>
      <c r="N266" s="96"/>
      <c r="O266" s="95">
        <v>0</v>
      </c>
      <c r="P266" s="96"/>
      <c r="Q266" s="95">
        <v>28617.089355073702</v>
      </c>
      <c r="R266" s="96">
        <v>7.1964222172456469E-3</v>
      </c>
      <c r="S266" s="95">
        <v>291153.19519810303</v>
      </c>
      <c r="T266" s="96">
        <v>1.138675905980336E-2</v>
      </c>
      <c r="U266" s="95">
        <v>205878.203391043</v>
      </c>
      <c r="V266" s="96">
        <v>3.6155828432135648E-2</v>
      </c>
      <c r="W266" s="95">
        <v>0</v>
      </c>
      <c r="X266" s="96"/>
      <c r="Y266" s="95">
        <v>414191.58308000304</v>
      </c>
      <c r="Z266" s="96">
        <v>1.3629138862993877E-2</v>
      </c>
      <c r="AA266" s="95">
        <v>224426.01236854453</v>
      </c>
      <c r="AB266" s="96">
        <v>2.9672310105664863E-2</v>
      </c>
      <c r="AC266" s="95">
        <v>1247687.3841012204</v>
      </c>
      <c r="AD266" s="96">
        <v>9.1634602386930272E-3</v>
      </c>
    </row>
    <row r="267" spans="1:30" x14ac:dyDescent="0.25">
      <c r="A267" s="97" t="s">
        <v>510</v>
      </c>
      <c r="B267" s="79" t="s">
        <v>176</v>
      </c>
      <c r="C267" s="129" t="s">
        <v>399</v>
      </c>
      <c r="D267" s="129">
        <v>0</v>
      </c>
      <c r="E267" s="98">
        <v>1120.4251182089001</v>
      </c>
      <c r="F267" s="99">
        <v>4.7810079067067569E-3</v>
      </c>
      <c r="G267" s="98">
        <v>44253.633600323999</v>
      </c>
      <c r="H267" s="99">
        <v>2.0160864834003298E-2</v>
      </c>
      <c r="I267" s="98">
        <v>13452.8475492461</v>
      </c>
      <c r="J267" s="99">
        <v>4.0884191436136717E-2</v>
      </c>
      <c r="K267" s="98">
        <v>0</v>
      </c>
      <c r="L267" s="99"/>
      <c r="M267" s="98">
        <v>0</v>
      </c>
      <c r="N267" s="99"/>
      <c r="O267" s="98">
        <v>0</v>
      </c>
      <c r="P267" s="99"/>
      <c r="Q267" s="98">
        <v>28617.089355073702</v>
      </c>
      <c r="R267" s="99">
        <v>7.1964222172456469E-3</v>
      </c>
      <c r="S267" s="98">
        <v>291153.19519810303</v>
      </c>
      <c r="T267" s="99">
        <v>1.138675905980336E-2</v>
      </c>
      <c r="U267" s="98">
        <v>205878.203391043</v>
      </c>
      <c r="V267" s="99">
        <v>3.6155828432135648E-2</v>
      </c>
      <c r="W267" s="98">
        <v>0</v>
      </c>
      <c r="X267" s="99"/>
      <c r="Y267" s="98">
        <v>284788.27227914397</v>
      </c>
      <c r="Z267" s="99">
        <v>9.3710714268542949E-3</v>
      </c>
      <c r="AA267" s="98">
        <v>139350.380754552</v>
      </c>
      <c r="AB267" s="99">
        <v>1.8424101856345593E-2</v>
      </c>
      <c r="AC267" s="98">
        <v>1008614.0472456947</v>
      </c>
      <c r="AD267" s="99">
        <v>7.4076205593607012E-3</v>
      </c>
    </row>
    <row r="268" spans="1:30" x14ac:dyDescent="0.25">
      <c r="A268" s="97" t="s">
        <v>810</v>
      </c>
      <c r="B268" s="79" t="s">
        <v>176</v>
      </c>
      <c r="C268" s="129" t="s">
        <v>399</v>
      </c>
      <c r="D268" s="129">
        <v>0</v>
      </c>
      <c r="E268" s="98">
        <v>0</v>
      </c>
      <c r="F268" s="99"/>
      <c r="G268" s="98">
        <v>0</v>
      </c>
      <c r="H268" s="99"/>
      <c r="I268" s="98">
        <v>0</v>
      </c>
      <c r="J268" s="99"/>
      <c r="K268" s="98">
        <v>0</v>
      </c>
      <c r="L268" s="99"/>
      <c r="M268" s="98">
        <v>0</v>
      </c>
      <c r="N268" s="99"/>
      <c r="O268" s="98">
        <v>0</v>
      </c>
      <c r="P268" s="99"/>
      <c r="Q268" s="98">
        <v>0</v>
      </c>
      <c r="R268" s="99"/>
      <c r="S268" s="98">
        <v>0</v>
      </c>
      <c r="T268" s="99"/>
      <c r="U268" s="98">
        <v>0</v>
      </c>
      <c r="V268" s="99"/>
      <c r="W268" s="98">
        <v>0</v>
      </c>
      <c r="X268" s="99"/>
      <c r="Y268" s="98">
        <v>129403.31080085901</v>
      </c>
      <c r="Z268" s="99">
        <v>4.258067436139581E-3</v>
      </c>
      <c r="AA268" s="98">
        <v>85075.631613992504</v>
      </c>
      <c r="AB268" s="99">
        <v>1.1248208249319269E-2</v>
      </c>
      <c r="AC268" s="98">
        <v>214478.94241485148</v>
      </c>
      <c r="AD268" s="99">
        <v>1.5752096926676781E-3</v>
      </c>
    </row>
    <row r="269" spans="1:30" x14ac:dyDescent="0.25">
      <c r="A269" s="97" t="s">
        <v>1128</v>
      </c>
      <c r="B269" s="79" t="s">
        <v>176</v>
      </c>
      <c r="C269" s="129" t="s">
        <v>399</v>
      </c>
      <c r="D269" s="129">
        <v>0</v>
      </c>
      <c r="E269" s="98">
        <v>397.57733492059998</v>
      </c>
      <c r="F269" s="99">
        <v>1.6965171084538167E-3</v>
      </c>
      <c r="G269" s="98">
        <v>20449.1619624007</v>
      </c>
      <c r="H269" s="99">
        <v>9.3161342188539248E-3</v>
      </c>
      <c r="I269" s="98">
        <v>3747.6551433530999</v>
      </c>
      <c r="J269" s="99">
        <v>1.1389399140708837E-2</v>
      </c>
      <c r="K269" s="98">
        <v>0</v>
      </c>
      <c r="L269" s="99"/>
      <c r="M269" s="98">
        <v>0</v>
      </c>
      <c r="N269" s="99"/>
      <c r="O269" s="98">
        <v>0</v>
      </c>
      <c r="P269" s="99"/>
      <c r="Q269" s="98">
        <v>0</v>
      </c>
      <c r="R269" s="99"/>
      <c r="S269" s="98">
        <v>0</v>
      </c>
      <c r="T269" s="99"/>
      <c r="U269" s="98">
        <v>0</v>
      </c>
      <c r="V269" s="99"/>
      <c r="W269" s="98">
        <v>0</v>
      </c>
      <c r="X269" s="99"/>
      <c r="Y269" s="98">
        <v>0</v>
      </c>
      <c r="Z269" s="99"/>
      <c r="AA269" s="98">
        <v>0</v>
      </c>
      <c r="AB269" s="99"/>
      <c r="AC269" s="98">
        <v>24594.394440674401</v>
      </c>
      <c r="AD269" s="99">
        <v>1.8062998666464774E-4</v>
      </c>
    </row>
    <row r="270" spans="1:30" x14ac:dyDescent="0.25">
      <c r="A270" s="94" t="s">
        <v>383</v>
      </c>
      <c r="B270" s="79" t="s">
        <v>399</v>
      </c>
      <c r="C270" s="129" t="s">
        <v>399</v>
      </c>
      <c r="D270" s="129" t="s">
        <v>399</v>
      </c>
      <c r="E270" s="95">
        <v>0</v>
      </c>
      <c r="F270" s="96"/>
      <c r="G270" s="95">
        <v>0</v>
      </c>
      <c r="H270" s="96"/>
      <c r="I270" s="95">
        <v>0</v>
      </c>
      <c r="J270" s="96"/>
      <c r="K270" s="95">
        <v>7.3289859000000004E-3</v>
      </c>
      <c r="L270" s="96">
        <v>1.056725020922525E-9</v>
      </c>
      <c r="M270" s="95">
        <v>1.38511881E-2</v>
      </c>
      <c r="N270" s="96">
        <v>3.56051295497668E-10</v>
      </c>
      <c r="O270" s="95">
        <v>2.19869577E-2</v>
      </c>
      <c r="P270" s="96">
        <v>2.7267520675489094E-9</v>
      </c>
      <c r="Q270" s="95">
        <v>0</v>
      </c>
      <c r="R270" s="96"/>
      <c r="S270" s="95">
        <v>0</v>
      </c>
      <c r="T270" s="96"/>
      <c r="U270" s="95">
        <v>0</v>
      </c>
      <c r="V270" s="96"/>
      <c r="W270" s="95">
        <v>0</v>
      </c>
      <c r="X270" s="96"/>
      <c r="Y270" s="95">
        <v>0</v>
      </c>
      <c r="Z270" s="96"/>
      <c r="AA270" s="95">
        <v>0</v>
      </c>
      <c r="AB270" s="96"/>
      <c r="AC270" s="95">
        <v>4.31671317E-2</v>
      </c>
      <c r="AD270" s="96">
        <v>3.1703477969869805E-10</v>
      </c>
    </row>
    <row r="271" spans="1:30" x14ac:dyDescent="0.25">
      <c r="A271" s="97" t="s">
        <v>511</v>
      </c>
      <c r="B271" s="79" t="s">
        <v>176</v>
      </c>
      <c r="C271" s="129" t="s">
        <v>399</v>
      </c>
      <c r="D271" s="129">
        <v>0</v>
      </c>
      <c r="E271" s="98">
        <v>0</v>
      </c>
      <c r="F271" s="99"/>
      <c r="G271" s="98">
        <v>0</v>
      </c>
      <c r="H271" s="99"/>
      <c r="I271" s="98">
        <v>0</v>
      </c>
      <c r="J271" s="99"/>
      <c r="K271" s="98">
        <v>7.3289859000000004E-3</v>
      </c>
      <c r="L271" s="99">
        <v>1.056725020922525E-9</v>
      </c>
      <c r="M271" s="98">
        <v>0</v>
      </c>
      <c r="N271" s="99"/>
      <c r="O271" s="98">
        <v>2.19869577E-2</v>
      </c>
      <c r="P271" s="99">
        <v>2.7267520675489094E-9</v>
      </c>
      <c r="Q271" s="98">
        <v>0</v>
      </c>
      <c r="R271" s="99"/>
      <c r="S271" s="98">
        <v>0</v>
      </c>
      <c r="T271" s="99"/>
      <c r="U271" s="98">
        <v>0</v>
      </c>
      <c r="V271" s="99"/>
      <c r="W271" s="98">
        <v>0</v>
      </c>
      <c r="X271" s="99"/>
      <c r="Y271" s="98">
        <v>0</v>
      </c>
      <c r="Z271" s="99"/>
      <c r="AA271" s="98">
        <v>0</v>
      </c>
      <c r="AB271" s="99"/>
      <c r="AC271" s="98">
        <v>2.9315943600000002E-2</v>
      </c>
      <c r="AD271" s="99">
        <v>2.1530672423355517E-10</v>
      </c>
    </row>
    <row r="272" spans="1:30" x14ac:dyDescent="0.25">
      <c r="A272" s="97" t="s">
        <v>512</v>
      </c>
      <c r="B272" s="79" t="s">
        <v>176</v>
      </c>
      <c r="C272" s="129" t="s">
        <v>399</v>
      </c>
      <c r="D272" s="129">
        <v>0</v>
      </c>
      <c r="E272" s="98">
        <v>0</v>
      </c>
      <c r="F272" s="99"/>
      <c r="G272" s="98">
        <v>0</v>
      </c>
      <c r="H272" s="99"/>
      <c r="I272" s="98">
        <v>0</v>
      </c>
      <c r="J272" s="99"/>
      <c r="K272" s="98">
        <v>0</v>
      </c>
      <c r="L272" s="99"/>
      <c r="M272" s="98">
        <v>1.38511881E-2</v>
      </c>
      <c r="N272" s="99">
        <v>3.56051295497668E-10</v>
      </c>
      <c r="O272" s="98">
        <v>0</v>
      </c>
      <c r="P272" s="99"/>
      <c r="Q272" s="98">
        <v>0</v>
      </c>
      <c r="R272" s="99"/>
      <c r="S272" s="98">
        <v>0</v>
      </c>
      <c r="T272" s="99"/>
      <c r="U272" s="98">
        <v>0</v>
      </c>
      <c r="V272" s="99"/>
      <c r="W272" s="98">
        <v>0</v>
      </c>
      <c r="X272" s="99"/>
      <c r="Y272" s="98">
        <v>0</v>
      </c>
      <c r="Z272" s="99"/>
      <c r="AA272" s="98">
        <v>0</v>
      </c>
      <c r="AB272" s="99"/>
      <c r="AC272" s="98">
        <v>1.38511881E-2</v>
      </c>
      <c r="AD272" s="99">
        <v>1.0172805546514289E-10</v>
      </c>
    </row>
    <row r="273" spans="1:30" x14ac:dyDescent="0.25">
      <c r="A273" s="94" t="s">
        <v>384</v>
      </c>
      <c r="B273" s="79" t="s">
        <v>399</v>
      </c>
      <c r="C273" s="129" t="s">
        <v>399</v>
      </c>
      <c r="D273" s="129" t="s">
        <v>399</v>
      </c>
      <c r="E273" s="95">
        <v>0</v>
      </c>
      <c r="F273" s="96"/>
      <c r="G273" s="95">
        <v>0</v>
      </c>
      <c r="H273" s="96"/>
      <c r="I273" s="95">
        <v>0</v>
      </c>
      <c r="J273" s="96"/>
      <c r="K273" s="95">
        <v>3.7391515499999999</v>
      </c>
      <c r="L273" s="96">
        <v>5.3912711169307088E-7</v>
      </c>
      <c r="M273" s="95">
        <v>0</v>
      </c>
      <c r="N273" s="96"/>
      <c r="O273" s="95">
        <v>1.1673631139</v>
      </c>
      <c r="P273" s="96">
        <v>1.4477263420610291E-7</v>
      </c>
      <c r="Q273" s="95">
        <v>0</v>
      </c>
      <c r="R273" s="96"/>
      <c r="S273" s="95">
        <v>0</v>
      </c>
      <c r="T273" s="96"/>
      <c r="U273" s="95">
        <v>0</v>
      </c>
      <c r="V273" s="96"/>
      <c r="W273" s="95">
        <v>0</v>
      </c>
      <c r="X273" s="96"/>
      <c r="Y273" s="95">
        <v>0</v>
      </c>
      <c r="Z273" s="96"/>
      <c r="AA273" s="95">
        <v>0</v>
      </c>
      <c r="AB273" s="96"/>
      <c r="AC273" s="95">
        <v>4.9065146638999995</v>
      </c>
      <c r="AD273" s="96">
        <v>3.6035190069345468E-8</v>
      </c>
    </row>
    <row r="274" spans="1:30" x14ac:dyDescent="0.25">
      <c r="A274" s="97" t="s">
        <v>513</v>
      </c>
      <c r="B274" s="79" t="s">
        <v>176</v>
      </c>
      <c r="C274" s="129" t="s">
        <v>399</v>
      </c>
      <c r="D274" s="129">
        <v>0</v>
      </c>
      <c r="E274" s="98">
        <v>0</v>
      </c>
      <c r="F274" s="99"/>
      <c r="G274" s="98">
        <v>0</v>
      </c>
      <c r="H274" s="99"/>
      <c r="I274" s="98">
        <v>0</v>
      </c>
      <c r="J274" s="99"/>
      <c r="K274" s="98">
        <v>3.7391515499999999</v>
      </c>
      <c r="L274" s="99">
        <v>5.3912711169307088E-7</v>
      </c>
      <c r="M274" s="98">
        <v>0</v>
      </c>
      <c r="N274" s="99"/>
      <c r="O274" s="98">
        <v>1.1673631139</v>
      </c>
      <c r="P274" s="99">
        <v>1.4477263420610291E-7</v>
      </c>
      <c r="Q274" s="98">
        <v>0</v>
      </c>
      <c r="R274" s="99"/>
      <c r="S274" s="98">
        <v>0</v>
      </c>
      <c r="T274" s="99"/>
      <c r="U274" s="98">
        <v>0</v>
      </c>
      <c r="V274" s="99"/>
      <c r="W274" s="98">
        <v>0</v>
      </c>
      <c r="X274" s="99"/>
      <c r="Y274" s="98">
        <v>0</v>
      </c>
      <c r="Z274" s="99"/>
      <c r="AA274" s="98">
        <v>0</v>
      </c>
      <c r="AB274" s="99"/>
      <c r="AC274" s="98">
        <v>4.9065146638999995</v>
      </c>
      <c r="AD274" s="99">
        <v>3.6035190069345468E-8</v>
      </c>
    </row>
    <row r="275" spans="1:30" x14ac:dyDescent="0.25">
      <c r="A275" s="94" t="s">
        <v>385</v>
      </c>
      <c r="B275" s="79" t="s">
        <v>399</v>
      </c>
      <c r="C275" s="129" t="s">
        <v>399</v>
      </c>
      <c r="D275" s="129" t="s">
        <v>399</v>
      </c>
      <c r="E275" s="95">
        <v>1301.6310876968998</v>
      </c>
      <c r="F275" s="96">
        <v>5.5542386731229215E-3</v>
      </c>
      <c r="G275" s="95">
        <v>11304.097637775199</v>
      </c>
      <c r="H275" s="96">
        <v>5.1498682933889799E-3</v>
      </c>
      <c r="I275" s="95">
        <v>0</v>
      </c>
      <c r="J275" s="96"/>
      <c r="K275" s="95">
        <v>0</v>
      </c>
      <c r="L275" s="96"/>
      <c r="M275" s="95">
        <v>0</v>
      </c>
      <c r="N275" s="96"/>
      <c r="O275" s="95">
        <v>0</v>
      </c>
      <c r="P275" s="96"/>
      <c r="Q275" s="95">
        <v>0</v>
      </c>
      <c r="R275" s="96"/>
      <c r="S275" s="95">
        <v>0</v>
      </c>
      <c r="T275" s="96"/>
      <c r="U275" s="95">
        <v>0</v>
      </c>
      <c r="V275" s="96"/>
      <c r="W275" s="95">
        <v>44711.540446852603</v>
      </c>
      <c r="X275" s="96">
        <v>8.6835957664116135E-3</v>
      </c>
      <c r="Y275" s="95">
        <v>70621.134519686399</v>
      </c>
      <c r="Z275" s="96">
        <v>2.3238165340628467E-3</v>
      </c>
      <c r="AA275" s="95">
        <v>35859.304128288299</v>
      </c>
      <c r="AB275" s="96">
        <v>4.7411099143026634E-3</v>
      </c>
      <c r="AC275" s="95">
        <v>163797.70782029943</v>
      </c>
      <c r="AD275" s="96">
        <v>1.2029886668138373E-3</v>
      </c>
    </row>
    <row r="276" spans="1:30" x14ac:dyDescent="0.25">
      <c r="A276" s="97" t="s">
        <v>514</v>
      </c>
      <c r="B276" s="79" t="s">
        <v>176</v>
      </c>
      <c r="C276" s="129" t="s">
        <v>399</v>
      </c>
      <c r="D276" s="129">
        <v>0</v>
      </c>
      <c r="E276" s="98">
        <v>1301.6310876968998</v>
      </c>
      <c r="F276" s="99">
        <v>5.5542386731229215E-3</v>
      </c>
      <c r="G276" s="98">
        <v>11304.097637775199</v>
      </c>
      <c r="H276" s="99">
        <v>5.1498682933889799E-3</v>
      </c>
      <c r="I276" s="98">
        <v>0</v>
      </c>
      <c r="J276" s="99"/>
      <c r="K276" s="98">
        <v>0</v>
      </c>
      <c r="L276" s="99"/>
      <c r="M276" s="98">
        <v>0</v>
      </c>
      <c r="N276" s="99"/>
      <c r="O276" s="98">
        <v>0</v>
      </c>
      <c r="P276" s="99"/>
      <c r="Q276" s="98">
        <v>0</v>
      </c>
      <c r="R276" s="99"/>
      <c r="S276" s="98">
        <v>0</v>
      </c>
      <c r="T276" s="99"/>
      <c r="U276" s="98">
        <v>0</v>
      </c>
      <c r="V276" s="99"/>
      <c r="W276" s="98">
        <v>44711.540446852603</v>
      </c>
      <c r="X276" s="99">
        <v>8.6835957664116135E-3</v>
      </c>
      <c r="Y276" s="98">
        <v>70621.134519686399</v>
      </c>
      <c r="Z276" s="99">
        <v>2.3238165340628467E-3</v>
      </c>
      <c r="AA276" s="98">
        <v>35859.304128288299</v>
      </c>
      <c r="AB276" s="99">
        <v>4.7411099143026634E-3</v>
      </c>
      <c r="AC276" s="98">
        <v>163797.70782029943</v>
      </c>
      <c r="AD276" s="99">
        <v>1.2029886668138373E-3</v>
      </c>
    </row>
    <row r="277" spans="1:30" x14ac:dyDescent="0.25">
      <c r="A277" s="94" t="s">
        <v>390</v>
      </c>
      <c r="B277" s="79" t="s">
        <v>399</v>
      </c>
      <c r="C277" s="129" t="s">
        <v>399</v>
      </c>
      <c r="D277" s="129" t="s">
        <v>399</v>
      </c>
      <c r="E277" s="95">
        <v>1040.4877854607</v>
      </c>
      <c r="F277" s="96">
        <v>4.4399043258435003E-3</v>
      </c>
      <c r="G277" s="95">
        <v>0</v>
      </c>
      <c r="H277" s="96"/>
      <c r="I277" s="95">
        <v>2199.0681112709999</v>
      </c>
      <c r="J277" s="96">
        <v>6.6831294499687961E-3</v>
      </c>
      <c r="K277" s="95">
        <v>0</v>
      </c>
      <c r="L277" s="96"/>
      <c r="M277" s="95">
        <v>0</v>
      </c>
      <c r="N277" s="96"/>
      <c r="O277" s="95">
        <v>4977.4888620000002</v>
      </c>
      <c r="P277" s="96">
        <v>6.1729222527499416E-4</v>
      </c>
      <c r="Q277" s="95">
        <v>251343.62314310254</v>
      </c>
      <c r="R277" s="96">
        <v>6.3206107766838673E-2</v>
      </c>
      <c r="S277" s="95">
        <v>680245.9284434549</v>
      </c>
      <c r="T277" s="96">
        <v>2.660385191145697E-2</v>
      </c>
      <c r="U277" s="95">
        <v>35468.773162601203</v>
      </c>
      <c r="V277" s="96">
        <v>6.2289395188161968E-3</v>
      </c>
      <c r="W277" s="95">
        <v>70650.575817261692</v>
      </c>
      <c r="X277" s="96">
        <v>1.3721312997268982E-2</v>
      </c>
      <c r="Y277" s="95">
        <v>286736.32415780996</v>
      </c>
      <c r="Z277" s="96">
        <v>9.4351728491217941E-3</v>
      </c>
      <c r="AA277" s="95">
        <v>280118.269176915</v>
      </c>
      <c r="AB277" s="96">
        <v>3.7035618382909426E-2</v>
      </c>
      <c r="AC277" s="95">
        <v>1612780.5386598769</v>
      </c>
      <c r="AD277" s="96">
        <v>1.1844834313519645E-2</v>
      </c>
    </row>
    <row r="278" spans="1:30" x14ac:dyDescent="0.25">
      <c r="A278" s="97" t="s">
        <v>517</v>
      </c>
      <c r="B278" s="79" t="s">
        <v>176</v>
      </c>
      <c r="C278" s="129" t="s">
        <v>399</v>
      </c>
      <c r="D278" s="129">
        <v>0</v>
      </c>
      <c r="E278" s="98">
        <v>1040.4877854607</v>
      </c>
      <c r="F278" s="99">
        <v>4.4399043258435003E-3</v>
      </c>
      <c r="G278" s="98">
        <v>0</v>
      </c>
      <c r="H278" s="99"/>
      <c r="I278" s="98">
        <v>2199.0681112709999</v>
      </c>
      <c r="J278" s="99">
        <v>6.6831294499687961E-3</v>
      </c>
      <c r="K278" s="98">
        <v>0</v>
      </c>
      <c r="L278" s="99"/>
      <c r="M278" s="98">
        <v>0</v>
      </c>
      <c r="N278" s="99"/>
      <c r="O278" s="98">
        <v>4977.4888620000002</v>
      </c>
      <c r="P278" s="99">
        <v>6.1729222527499416E-4</v>
      </c>
      <c r="Q278" s="98">
        <v>173832.208927967</v>
      </c>
      <c r="R278" s="99">
        <v>4.3714088280620921E-2</v>
      </c>
      <c r="S278" s="98">
        <v>589113.11638793303</v>
      </c>
      <c r="T278" s="99">
        <v>2.3039723506091181E-2</v>
      </c>
      <c r="U278" s="98">
        <v>35468.773162601203</v>
      </c>
      <c r="V278" s="99">
        <v>6.2289395188161968E-3</v>
      </c>
      <c r="W278" s="98">
        <v>56558.999535621704</v>
      </c>
      <c r="X278" s="99">
        <v>1.0984535178424472E-2</v>
      </c>
      <c r="Y278" s="98">
        <v>96723.174293909993</v>
      </c>
      <c r="Z278" s="99">
        <v>3.1827145397752619E-3</v>
      </c>
      <c r="AA278" s="98">
        <v>166876.36680913498</v>
      </c>
      <c r="AB278" s="99">
        <v>2.2063428624022323E-2</v>
      </c>
      <c r="AC278" s="98">
        <v>1126789.6838758995</v>
      </c>
      <c r="AD278" s="99">
        <v>8.2755444970730226E-3</v>
      </c>
    </row>
    <row r="279" spans="1:30" x14ac:dyDescent="0.25">
      <c r="A279" s="97" t="s">
        <v>1169</v>
      </c>
      <c r="B279" s="79" t="s">
        <v>180</v>
      </c>
      <c r="C279" s="129" t="s">
        <v>399</v>
      </c>
      <c r="D279" s="129">
        <v>0</v>
      </c>
      <c r="E279" s="98">
        <v>0</v>
      </c>
      <c r="F279" s="99"/>
      <c r="G279" s="98">
        <v>0</v>
      </c>
      <c r="H279" s="99"/>
      <c r="I279" s="98">
        <v>0</v>
      </c>
      <c r="J279" s="99"/>
      <c r="K279" s="98">
        <v>0</v>
      </c>
      <c r="L279" s="99"/>
      <c r="M279" s="98">
        <v>0</v>
      </c>
      <c r="N279" s="99"/>
      <c r="O279" s="98">
        <v>0</v>
      </c>
      <c r="P279" s="99"/>
      <c r="Q279" s="98">
        <v>77511.414215135504</v>
      </c>
      <c r="R279" s="99">
        <v>1.9492019486217753E-2</v>
      </c>
      <c r="S279" s="98">
        <v>91132.812055521805</v>
      </c>
      <c r="T279" s="99">
        <v>3.564128405365791E-3</v>
      </c>
      <c r="U279" s="98">
        <v>0</v>
      </c>
      <c r="V279" s="99"/>
      <c r="W279" s="98">
        <v>0</v>
      </c>
      <c r="X279" s="99"/>
      <c r="Y279" s="98">
        <v>0</v>
      </c>
      <c r="Z279" s="99"/>
      <c r="AA279" s="98">
        <v>0</v>
      </c>
      <c r="AB279" s="99"/>
      <c r="AC279" s="98">
        <v>168644.22627065729</v>
      </c>
      <c r="AD279" s="99">
        <v>1.2385832233364541E-3</v>
      </c>
    </row>
    <row r="280" spans="1:30" x14ac:dyDescent="0.25">
      <c r="A280" s="97" t="s">
        <v>959</v>
      </c>
      <c r="B280" s="79" t="s">
        <v>176</v>
      </c>
      <c r="C280" s="129" t="s">
        <v>399</v>
      </c>
      <c r="D280" s="129">
        <v>0</v>
      </c>
      <c r="E280" s="98">
        <v>0</v>
      </c>
      <c r="F280" s="99"/>
      <c r="G280" s="98">
        <v>0</v>
      </c>
      <c r="H280" s="99"/>
      <c r="I280" s="98">
        <v>0</v>
      </c>
      <c r="J280" s="99"/>
      <c r="K280" s="98">
        <v>0</v>
      </c>
      <c r="L280" s="99"/>
      <c r="M280" s="98">
        <v>0</v>
      </c>
      <c r="N280" s="99"/>
      <c r="O280" s="98">
        <v>0</v>
      </c>
      <c r="P280" s="99"/>
      <c r="Q280" s="98">
        <v>0</v>
      </c>
      <c r="R280" s="99"/>
      <c r="S280" s="98">
        <v>0</v>
      </c>
      <c r="T280" s="99"/>
      <c r="U280" s="98">
        <v>0</v>
      </c>
      <c r="V280" s="99"/>
      <c r="W280" s="98">
        <v>14091.57628164</v>
      </c>
      <c r="X280" s="99">
        <v>2.7367778188445114E-3</v>
      </c>
      <c r="Y280" s="98">
        <v>190013.14986390001</v>
      </c>
      <c r="Z280" s="99">
        <v>6.2524583093465317E-3</v>
      </c>
      <c r="AA280" s="98">
        <v>113241.90236778</v>
      </c>
      <c r="AB280" s="99">
        <v>1.4972189758887101E-2</v>
      </c>
      <c r="AC280" s="98">
        <v>317346.62851332</v>
      </c>
      <c r="AD280" s="99">
        <v>2.3307065931101691E-3</v>
      </c>
    </row>
    <row r="281" spans="1:30" x14ac:dyDescent="0.25">
      <c r="A281" s="94" t="s">
        <v>391</v>
      </c>
      <c r="B281" s="79" t="s">
        <v>399</v>
      </c>
      <c r="C281" s="129" t="s">
        <v>399</v>
      </c>
      <c r="D281" s="129" t="s">
        <v>399</v>
      </c>
      <c r="E281" s="95">
        <v>0</v>
      </c>
      <c r="F281" s="96"/>
      <c r="G281" s="95">
        <v>0</v>
      </c>
      <c r="H281" s="96"/>
      <c r="I281" s="95">
        <v>0</v>
      </c>
      <c r="J281" s="96"/>
      <c r="K281" s="95">
        <v>0</v>
      </c>
      <c r="L281" s="96"/>
      <c r="M281" s="95">
        <v>0</v>
      </c>
      <c r="N281" s="96"/>
      <c r="O281" s="95">
        <v>0</v>
      </c>
      <c r="P281" s="96"/>
      <c r="Q281" s="95">
        <v>0</v>
      </c>
      <c r="R281" s="96"/>
      <c r="S281" s="95">
        <v>0</v>
      </c>
      <c r="T281" s="96"/>
      <c r="U281" s="95">
        <v>0</v>
      </c>
      <c r="V281" s="96"/>
      <c r="W281" s="95">
        <v>70732.768977931308</v>
      </c>
      <c r="X281" s="96">
        <v>1.3737276038910702E-2</v>
      </c>
      <c r="Y281" s="95">
        <v>238507.64162312902</v>
      </c>
      <c r="Z281" s="96">
        <v>7.8481888583885693E-3</v>
      </c>
      <c r="AA281" s="95">
        <v>54245.8670872652</v>
      </c>
      <c r="AB281" s="96">
        <v>7.1720749888866857E-3</v>
      </c>
      <c r="AC281" s="95">
        <v>363486.27768832544</v>
      </c>
      <c r="AD281" s="96">
        <v>2.6695725991546029E-3</v>
      </c>
    </row>
    <row r="282" spans="1:30" x14ac:dyDescent="0.25">
      <c r="A282" s="97" t="s">
        <v>518</v>
      </c>
      <c r="B282" s="79" t="s">
        <v>180</v>
      </c>
      <c r="C282" s="129" t="s">
        <v>399</v>
      </c>
      <c r="D282" s="129">
        <v>0</v>
      </c>
      <c r="E282" s="98">
        <v>0</v>
      </c>
      <c r="F282" s="99"/>
      <c r="G282" s="98">
        <v>0</v>
      </c>
      <c r="H282" s="99"/>
      <c r="I282" s="98">
        <v>0</v>
      </c>
      <c r="J282" s="99"/>
      <c r="K282" s="98">
        <v>0</v>
      </c>
      <c r="L282" s="99"/>
      <c r="M282" s="98">
        <v>0</v>
      </c>
      <c r="N282" s="99"/>
      <c r="O282" s="98">
        <v>0</v>
      </c>
      <c r="P282" s="99"/>
      <c r="Q282" s="98">
        <v>0</v>
      </c>
      <c r="R282" s="99"/>
      <c r="S282" s="98">
        <v>0</v>
      </c>
      <c r="T282" s="99"/>
      <c r="U282" s="98">
        <v>0</v>
      </c>
      <c r="V282" s="99"/>
      <c r="W282" s="98">
        <v>70732.768977931308</v>
      </c>
      <c r="X282" s="99">
        <v>1.3737276038910702E-2</v>
      </c>
      <c r="Y282" s="98">
        <v>186765.165158232</v>
      </c>
      <c r="Z282" s="99">
        <v>6.1455820801164483E-3</v>
      </c>
      <c r="AA282" s="98">
        <v>54245.8670872652</v>
      </c>
      <c r="AB282" s="99">
        <v>7.1720749888866857E-3</v>
      </c>
      <c r="AC282" s="98">
        <v>311743.80122342851</v>
      </c>
      <c r="AD282" s="99">
        <v>2.2895574352767194E-3</v>
      </c>
    </row>
    <row r="283" spans="1:30" x14ac:dyDescent="0.25">
      <c r="A283" s="97" t="s">
        <v>1010</v>
      </c>
      <c r="B283" s="79" t="s">
        <v>180</v>
      </c>
      <c r="C283" s="129" t="s">
        <v>399</v>
      </c>
      <c r="D283" s="129">
        <v>0</v>
      </c>
      <c r="E283" s="98">
        <v>0</v>
      </c>
      <c r="F283" s="99"/>
      <c r="G283" s="98">
        <v>0</v>
      </c>
      <c r="H283" s="99"/>
      <c r="I283" s="98">
        <v>0</v>
      </c>
      <c r="J283" s="99"/>
      <c r="K283" s="98">
        <v>0</v>
      </c>
      <c r="L283" s="99"/>
      <c r="M283" s="98">
        <v>0</v>
      </c>
      <c r="N283" s="99"/>
      <c r="O283" s="98">
        <v>0</v>
      </c>
      <c r="P283" s="99"/>
      <c r="Q283" s="98">
        <v>0</v>
      </c>
      <c r="R283" s="99"/>
      <c r="S283" s="98">
        <v>0</v>
      </c>
      <c r="T283" s="99"/>
      <c r="U283" s="98">
        <v>0</v>
      </c>
      <c r="V283" s="99"/>
      <c r="W283" s="98">
        <v>0</v>
      </c>
      <c r="X283" s="99"/>
      <c r="Y283" s="98">
        <v>51742.476464897001</v>
      </c>
      <c r="Z283" s="99">
        <v>1.7026067782721216E-3</v>
      </c>
      <c r="AA283" s="98">
        <v>0</v>
      </c>
      <c r="AB283" s="99"/>
      <c r="AC283" s="98">
        <v>51742.476464897001</v>
      </c>
      <c r="AD283" s="99">
        <v>3.8001516387788374E-4</v>
      </c>
    </row>
    <row r="284" spans="1:30" x14ac:dyDescent="0.25">
      <c r="A284" s="94" t="s">
        <v>392</v>
      </c>
      <c r="B284" s="79" t="s">
        <v>399</v>
      </c>
      <c r="C284" s="129" t="s">
        <v>399</v>
      </c>
      <c r="D284" s="129" t="s">
        <v>399</v>
      </c>
      <c r="E284" s="95">
        <v>0</v>
      </c>
      <c r="F284" s="96"/>
      <c r="G284" s="95">
        <v>0</v>
      </c>
      <c r="H284" s="96"/>
      <c r="I284" s="95">
        <v>0</v>
      </c>
      <c r="J284" s="96"/>
      <c r="K284" s="95">
        <v>0</v>
      </c>
      <c r="L284" s="96"/>
      <c r="M284" s="95">
        <v>289226.77740486199</v>
      </c>
      <c r="N284" s="96">
        <v>7.4347101522371766E-3</v>
      </c>
      <c r="O284" s="95">
        <v>122468.826550557</v>
      </c>
      <c r="P284" s="96">
        <v>1.5188191589008245E-2</v>
      </c>
      <c r="Q284" s="95">
        <v>0</v>
      </c>
      <c r="R284" s="96"/>
      <c r="S284" s="95">
        <v>0</v>
      </c>
      <c r="T284" s="96"/>
      <c r="U284" s="95">
        <v>0</v>
      </c>
      <c r="V284" s="96"/>
      <c r="W284" s="95">
        <v>0</v>
      </c>
      <c r="X284" s="96"/>
      <c r="Y284" s="95">
        <v>238786.59081581552</v>
      </c>
      <c r="Z284" s="96">
        <v>7.8573677925778476E-3</v>
      </c>
      <c r="AA284" s="95">
        <v>173879.46039794938</v>
      </c>
      <c r="AB284" s="96">
        <v>2.2989337178352717E-2</v>
      </c>
      <c r="AC284" s="95">
        <v>824361.65516918397</v>
      </c>
      <c r="AD284" s="96">
        <v>6.0544054109255615E-3</v>
      </c>
    </row>
    <row r="285" spans="1:30" x14ac:dyDescent="0.25">
      <c r="A285" s="97" t="s">
        <v>728</v>
      </c>
      <c r="B285" s="79" t="s">
        <v>176</v>
      </c>
      <c r="C285" s="129" t="s">
        <v>399</v>
      </c>
      <c r="D285" s="129">
        <v>0</v>
      </c>
      <c r="E285" s="98">
        <v>0</v>
      </c>
      <c r="F285" s="99"/>
      <c r="G285" s="98">
        <v>0</v>
      </c>
      <c r="H285" s="99"/>
      <c r="I285" s="98">
        <v>0</v>
      </c>
      <c r="J285" s="99"/>
      <c r="K285" s="98">
        <v>0</v>
      </c>
      <c r="L285" s="99"/>
      <c r="M285" s="98">
        <v>289226.77740486199</v>
      </c>
      <c r="N285" s="99">
        <v>7.4347101522371766E-3</v>
      </c>
      <c r="O285" s="98">
        <v>122468.826550557</v>
      </c>
      <c r="P285" s="99">
        <v>1.5188191589008245E-2</v>
      </c>
      <c r="Q285" s="98">
        <v>0</v>
      </c>
      <c r="R285" s="99"/>
      <c r="S285" s="98">
        <v>0</v>
      </c>
      <c r="T285" s="99"/>
      <c r="U285" s="98">
        <v>0</v>
      </c>
      <c r="V285" s="99"/>
      <c r="W285" s="98">
        <v>0</v>
      </c>
      <c r="X285" s="99"/>
      <c r="Y285" s="98">
        <v>0</v>
      </c>
      <c r="Z285" s="99"/>
      <c r="AA285" s="98">
        <v>0</v>
      </c>
      <c r="AB285" s="99"/>
      <c r="AC285" s="98">
        <v>411695.60395541898</v>
      </c>
      <c r="AD285" s="99">
        <v>3.0236390504243E-3</v>
      </c>
    </row>
    <row r="286" spans="1:30" x14ac:dyDescent="0.25">
      <c r="A286" s="97" t="s">
        <v>1170</v>
      </c>
      <c r="B286" s="79" t="s">
        <v>176</v>
      </c>
      <c r="C286" s="129" t="s">
        <v>399</v>
      </c>
      <c r="D286" s="129">
        <v>0</v>
      </c>
      <c r="E286" s="98">
        <v>0</v>
      </c>
      <c r="F286" s="99"/>
      <c r="G286" s="98">
        <v>0</v>
      </c>
      <c r="H286" s="99"/>
      <c r="I286" s="98">
        <v>0</v>
      </c>
      <c r="J286" s="99"/>
      <c r="K286" s="98">
        <v>0</v>
      </c>
      <c r="L286" s="99"/>
      <c r="M286" s="98">
        <v>0</v>
      </c>
      <c r="N286" s="99"/>
      <c r="O286" s="98">
        <v>0</v>
      </c>
      <c r="P286" s="99"/>
      <c r="Q286" s="98">
        <v>0</v>
      </c>
      <c r="R286" s="99"/>
      <c r="S286" s="98">
        <v>0</v>
      </c>
      <c r="T286" s="99"/>
      <c r="U286" s="98">
        <v>0</v>
      </c>
      <c r="V286" s="99"/>
      <c r="W286" s="98">
        <v>0</v>
      </c>
      <c r="X286" s="99"/>
      <c r="Y286" s="98">
        <v>76126.121176522487</v>
      </c>
      <c r="Z286" s="99">
        <v>2.5049603106384695E-3</v>
      </c>
      <c r="AA286" s="98">
        <v>50750.749453615397</v>
      </c>
      <c r="AB286" s="99">
        <v>6.7099707381943529E-3</v>
      </c>
      <c r="AC286" s="98">
        <v>126876.87063013788</v>
      </c>
      <c r="AD286" s="99">
        <v>9.3182889724141625E-4</v>
      </c>
    </row>
    <row r="287" spans="1:30" x14ac:dyDescent="0.25">
      <c r="A287" s="97" t="s">
        <v>1129</v>
      </c>
      <c r="B287" s="79" t="s">
        <v>180</v>
      </c>
      <c r="C287" s="129" t="s">
        <v>399</v>
      </c>
      <c r="D287" s="129">
        <v>0</v>
      </c>
      <c r="E287" s="98">
        <v>0</v>
      </c>
      <c r="F287" s="99"/>
      <c r="G287" s="98">
        <v>0</v>
      </c>
      <c r="H287" s="99"/>
      <c r="I287" s="98">
        <v>0</v>
      </c>
      <c r="J287" s="99"/>
      <c r="K287" s="98">
        <v>0</v>
      </c>
      <c r="L287" s="99"/>
      <c r="M287" s="98">
        <v>0</v>
      </c>
      <c r="N287" s="99"/>
      <c r="O287" s="98">
        <v>0</v>
      </c>
      <c r="P287" s="99"/>
      <c r="Q287" s="98">
        <v>0</v>
      </c>
      <c r="R287" s="99"/>
      <c r="S287" s="98">
        <v>0</v>
      </c>
      <c r="T287" s="99"/>
      <c r="U287" s="98">
        <v>0</v>
      </c>
      <c r="V287" s="99"/>
      <c r="W287" s="98">
        <v>0</v>
      </c>
      <c r="X287" s="99"/>
      <c r="Y287" s="98">
        <v>162660.46963929301</v>
      </c>
      <c r="Z287" s="99">
        <v>5.352407481939379E-3</v>
      </c>
      <c r="AA287" s="98">
        <v>123128.710944334</v>
      </c>
      <c r="AB287" s="99">
        <v>1.6279366440158365E-2</v>
      </c>
      <c r="AC287" s="98">
        <v>285789.18058362696</v>
      </c>
      <c r="AD287" s="99">
        <v>2.0989374632598449E-3</v>
      </c>
    </row>
    <row r="288" spans="1:30" x14ac:dyDescent="0.25">
      <c r="A288" s="94" t="s">
        <v>393</v>
      </c>
      <c r="B288" s="79" t="s">
        <v>399</v>
      </c>
      <c r="C288" s="129" t="s">
        <v>399</v>
      </c>
      <c r="D288" s="129" t="s">
        <v>399</v>
      </c>
      <c r="E288" s="95">
        <v>0</v>
      </c>
      <c r="F288" s="96"/>
      <c r="G288" s="95">
        <v>0</v>
      </c>
      <c r="H288" s="96"/>
      <c r="I288" s="95">
        <v>0</v>
      </c>
      <c r="J288" s="96"/>
      <c r="K288" s="95">
        <v>421.61443365000002</v>
      </c>
      <c r="L288" s="96">
        <v>6.0790200349551062E-5</v>
      </c>
      <c r="M288" s="95">
        <v>190106.49598230002</v>
      </c>
      <c r="N288" s="96">
        <v>4.8867767651657353E-3</v>
      </c>
      <c r="O288" s="95">
        <v>175438.44712095</v>
      </c>
      <c r="P288" s="96">
        <v>2.175731426520279E-2</v>
      </c>
      <c r="Q288" s="95">
        <v>35380.830599100002</v>
      </c>
      <c r="R288" s="96">
        <v>8.8973197877940547E-3</v>
      </c>
      <c r="S288" s="95">
        <v>1318618.2386244</v>
      </c>
      <c r="T288" s="96">
        <v>5.1570061475238675E-2</v>
      </c>
      <c r="U288" s="95">
        <v>469085.8532439</v>
      </c>
      <c r="V288" s="96">
        <v>8.2379714561693518E-2</v>
      </c>
      <c r="W288" s="95">
        <v>5718.4452000000001</v>
      </c>
      <c r="X288" s="96">
        <v>1.1106006644571406E-3</v>
      </c>
      <c r="Y288" s="95">
        <v>0</v>
      </c>
      <c r="Z288" s="96"/>
      <c r="AA288" s="95">
        <v>0</v>
      </c>
      <c r="AB288" s="96"/>
      <c r="AC288" s="95">
        <v>2194769.9252042999</v>
      </c>
      <c r="AD288" s="96">
        <v>1.611917151600956E-2</v>
      </c>
    </row>
    <row r="289" spans="1:30" x14ac:dyDescent="0.25">
      <c r="A289" s="97" t="s">
        <v>519</v>
      </c>
      <c r="B289" s="79" t="s">
        <v>176</v>
      </c>
      <c r="C289" s="129" t="s">
        <v>399</v>
      </c>
      <c r="D289" s="129">
        <v>0</v>
      </c>
      <c r="E289" s="98">
        <v>0</v>
      </c>
      <c r="F289" s="99"/>
      <c r="G289" s="98">
        <v>0</v>
      </c>
      <c r="H289" s="99"/>
      <c r="I289" s="98">
        <v>0</v>
      </c>
      <c r="J289" s="99"/>
      <c r="K289" s="98">
        <v>372.41374365000001</v>
      </c>
      <c r="L289" s="99">
        <v>5.3696231159399851E-5</v>
      </c>
      <c r="M289" s="98">
        <v>0</v>
      </c>
      <c r="N289" s="99"/>
      <c r="O289" s="98">
        <v>1268.7800287500002</v>
      </c>
      <c r="P289" s="99">
        <v>1.5735003513736814E-4</v>
      </c>
      <c r="Q289" s="98">
        <v>7870.0102065000001</v>
      </c>
      <c r="R289" s="99">
        <v>1.9790942257363175E-3</v>
      </c>
      <c r="S289" s="98">
        <v>173193.1201611</v>
      </c>
      <c r="T289" s="99">
        <v>6.7734387347120773E-3</v>
      </c>
      <c r="U289" s="98">
        <v>96475.888969199994</v>
      </c>
      <c r="V289" s="99">
        <v>1.6942860545478805E-2</v>
      </c>
      <c r="W289" s="98">
        <v>5718.4452000000001</v>
      </c>
      <c r="X289" s="99">
        <v>1.1106006644571406E-3</v>
      </c>
      <c r="Y289" s="98">
        <v>0</v>
      </c>
      <c r="Z289" s="99"/>
      <c r="AA289" s="98">
        <v>0</v>
      </c>
      <c r="AB289" s="99"/>
      <c r="AC289" s="98">
        <v>284898.65830919996</v>
      </c>
      <c r="AD289" s="99">
        <v>2.0923971507125151E-3</v>
      </c>
    </row>
    <row r="290" spans="1:30" x14ac:dyDescent="0.25">
      <c r="A290" s="97" t="s">
        <v>729</v>
      </c>
      <c r="B290" s="79" t="s">
        <v>176</v>
      </c>
      <c r="C290" s="129" t="s">
        <v>399</v>
      </c>
      <c r="D290" s="129">
        <v>0</v>
      </c>
      <c r="E290" s="98">
        <v>0</v>
      </c>
      <c r="F290" s="99"/>
      <c r="G290" s="98">
        <v>0</v>
      </c>
      <c r="H290" s="99"/>
      <c r="I290" s="98">
        <v>0</v>
      </c>
      <c r="J290" s="99"/>
      <c r="K290" s="98">
        <v>17.756640000000001</v>
      </c>
      <c r="L290" s="99">
        <v>2.5602294821598365E-6</v>
      </c>
      <c r="M290" s="98">
        <v>0</v>
      </c>
      <c r="N290" s="99"/>
      <c r="O290" s="98">
        <v>0</v>
      </c>
      <c r="P290" s="99"/>
      <c r="Q290" s="98">
        <v>457.23347999999999</v>
      </c>
      <c r="R290" s="99">
        <v>1.1498182547894794E-4</v>
      </c>
      <c r="S290" s="98">
        <v>11339.390303999999</v>
      </c>
      <c r="T290" s="99">
        <v>4.4347411399302971E-4</v>
      </c>
      <c r="U290" s="98">
        <v>4408.973712</v>
      </c>
      <c r="V290" s="99">
        <v>7.7429322029824753E-4</v>
      </c>
      <c r="W290" s="98">
        <v>0</v>
      </c>
      <c r="X290" s="99"/>
      <c r="Y290" s="98">
        <v>0</v>
      </c>
      <c r="Z290" s="99"/>
      <c r="AA290" s="98">
        <v>0</v>
      </c>
      <c r="AB290" s="99"/>
      <c r="AC290" s="98">
        <v>16223.354136</v>
      </c>
      <c r="AD290" s="99">
        <v>1.1915008715950248E-4</v>
      </c>
    </row>
    <row r="291" spans="1:30" x14ac:dyDescent="0.25">
      <c r="A291" s="97" t="s">
        <v>523</v>
      </c>
      <c r="B291" s="79" t="s">
        <v>176</v>
      </c>
      <c r="C291" s="129" t="s">
        <v>399</v>
      </c>
      <c r="D291" s="129">
        <v>0</v>
      </c>
      <c r="E291" s="98">
        <v>0</v>
      </c>
      <c r="F291" s="99"/>
      <c r="G291" s="98">
        <v>0</v>
      </c>
      <c r="H291" s="99"/>
      <c r="I291" s="98">
        <v>0</v>
      </c>
      <c r="J291" s="99"/>
      <c r="K291" s="98">
        <v>0</v>
      </c>
      <c r="L291" s="99"/>
      <c r="M291" s="98">
        <v>187749.26334779998</v>
      </c>
      <c r="N291" s="99">
        <v>4.8261829931915386E-3</v>
      </c>
      <c r="O291" s="98">
        <v>97935.730612500003</v>
      </c>
      <c r="P291" s="99">
        <v>1.2145675612708682E-2</v>
      </c>
      <c r="Q291" s="98">
        <v>8181.5568450000001</v>
      </c>
      <c r="R291" s="99">
        <v>2.0574397598747186E-3</v>
      </c>
      <c r="S291" s="98">
        <v>285837.06848400005</v>
      </c>
      <c r="T291" s="99">
        <v>1.1178849770043764E-2</v>
      </c>
      <c r="U291" s="98">
        <v>97439.321545499988</v>
      </c>
      <c r="V291" s="99">
        <v>1.7112056227007413E-2</v>
      </c>
      <c r="W291" s="98">
        <v>0</v>
      </c>
      <c r="X291" s="99"/>
      <c r="Y291" s="98">
        <v>0</v>
      </c>
      <c r="Z291" s="99"/>
      <c r="AA291" s="98">
        <v>0</v>
      </c>
      <c r="AB291" s="99"/>
      <c r="AC291" s="98">
        <v>677142.94083480001</v>
      </c>
      <c r="AD291" s="99">
        <v>4.9731787732398575E-3</v>
      </c>
    </row>
    <row r="292" spans="1:30" x14ac:dyDescent="0.25">
      <c r="A292" s="97" t="s">
        <v>524</v>
      </c>
      <c r="B292" s="79" t="s">
        <v>176</v>
      </c>
      <c r="C292" s="129" t="s">
        <v>399</v>
      </c>
      <c r="D292" s="129">
        <v>0</v>
      </c>
      <c r="E292" s="98">
        <v>0</v>
      </c>
      <c r="F292" s="99"/>
      <c r="G292" s="98">
        <v>0</v>
      </c>
      <c r="H292" s="99"/>
      <c r="I292" s="98">
        <v>0</v>
      </c>
      <c r="J292" s="99"/>
      <c r="K292" s="98">
        <v>0</v>
      </c>
      <c r="L292" s="99"/>
      <c r="M292" s="98">
        <v>0</v>
      </c>
      <c r="N292" s="99"/>
      <c r="O292" s="98">
        <v>0</v>
      </c>
      <c r="P292" s="99"/>
      <c r="Q292" s="98">
        <v>8399.9937840000002</v>
      </c>
      <c r="R292" s="99">
        <v>2.1123707286179821E-3</v>
      </c>
      <c r="S292" s="98">
        <v>99909.156836399998</v>
      </c>
      <c r="T292" s="99">
        <v>3.9073639428553481E-3</v>
      </c>
      <c r="U292" s="98">
        <v>31026.900116999997</v>
      </c>
      <c r="V292" s="99">
        <v>5.4488685977141516E-3</v>
      </c>
      <c r="W292" s="98">
        <v>0</v>
      </c>
      <c r="X292" s="99"/>
      <c r="Y292" s="98">
        <v>0</v>
      </c>
      <c r="Z292" s="99"/>
      <c r="AA292" s="98">
        <v>0</v>
      </c>
      <c r="AB292" s="99"/>
      <c r="AC292" s="98">
        <v>139336.05073739999</v>
      </c>
      <c r="AD292" s="99">
        <v>1.0233335505499483E-3</v>
      </c>
    </row>
    <row r="293" spans="1:30" x14ac:dyDescent="0.25">
      <c r="A293" s="97" t="s">
        <v>521</v>
      </c>
      <c r="B293" s="79" t="s">
        <v>176</v>
      </c>
      <c r="C293" s="129" t="s">
        <v>399</v>
      </c>
      <c r="D293" s="129">
        <v>0</v>
      </c>
      <c r="E293" s="98">
        <v>0</v>
      </c>
      <c r="F293" s="99"/>
      <c r="G293" s="98">
        <v>0</v>
      </c>
      <c r="H293" s="99"/>
      <c r="I293" s="98">
        <v>0</v>
      </c>
      <c r="J293" s="99"/>
      <c r="K293" s="98">
        <v>31.444050000000001</v>
      </c>
      <c r="L293" s="99">
        <v>4.5337397079913771E-6</v>
      </c>
      <c r="M293" s="98">
        <v>548.69867249999993</v>
      </c>
      <c r="N293" s="99">
        <v>1.4104557079942886E-5</v>
      </c>
      <c r="O293" s="98">
        <v>1117.8359775000001</v>
      </c>
      <c r="P293" s="99">
        <v>1.3863043739010245E-4</v>
      </c>
      <c r="Q293" s="98">
        <v>0</v>
      </c>
      <c r="R293" s="99"/>
      <c r="S293" s="98">
        <v>0</v>
      </c>
      <c r="T293" s="99"/>
      <c r="U293" s="98">
        <v>0</v>
      </c>
      <c r="V293" s="99"/>
      <c r="W293" s="98">
        <v>0</v>
      </c>
      <c r="X293" s="99"/>
      <c r="Y293" s="98">
        <v>0</v>
      </c>
      <c r="Z293" s="99"/>
      <c r="AA293" s="98">
        <v>0</v>
      </c>
      <c r="AB293" s="99"/>
      <c r="AC293" s="98">
        <v>1697.9787000000001</v>
      </c>
      <c r="AD293" s="99">
        <v>1.2470559935016062E-5</v>
      </c>
    </row>
    <row r="294" spans="1:30" x14ac:dyDescent="0.25">
      <c r="A294" s="97" t="s">
        <v>525</v>
      </c>
      <c r="B294" s="79" t="s">
        <v>176</v>
      </c>
      <c r="C294" s="129" t="s">
        <v>399</v>
      </c>
      <c r="D294" s="129">
        <v>0</v>
      </c>
      <c r="E294" s="98">
        <v>0</v>
      </c>
      <c r="F294" s="99"/>
      <c r="G294" s="98">
        <v>0</v>
      </c>
      <c r="H294" s="99"/>
      <c r="I294" s="98">
        <v>0</v>
      </c>
      <c r="J294" s="99"/>
      <c r="K294" s="98">
        <v>0</v>
      </c>
      <c r="L294" s="99"/>
      <c r="M294" s="98">
        <v>0</v>
      </c>
      <c r="N294" s="99"/>
      <c r="O294" s="98">
        <v>0</v>
      </c>
      <c r="P294" s="99"/>
      <c r="Q294" s="98">
        <v>10150.361298</v>
      </c>
      <c r="R294" s="99">
        <v>2.5525407092125089E-3</v>
      </c>
      <c r="S294" s="98">
        <v>385083.06593400001</v>
      </c>
      <c r="T294" s="99">
        <v>1.5060278101421291E-2</v>
      </c>
      <c r="U294" s="98">
        <v>139901.05558799999</v>
      </c>
      <c r="V294" s="99">
        <v>2.4569082496347767E-2</v>
      </c>
      <c r="W294" s="98">
        <v>0</v>
      </c>
      <c r="X294" s="99"/>
      <c r="Y294" s="98">
        <v>0</v>
      </c>
      <c r="Z294" s="99"/>
      <c r="AA294" s="98">
        <v>0</v>
      </c>
      <c r="AB294" s="99"/>
      <c r="AC294" s="98">
        <v>535134.48282000003</v>
      </c>
      <c r="AD294" s="99">
        <v>3.9302181124537261E-3</v>
      </c>
    </row>
    <row r="295" spans="1:30" x14ac:dyDescent="0.25">
      <c r="A295" s="97" t="s">
        <v>526</v>
      </c>
      <c r="B295" s="79" t="s">
        <v>176</v>
      </c>
      <c r="C295" s="129" t="s">
        <v>399</v>
      </c>
      <c r="D295" s="129">
        <v>0</v>
      </c>
      <c r="E295" s="98">
        <v>0</v>
      </c>
      <c r="F295" s="99"/>
      <c r="G295" s="98">
        <v>0</v>
      </c>
      <c r="H295" s="99"/>
      <c r="I295" s="98">
        <v>0</v>
      </c>
      <c r="J295" s="99"/>
      <c r="K295" s="98">
        <v>0</v>
      </c>
      <c r="L295" s="99"/>
      <c r="M295" s="98">
        <v>1808.533962</v>
      </c>
      <c r="N295" s="99">
        <v>4.6489214894253754E-5</v>
      </c>
      <c r="O295" s="98">
        <v>0</v>
      </c>
      <c r="P295" s="99"/>
      <c r="Q295" s="98">
        <v>0</v>
      </c>
      <c r="R295" s="99"/>
      <c r="S295" s="98">
        <v>148944.31560450001</v>
      </c>
      <c r="T295" s="99">
        <v>5.8250881772456036E-3</v>
      </c>
      <c r="U295" s="98">
        <v>41280.749668799996</v>
      </c>
      <c r="V295" s="99">
        <v>7.2496246712438917E-3</v>
      </c>
      <c r="W295" s="98">
        <v>0</v>
      </c>
      <c r="X295" s="99"/>
      <c r="Y295" s="98">
        <v>0</v>
      </c>
      <c r="Z295" s="99"/>
      <c r="AA295" s="98">
        <v>0</v>
      </c>
      <c r="AB295" s="99"/>
      <c r="AC295" s="98">
        <v>192033.5992353</v>
      </c>
      <c r="AD295" s="99">
        <v>1.4103631033773646E-3</v>
      </c>
    </row>
    <row r="296" spans="1:30" x14ac:dyDescent="0.25">
      <c r="A296" s="97" t="s">
        <v>527</v>
      </c>
      <c r="B296" s="79" t="s">
        <v>176</v>
      </c>
      <c r="C296" s="129" t="s">
        <v>399</v>
      </c>
      <c r="D296" s="129">
        <v>0</v>
      </c>
      <c r="E296" s="98">
        <v>0</v>
      </c>
      <c r="F296" s="99"/>
      <c r="G296" s="98">
        <v>0</v>
      </c>
      <c r="H296" s="99"/>
      <c r="I296" s="98">
        <v>0</v>
      </c>
      <c r="J296" s="99"/>
      <c r="K296" s="98">
        <v>0</v>
      </c>
      <c r="L296" s="99"/>
      <c r="M296" s="98">
        <v>0</v>
      </c>
      <c r="N296" s="99"/>
      <c r="O296" s="98">
        <v>75111.999660000001</v>
      </c>
      <c r="P296" s="99">
        <v>9.3151496066524002E-3</v>
      </c>
      <c r="Q296" s="98">
        <v>0</v>
      </c>
      <c r="R296" s="99"/>
      <c r="S296" s="98">
        <v>0</v>
      </c>
      <c r="T296" s="99"/>
      <c r="U296" s="98">
        <v>0</v>
      </c>
      <c r="V296" s="99"/>
      <c r="W296" s="98">
        <v>0</v>
      </c>
      <c r="X296" s="99"/>
      <c r="Y296" s="98">
        <v>0</v>
      </c>
      <c r="Z296" s="99"/>
      <c r="AA296" s="98">
        <v>0</v>
      </c>
      <c r="AB296" s="99"/>
      <c r="AC296" s="98">
        <v>75111.999660000001</v>
      </c>
      <c r="AD296" s="99">
        <v>5.5164926014615839E-4</v>
      </c>
    </row>
    <row r="297" spans="1:30" x14ac:dyDescent="0.25">
      <c r="A297" s="97" t="s">
        <v>522</v>
      </c>
      <c r="B297" s="79" t="s">
        <v>176</v>
      </c>
      <c r="C297" s="129" t="s">
        <v>399</v>
      </c>
      <c r="D297" s="129">
        <v>0</v>
      </c>
      <c r="E297" s="98">
        <v>0</v>
      </c>
      <c r="F297" s="99"/>
      <c r="G297" s="98">
        <v>0</v>
      </c>
      <c r="H297" s="99"/>
      <c r="I297" s="98">
        <v>0</v>
      </c>
      <c r="J297" s="99"/>
      <c r="K297" s="98">
        <v>0</v>
      </c>
      <c r="L297" s="99"/>
      <c r="M297" s="98">
        <v>0</v>
      </c>
      <c r="N297" s="99"/>
      <c r="O297" s="98">
        <v>0</v>
      </c>
      <c r="P297" s="99"/>
      <c r="Q297" s="98">
        <v>321.67498560000001</v>
      </c>
      <c r="R297" s="99">
        <v>8.089253887358006E-5</v>
      </c>
      <c r="S297" s="98">
        <v>92642.395852799993</v>
      </c>
      <c r="T297" s="99">
        <v>3.6231669708484543E-3</v>
      </c>
      <c r="U297" s="98">
        <v>20569.076544</v>
      </c>
      <c r="V297" s="99">
        <v>3.612291103588895E-3</v>
      </c>
      <c r="W297" s="98">
        <v>0</v>
      </c>
      <c r="X297" s="99"/>
      <c r="Y297" s="98">
        <v>0</v>
      </c>
      <c r="Z297" s="99"/>
      <c r="AA297" s="98">
        <v>0</v>
      </c>
      <c r="AB297" s="99"/>
      <c r="AC297" s="98">
        <v>113533.14738239998</v>
      </c>
      <c r="AD297" s="99">
        <v>8.3382784427344747E-4</v>
      </c>
    </row>
    <row r="298" spans="1:30" x14ac:dyDescent="0.25">
      <c r="A298" s="97" t="s">
        <v>520</v>
      </c>
      <c r="B298" s="79" t="s">
        <v>176</v>
      </c>
      <c r="C298" s="129" t="s">
        <v>399</v>
      </c>
      <c r="D298" s="129">
        <v>0</v>
      </c>
      <c r="E298" s="98">
        <v>0</v>
      </c>
      <c r="F298" s="99"/>
      <c r="G298" s="98">
        <v>0</v>
      </c>
      <c r="H298" s="99"/>
      <c r="I298" s="98">
        <v>0</v>
      </c>
      <c r="J298" s="99"/>
      <c r="K298" s="98">
        <v>0</v>
      </c>
      <c r="L298" s="99"/>
      <c r="M298" s="98">
        <v>0</v>
      </c>
      <c r="N298" s="99"/>
      <c r="O298" s="98">
        <v>4.1008421999999998</v>
      </c>
      <c r="P298" s="99">
        <v>5.0857331423991495E-7</v>
      </c>
      <c r="Q298" s="98">
        <v>0</v>
      </c>
      <c r="R298" s="99"/>
      <c r="S298" s="98">
        <v>0</v>
      </c>
      <c r="T298" s="99"/>
      <c r="U298" s="98">
        <v>0</v>
      </c>
      <c r="V298" s="99"/>
      <c r="W298" s="98">
        <v>0</v>
      </c>
      <c r="X298" s="99"/>
      <c r="Y298" s="98">
        <v>0</v>
      </c>
      <c r="Z298" s="99"/>
      <c r="AA298" s="98">
        <v>0</v>
      </c>
      <c r="AB298" s="99"/>
      <c r="AC298" s="98">
        <v>4.1008421999999998</v>
      </c>
      <c r="AD298" s="99">
        <v>3.0118044731151878E-8</v>
      </c>
    </row>
    <row r="299" spans="1:30" x14ac:dyDescent="0.25">
      <c r="A299" s="97" t="s">
        <v>838</v>
      </c>
      <c r="B299" s="79" t="s">
        <v>176</v>
      </c>
      <c r="C299" s="129" t="s">
        <v>399</v>
      </c>
      <c r="D299" s="129">
        <v>0</v>
      </c>
      <c r="E299" s="98">
        <v>0</v>
      </c>
      <c r="F299" s="99"/>
      <c r="G299" s="98">
        <v>0</v>
      </c>
      <c r="H299" s="99"/>
      <c r="I299" s="98">
        <v>0</v>
      </c>
      <c r="J299" s="99"/>
      <c r="K299" s="98">
        <v>0</v>
      </c>
      <c r="L299" s="99"/>
      <c r="M299" s="98">
        <v>0</v>
      </c>
      <c r="N299" s="99"/>
      <c r="O299" s="98">
        <v>0</v>
      </c>
      <c r="P299" s="99"/>
      <c r="Q299" s="98">
        <v>0</v>
      </c>
      <c r="R299" s="99"/>
      <c r="S299" s="98">
        <v>103364.3760135</v>
      </c>
      <c r="T299" s="99">
        <v>4.0424946881720183E-3</v>
      </c>
      <c r="U299" s="98">
        <v>31359.895969500001</v>
      </c>
      <c r="V299" s="99">
        <v>5.5073485179451187E-3</v>
      </c>
      <c r="W299" s="98">
        <v>0</v>
      </c>
      <c r="X299" s="99"/>
      <c r="Y299" s="98">
        <v>0</v>
      </c>
      <c r="Z299" s="99"/>
      <c r="AA299" s="98">
        <v>0</v>
      </c>
      <c r="AB299" s="99"/>
      <c r="AC299" s="98">
        <v>134724.27198300001</v>
      </c>
      <c r="AD299" s="99">
        <v>9.8946300590543727E-4</v>
      </c>
    </row>
    <row r="300" spans="1:30" x14ac:dyDescent="0.25">
      <c r="A300" s="97" t="s">
        <v>839</v>
      </c>
      <c r="B300" s="79" t="s">
        <v>176</v>
      </c>
      <c r="C300" s="129" t="s">
        <v>399</v>
      </c>
      <c r="D300" s="129">
        <v>0</v>
      </c>
      <c r="E300" s="98">
        <v>0</v>
      </c>
      <c r="F300" s="99"/>
      <c r="G300" s="98">
        <v>0</v>
      </c>
      <c r="H300" s="99"/>
      <c r="I300" s="98">
        <v>0</v>
      </c>
      <c r="J300" s="99"/>
      <c r="K300" s="98">
        <v>0</v>
      </c>
      <c r="L300" s="99"/>
      <c r="M300" s="98">
        <v>0</v>
      </c>
      <c r="N300" s="99"/>
      <c r="O300" s="98">
        <v>0</v>
      </c>
      <c r="P300" s="99"/>
      <c r="Q300" s="98">
        <v>0</v>
      </c>
      <c r="R300" s="99"/>
      <c r="S300" s="98">
        <v>8407.4028092999997</v>
      </c>
      <c r="T300" s="99">
        <v>3.2880652414985667E-4</v>
      </c>
      <c r="U300" s="98">
        <v>1424.0599958999999</v>
      </c>
      <c r="V300" s="99">
        <v>2.5008994658376861E-4</v>
      </c>
      <c r="W300" s="98">
        <v>0</v>
      </c>
      <c r="X300" s="99"/>
      <c r="Y300" s="98">
        <v>0</v>
      </c>
      <c r="Z300" s="99"/>
      <c r="AA300" s="98">
        <v>0</v>
      </c>
      <c r="AB300" s="99"/>
      <c r="AC300" s="98">
        <v>9831.4628051999989</v>
      </c>
      <c r="AD300" s="99">
        <v>7.2205762157751289E-5</v>
      </c>
    </row>
    <row r="301" spans="1:30" x14ac:dyDescent="0.25">
      <c r="A301" s="97" t="s">
        <v>866</v>
      </c>
      <c r="B301" s="79" t="s">
        <v>176</v>
      </c>
      <c r="C301" s="129" t="s">
        <v>399</v>
      </c>
      <c r="D301" s="129">
        <v>0</v>
      </c>
      <c r="E301" s="98">
        <v>0</v>
      </c>
      <c r="F301" s="99"/>
      <c r="G301" s="98">
        <v>0</v>
      </c>
      <c r="H301" s="99"/>
      <c r="I301" s="98">
        <v>0</v>
      </c>
      <c r="J301" s="99"/>
      <c r="K301" s="98">
        <v>0</v>
      </c>
      <c r="L301" s="99"/>
      <c r="M301" s="98">
        <v>0</v>
      </c>
      <c r="N301" s="99"/>
      <c r="O301" s="98">
        <v>0</v>
      </c>
      <c r="P301" s="99"/>
      <c r="Q301" s="98">
        <v>0</v>
      </c>
      <c r="R301" s="99"/>
      <c r="S301" s="98">
        <v>9897.9466248000008</v>
      </c>
      <c r="T301" s="99">
        <v>3.8710045179722564E-4</v>
      </c>
      <c r="U301" s="98">
        <v>5199.9311339999995</v>
      </c>
      <c r="V301" s="99">
        <v>9.131992354854797E-4</v>
      </c>
      <c r="W301" s="98">
        <v>0</v>
      </c>
      <c r="X301" s="99"/>
      <c r="Y301" s="98">
        <v>0</v>
      </c>
      <c r="Z301" s="99"/>
      <c r="AA301" s="98">
        <v>0</v>
      </c>
      <c r="AB301" s="99"/>
      <c r="AC301" s="98">
        <v>15097.877758799999</v>
      </c>
      <c r="AD301" s="99">
        <v>1.10884188054103E-4</v>
      </c>
    </row>
    <row r="302" spans="1:30" x14ac:dyDescent="0.25">
      <c r="A302" s="94" t="s">
        <v>395</v>
      </c>
      <c r="B302" s="79" t="s">
        <v>399</v>
      </c>
      <c r="C302" s="129" t="s">
        <v>399</v>
      </c>
      <c r="D302" s="129" t="s">
        <v>399</v>
      </c>
      <c r="E302" s="95">
        <v>253.58239183609999</v>
      </c>
      <c r="F302" s="96">
        <v>1.0820709038620109E-3</v>
      </c>
      <c r="G302" s="95">
        <v>13751.557717873</v>
      </c>
      <c r="H302" s="96">
        <v>6.2648707880340613E-3</v>
      </c>
      <c r="I302" s="95">
        <v>4845.2326687865998</v>
      </c>
      <c r="J302" s="96">
        <v>1.4725017826757142E-2</v>
      </c>
      <c r="K302" s="95">
        <v>14760.3217281417</v>
      </c>
      <c r="L302" s="96">
        <v>2.1282072990471629E-3</v>
      </c>
      <c r="M302" s="95">
        <v>145494.59989048101</v>
      </c>
      <c r="N302" s="96">
        <v>3.7400070235794891E-3</v>
      </c>
      <c r="O302" s="95">
        <v>78440.566897403201</v>
      </c>
      <c r="P302" s="96">
        <v>9.7279478537043215E-3</v>
      </c>
      <c r="Q302" s="95">
        <v>9180.1937822233995</v>
      </c>
      <c r="R302" s="96">
        <v>2.3085698784142709E-3</v>
      </c>
      <c r="S302" s="95">
        <v>156618.03615761001</v>
      </c>
      <c r="T302" s="96">
        <v>6.1252009991951319E-3</v>
      </c>
      <c r="U302" s="95">
        <v>88848.277806764905</v>
      </c>
      <c r="V302" s="96">
        <v>1.5603318058738588E-2</v>
      </c>
      <c r="W302" s="95">
        <v>0</v>
      </c>
      <c r="X302" s="96"/>
      <c r="Y302" s="95">
        <v>128959.72980515701</v>
      </c>
      <c r="Z302" s="96">
        <v>4.243471226959155E-3</v>
      </c>
      <c r="AA302" s="95">
        <v>0</v>
      </c>
      <c r="AB302" s="96"/>
      <c r="AC302" s="95">
        <v>641152.09884627699</v>
      </c>
      <c r="AD302" s="96">
        <v>4.7088492194418208E-3</v>
      </c>
    </row>
    <row r="303" spans="1:30" x14ac:dyDescent="0.25">
      <c r="A303" s="97" t="s">
        <v>679</v>
      </c>
      <c r="B303" s="79" t="s">
        <v>180</v>
      </c>
      <c r="C303" s="129" t="s">
        <v>399</v>
      </c>
      <c r="D303" s="129">
        <v>0</v>
      </c>
      <c r="E303" s="98">
        <v>253.58239183609999</v>
      </c>
      <c r="F303" s="99">
        <v>1.0820709038620109E-3</v>
      </c>
      <c r="G303" s="98">
        <v>13751.557717873</v>
      </c>
      <c r="H303" s="99">
        <v>6.2648707880340613E-3</v>
      </c>
      <c r="I303" s="98">
        <v>4845.2326687865998</v>
      </c>
      <c r="J303" s="99">
        <v>1.4725017826757142E-2</v>
      </c>
      <c r="K303" s="98">
        <v>14760.3217281417</v>
      </c>
      <c r="L303" s="99">
        <v>2.1282072990471629E-3</v>
      </c>
      <c r="M303" s="98">
        <v>145494.59989048101</v>
      </c>
      <c r="N303" s="99">
        <v>3.7400070235794891E-3</v>
      </c>
      <c r="O303" s="98">
        <v>78440.566897403201</v>
      </c>
      <c r="P303" s="99">
        <v>9.7279478537043215E-3</v>
      </c>
      <c r="Q303" s="98">
        <v>0</v>
      </c>
      <c r="R303" s="99"/>
      <c r="S303" s="98">
        <v>0</v>
      </c>
      <c r="T303" s="99"/>
      <c r="U303" s="98">
        <v>0</v>
      </c>
      <c r="V303" s="99"/>
      <c r="W303" s="98">
        <v>0</v>
      </c>
      <c r="X303" s="99"/>
      <c r="Y303" s="98">
        <v>0</v>
      </c>
      <c r="Z303" s="99"/>
      <c r="AA303" s="98">
        <v>0</v>
      </c>
      <c r="AB303" s="99"/>
      <c r="AC303" s="98">
        <v>257545.86129452163</v>
      </c>
      <c r="AD303" s="99">
        <v>1.8915084737450858E-3</v>
      </c>
    </row>
    <row r="304" spans="1:30" x14ac:dyDescent="0.25">
      <c r="A304" s="97" t="s">
        <v>528</v>
      </c>
      <c r="B304" s="79" t="s">
        <v>180</v>
      </c>
      <c r="C304" s="129" t="s">
        <v>399</v>
      </c>
      <c r="D304" s="129">
        <v>0</v>
      </c>
      <c r="E304" s="98">
        <v>0</v>
      </c>
      <c r="F304" s="99"/>
      <c r="G304" s="98">
        <v>0</v>
      </c>
      <c r="H304" s="99"/>
      <c r="I304" s="98">
        <v>0</v>
      </c>
      <c r="J304" s="99"/>
      <c r="K304" s="98">
        <v>0</v>
      </c>
      <c r="L304" s="99"/>
      <c r="M304" s="98">
        <v>0</v>
      </c>
      <c r="N304" s="99"/>
      <c r="O304" s="98">
        <v>0</v>
      </c>
      <c r="P304" s="99"/>
      <c r="Q304" s="98">
        <v>9180.1937822233995</v>
      </c>
      <c r="R304" s="99">
        <v>2.3085698784142709E-3</v>
      </c>
      <c r="S304" s="98">
        <v>156618.03615761001</v>
      </c>
      <c r="T304" s="99">
        <v>6.1252009991951319E-3</v>
      </c>
      <c r="U304" s="98">
        <v>88848.277806764905</v>
      </c>
      <c r="V304" s="99">
        <v>1.5603318058738588E-2</v>
      </c>
      <c r="W304" s="98">
        <v>0</v>
      </c>
      <c r="X304" s="99"/>
      <c r="Y304" s="98">
        <v>0</v>
      </c>
      <c r="Z304" s="99"/>
      <c r="AA304" s="98">
        <v>0</v>
      </c>
      <c r="AB304" s="99"/>
      <c r="AC304" s="98">
        <v>254646.5077465983</v>
      </c>
      <c r="AD304" s="99">
        <v>1.8702145893211061E-3</v>
      </c>
    </row>
    <row r="305" spans="1:30" x14ac:dyDescent="0.25">
      <c r="A305" s="97" t="s">
        <v>1171</v>
      </c>
      <c r="B305" s="79" t="s">
        <v>281</v>
      </c>
      <c r="C305" s="129" t="s">
        <v>399</v>
      </c>
      <c r="D305" s="129">
        <v>0</v>
      </c>
      <c r="E305" s="98">
        <v>0</v>
      </c>
      <c r="F305" s="99"/>
      <c r="G305" s="98">
        <v>0</v>
      </c>
      <c r="H305" s="99"/>
      <c r="I305" s="98">
        <v>0</v>
      </c>
      <c r="J305" s="99"/>
      <c r="K305" s="98">
        <v>0</v>
      </c>
      <c r="L305" s="99"/>
      <c r="M305" s="98">
        <v>0</v>
      </c>
      <c r="N305" s="99"/>
      <c r="O305" s="98">
        <v>0</v>
      </c>
      <c r="P305" s="99"/>
      <c r="Q305" s="98">
        <v>0</v>
      </c>
      <c r="R305" s="99"/>
      <c r="S305" s="98">
        <v>0</v>
      </c>
      <c r="T305" s="99"/>
      <c r="U305" s="98">
        <v>0</v>
      </c>
      <c r="V305" s="99"/>
      <c r="W305" s="98">
        <v>0</v>
      </c>
      <c r="X305" s="99"/>
      <c r="Y305" s="98">
        <v>128959.72980515701</v>
      </c>
      <c r="Z305" s="99">
        <v>4.243471226959155E-3</v>
      </c>
      <c r="AA305" s="98">
        <v>0</v>
      </c>
      <c r="AB305" s="99"/>
      <c r="AC305" s="98">
        <v>128959.72980515701</v>
      </c>
      <c r="AD305" s="99">
        <v>9.4712615637562909E-4</v>
      </c>
    </row>
    <row r="306" spans="1:30" x14ac:dyDescent="0.25">
      <c r="A306" s="94" t="s">
        <v>397</v>
      </c>
      <c r="B306" s="79" t="s">
        <v>399</v>
      </c>
      <c r="C306" s="129" t="s">
        <v>399</v>
      </c>
      <c r="D306" s="129" t="s">
        <v>399</v>
      </c>
      <c r="E306" s="95">
        <v>0</v>
      </c>
      <c r="F306" s="96"/>
      <c r="G306" s="95">
        <v>0</v>
      </c>
      <c r="H306" s="96"/>
      <c r="I306" s="95">
        <v>0</v>
      </c>
      <c r="J306" s="96"/>
      <c r="K306" s="95">
        <v>82.460759999999993</v>
      </c>
      <c r="L306" s="96">
        <v>1.1889550549727119E-5</v>
      </c>
      <c r="M306" s="95">
        <v>0.62686319999999995</v>
      </c>
      <c r="N306" s="96">
        <v>1.6113812970297745E-8</v>
      </c>
      <c r="O306" s="95">
        <v>0</v>
      </c>
      <c r="P306" s="96"/>
      <c r="Q306" s="95">
        <v>0</v>
      </c>
      <c r="R306" s="96"/>
      <c r="S306" s="95">
        <v>97070.913303000008</v>
      </c>
      <c r="T306" s="96">
        <v>3.7963626012905371E-3</v>
      </c>
      <c r="U306" s="95">
        <v>33039.7935</v>
      </c>
      <c r="V306" s="96">
        <v>5.8023680289759245E-3</v>
      </c>
      <c r="W306" s="95">
        <v>0</v>
      </c>
      <c r="X306" s="96"/>
      <c r="Y306" s="95">
        <v>0</v>
      </c>
      <c r="Z306" s="96"/>
      <c r="AA306" s="95">
        <v>0</v>
      </c>
      <c r="AB306" s="96"/>
      <c r="AC306" s="95">
        <v>130193.79442620001</v>
      </c>
      <c r="AD306" s="96">
        <v>9.5618956619366734E-4</v>
      </c>
    </row>
    <row r="307" spans="1:30" x14ac:dyDescent="0.25">
      <c r="A307" s="97" t="s">
        <v>1011</v>
      </c>
      <c r="B307" s="79" t="s">
        <v>176</v>
      </c>
      <c r="C307" s="129" t="s">
        <v>399</v>
      </c>
      <c r="D307" s="129">
        <v>0</v>
      </c>
      <c r="E307" s="98">
        <v>0</v>
      </c>
      <c r="F307" s="99"/>
      <c r="G307" s="98">
        <v>0</v>
      </c>
      <c r="H307" s="99"/>
      <c r="I307" s="98">
        <v>0</v>
      </c>
      <c r="J307" s="99"/>
      <c r="K307" s="98">
        <v>82.460759999999993</v>
      </c>
      <c r="L307" s="99">
        <v>1.1889550549727119E-5</v>
      </c>
      <c r="M307" s="98">
        <v>0</v>
      </c>
      <c r="N307" s="99"/>
      <c r="O307" s="98">
        <v>0</v>
      </c>
      <c r="P307" s="99"/>
      <c r="Q307" s="98">
        <v>0</v>
      </c>
      <c r="R307" s="99"/>
      <c r="S307" s="98">
        <v>0</v>
      </c>
      <c r="T307" s="99"/>
      <c r="U307" s="98">
        <v>0</v>
      </c>
      <c r="V307" s="99"/>
      <c r="W307" s="98">
        <v>0</v>
      </c>
      <c r="X307" s="99"/>
      <c r="Y307" s="98">
        <v>0</v>
      </c>
      <c r="Z307" s="99"/>
      <c r="AA307" s="98">
        <v>0</v>
      </c>
      <c r="AB307" s="99"/>
      <c r="AC307" s="98">
        <v>82.460759999999993</v>
      </c>
      <c r="AD307" s="99">
        <v>6.0562117173023134E-7</v>
      </c>
    </row>
    <row r="308" spans="1:30" x14ac:dyDescent="0.25">
      <c r="A308" s="97" t="s">
        <v>1012</v>
      </c>
      <c r="B308" s="79" t="s">
        <v>176</v>
      </c>
      <c r="C308" s="129" t="s">
        <v>399</v>
      </c>
      <c r="D308" s="129">
        <v>0</v>
      </c>
      <c r="E308" s="98">
        <v>0</v>
      </c>
      <c r="F308" s="99"/>
      <c r="G308" s="98">
        <v>0</v>
      </c>
      <c r="H308" s="99"/>
      <c r="I308" s="98">
        <v>0</v>
      </c>
      <c r="J308" s="99"/>
      <c r="K308" s="98">
        <v>0</v>
      </c>
      <c r="L308" s="99"/>
      <c r="M308" s="98">
        <v>0.62686319999999995</v>
      </c>
      <c r="N308" s="99">
        <v>1.6113812970297745E-8</v>
      </c>
      <c r="O308" s="98">
        <v>0</v>
      </c>
      <c r="P308" s="99"/>
      <c r="Q308" s="98">
        <v>0</v>
      </c>
      <c r="R308" s="99"/>
      <c r="S308" s="98">
        <v>0</v>
      </c>
      <c r="T308" s="99"/>
      <c r="U308" s="98">
        <v>0</v>
      </c>
      <c r="V308" s="99"/>
      <c r="W308" s="98">
        <v>0</v>
      </c>
      <c r="X308" s="99"/>
      <c r="Y308" s="98">
        <v>0</v>
      </c>
      <c r="Z308" s="99"/>
      <c r="AA308" s="98">
        <v>0</v>
      </c>
      <c r="AB308" s="99"/>
      <c r="AC308" s="98">
        <v>0.62686319999999995</v>
      </c>
      <c r="AD308" s="99">
        <v>4.6039064604614651E-9</v>
      </c>
    </row>
    <row r="309" spans="1:30" x14ac:dyDescent="0.25">
      <c r="A309" s="97" t="s">
        <v>1130</v>
      </c>
      <c r="B309" s="79" t="s">
        <v>176</v>
      </c>
      <c r="C309" s="129" t="s">
        <v>399</v>
      </c>
      <c r="D309" s="129">
        <v>0</v>
      </c>
      <c r="E309" s="98">
        <v>0</v>
      </c>
      <c r="F309" s="99"/>
      <c r="G309" s="98">
        <v>0</v>
      </c>
      <c r="H309" s="99"/>
      <c r="I309" s="98">
        <v>0</v>
      </c>
      <c r="J309" s="99"/>
      <c r="K309" s="98">
        <v>0</v>
      </c>
      <c r="L309" s="99"/>
      <c r="M309" s="98">
        <v>0</v>
      </c>
      <c r="N309" s="99"/>
      <c r="O309" s="98">
        <v>0</v>
      </c>
      <c r="P309" s="99"/>
      <c r="Q309" s="98">
        <v>0</v>
      </c>
      <c r="R309" s="99"/>
      <c r="S309" s="98">
        <v>97070.913303000008</v>
      </c>
      <c r="T309" s="99">
        <v>3.7963626012905371E-3</v>
      </c>
      <c r="U309" s="98">
        <v>33039.7935</v>
      </c>
      <c r="V309" s="99">
        <v>5.8023680289759245E-3</v>
      </c>
      <c r="W309" s="98">
        <v>0</v>
      </c>
      <c r="X309" s="99"/>
      <c r="Y309" s="98">
        <v>0</v>
      </c>
      <c r="Z309" s="99"/>
      <c r="AA309" s="98">
        <v>0</v>
      </c>
      <c r="AB309" s="99"/>
      <c r="AC309" s="98">
        <v>130110.70680300001</v>
      </c>
      <c r="AD309" s="99">
        <v>9.555793411154766E-4</v>
      </c>
    </row>
    <row r="310" spans="1:30" x14ac:dyDescent="0.25">
      <c r="A310" s="94" t="s">
        <v>398</v>
      </c>
      <c r="B310" s="79" t="s">
        <v>399</v>
      </c>
      <c r="C310" s="129" t="s">
        <v>399</v>
      </c>
      <c r="D310" s="129" t="s">
        <v>399</v>
      </c>
      <c r="E310" s="95">
        <v>2122.8787846499999</v>
      </c>
      <c r="F310" s="96">
        <v>9.0586154214541033E-3</v>
      </c>
      <c r="G310" s="95">
        <v>123317.41841927999</v>
      </c>
      <c r="H310" s="96">
        <v>5.6180376664282106E-2</v>
      </c>
      <c r="I310" s="95">
        <v>26091.109730970002</v>
      </c>
      <c r="J310" s="96">
        <v>7.9292798131946854E-2</v>
      </c>
      <c r="K310" s="95">
        <v>116156.36987679001</v>
      </c>
      <c r="L310" s="96">
        <v>1.6747929940530447E-2</v>
      </c>
      <c r="M310" s="95">
        <v>3193142.7257662201</v>
      </c>
      <c r="N310" s="96">
        <v>8.2081233466031508E-2</v>
      </c>
      <c r="O310" s="95">
        <v>699521.10579861014</v>
      </c>
      <c r="P310" s="96">
        <v>8.6752366905697889E-2</v>
      </c>
      <c r="Q310" s="95">
        <v>31767.283534320002</v>
      </c>
      <c r="R310" s="96">
        <v>7.9886106574773106E-3</v>
      </c>
      <c r="S310" s="95">
        <v>556399.01700240001</v>
      </c>
      <c r="T310" s="96">
        <v>2.1760302315785959E-2</v>
      </c>
      <c r="U310" s="95">
        <v>233619.88687050002</v>
      </c>
      <c r="V310" s="96">
        <v>4.1027755288796264E-2</v>
      </c>
      <c r="W310" s="95">
        <v>0</v>
      </c>
      <c r="X310" s="96"/>
      <c r="Y310" s="95">
        <v>0</v>
      </c>
      <c r="Z310" s="96"/>
      <c r="AA310" s="95">
        <v>0</v>
      </c>
      <c r="AB310" s="96"/>
      <c r="AC310" s="95">
        <v>4982137.7957837377</v>
      </c>
      <c r="AD310" s="96">
        <v>3.659059326647026E-2</v>
      </c>
    </row>
    <row r="311" spans="1:30" x14ac:dyDescent="0.25">
      <c r="A311" s="97" t="s">
        <v>529</v>
      </c>
      <c r="B311" s="79" t="s">
        <v>176</v>
      </c>
      <c r="C311" s="129" t="s">
        <v>399</v>
      </c>
      <c r="D311" s="129">
        <v>0</v>
      </c>
      <c r="E311" s="98">
        <v>0</v>
      </c>
      <c r="F311" s="99"/>
      <c r="G311" s="98">
        <v>0</v>
      </c>
      <c r="H311" s="99"/>
      <c r="I311" s="98">
        <v>0</v>
      </c>
      <c r="J311" s="99"/>
      <c r="K311" s="98">
        <v>53683.957258349998</v>
      </c>
      <c r="L311" s="99">
        <v>7.7403861367824223E-3</v>
      </c>
      <c r="M311" s="98">
        <v>1690797.6111051</v>
      </c>
      <c r="N311" s="99">
        <v>4.3462746698121377E-2</v>
      </c>
      <c r="O311" s="98">
        <v>173744.02042155</v>
      </c>
      <c r="P311" s="99">
        <v>2.1547176893359894E-2</v>
      </c>
      <c r="Q311" s="98">
        <v>0</v>
      </c>
      <c r="R311" s="99"/>
      <c r="S311" s="98">
        <v>0</v>
      </c>
      <c r="T311" s="99"/>
      <c r="U311" s="98">
        <v>0</v>
      </c>
      <c r="V311" s="99"/>
      <c r="W311" s="98">
        <v>0</v>
      </c>
      <c r="X311" s="99"/>
      <c r="Y311" s="98">
        <v>0</v>
      </c>
      <c r="Z311" s="99"/>
      <c r="AA311" s="98">
        <v>0</v>
      </c>
      <c r="AB311" s="99"/>
      <c r="AC311" s="98">
        <v>1918225.5887849999</v>
      </c>
      <c r="AD311" s="99">
        <v>1.4088131478813493E-2</v>
      </c>
    </row>
    <row r="312" spans="1:30" x14ac:dyDescent="0.25">
      <c r="A312" s="97" t="s">
        <v>531</v>
      </c>
      <c r="B312" s="79" t="s">
        <v>176</v>
      </c>
      <c r="C312" s="129" t="s">
        <v>399</v>
      </c>
      <c r="D312" s="129">
        <v>0</v>
      </c>
      <c r="E312" s="98">
        <v>2122.8787846499999</v>
      </c>
      <c r="F312" s="99">
        <v>9.0586154214541033E-3</v>
      </c>
      <c r="G312" s="98">
        <v>97128.102564090004</v>
      </c>
      <c r="H312" s="99">
        <v>4.4249169798420598E-2</v>
      </c>
      <c r="I312" s="98">
        <v>15780.83122512</v>
      </c>
      <c r="J312" s="99">
        <v>4.7959104752162772E-2</v>
      </c>
      <c r="K312" s="98">
        <v>62456.603155440003</v>
      </c>
      <c r="L312" s="99">
        <v>9.0052643267033959E-3</v>
      </c>
      <c r="M312" s="98">
        <v>1134245.93186112</v>
      </c>
      <c r="N312" s="99">
        <v>2.9156324391559699E-2</v>
      </c>
      <c r="O312" s="98">
        <v>430858.42817706004</v>
      </c>
      <c r="P312" s="99">
        <v>5.3433682180262329E-2</v>
      </c>
      <c r="Q312" s="98">
        <v>0</v>
      </c>
      <c r="R312" s="99"/>
      <c r="S312" s="98">
        <v>0</v>
      </c>
      <c r="T312" s="99"/>
      <c r="U312" s="98">
        <v>0</v>
      </c>
      <c r="V312" s="99"/>
      <c r="W312" s="98">
        <v>0</v>
      </c>
      <c r="X312" s="99"/>
      <c r="Y312" s="98">
        <v>0</v>
      </c>
      <c r="Z312" s="99"/>
      <c r="AA312" s="98">
        <v>0</v>
      </c>
      <c r="AB312" s="99"/>
      <c r="AC312" s="98">
        <v>1742592.7757674798</v>
      </c>
      <c r="AD312" s="99">
        <v>1.2798221586957693E-2</v>
      </c>
    </row>
    <row r="313" spans="1:30" x14ac:dyDescent="0.25">
      <c r="A313" s="97" t="s">
        <v>532</v>
      </c>
      <c r="B313" s="79" t="s">
        <v>176</v>
      </c>
      <c r="C313" s="129" t="s">
        <v>399</v>
      </c>
      <c r="D313" s="129">
        <v>0</v>
      </c>
      <c r="E313" s="98">
        <v>0</v>
      </c>
      <c r="F313" s="99"/>
      <c r="G313" s="98">
        <v>26189.315855190001</v>
      </c>
      <c r="H313" s="99">
        <v>1.1931206865861507E-2</v>
      </c>
      <c r="I313" s="98">
        <v>10310.278505849999</v>
      </c>
      <c r="J313" s="99">
        <v>3.1333693379784082E-2</v>
      </c>
      <c r="K313" s="98">
        <v>0</v>
      </c>
      <c r="L313" s="99"/>
      <c r="M313" s="98">
        <v>0</v>
      </c>
      <c r="N313" s="99"/>
      <c r="O313" s="98">
        <v>0</v>
      </c>
      <c r="P313" s="99"/>
      <c r="Q313" s="98">
        <v>0</v>
      </c>
      <c r="R313" s="99"/>
      <c r="S313" s="98">
        <v>0</v>
      </c>
      <c r="T313" s="99"/>
      <c r="U313" s="98">
        <v>0</v>
      </c>
      <c r="V313" s="99"/>
      <c r="W313" s="98">
        <v>0</v>
      </c>
      <c r="X313" s="99"/>
      <c r="Y313" s="98">
        <v>0</v>
      </c>
      <c r="Z313" s="99"/>
      <c r="AA313" s="98">
        <v>0</v>
      </c>
      <c r="AB313" s="99"/>
      <c r="AC313" s="98">
        <v>36499.594361040006</v>
      </c>
      <c r="AD313" s="99">
        <v>2.6806601230222946E-4</v>
      </c>
    </row>
    <row r="314" spans="1:30" x14ac:dyDescent="0.25">
      <c r="A314" s="97" t="s">
        <v>530</v>
      </c>
      <c r="B314" s="79" t="s">
        <v>176</v>
      </c>
      <c r="C314" s="129" t="s">
        <v>399</v>
      </c>
      <c r="D314" s="129">
        <v>0</v>
      </c>
      <c r="E314" s="98">
        <v>0</v>
      </c>
      <c r="F314" s="99"/>
      <c r="G314" s="98">
        <v>0</v>
      </c>
      <c r="H314" s="99"/>
      <c r="I314" s="98">
        <v>0</v>
      </c>
      <c r="J314" s="99"/>
      <c r="K314" s="98">
        <v>15.809462999999999</v>
      </c>
      <c r="L314" s="99">
        <v>2.2794770446275363E-6</v>
      </c>
      <c r="M314" s="98">
        <v>0</v>
      </c>
      <c r="N314" s="99"/>
      <c r="O314" s="98">
        <v>0</v>
      </c>
      <c r="P314" s="99"/>
      <c r="Q314" s="98">
        <v>23935.526981999999</v>
      </c>
      <c r="R314" s="99">
        <v>6.0191361887825309E-3</v>
      </c>
      <c r="S314" s="98">
        <v>139913.74755</v>
      </c>
      <c r="T314" s="99">
        <v>5.4719101791824779E-3</v>
      </c>
      <c r="U314" s="98">
        <v>99093.714084000007</v>
      </c>
      <c r="V314" s="99">
        <v>1.7402596613489214E-2</v>
      </c>
      <c r="W314" s="98">
        <v>0</v>
      </c>
      <c r="X314" s="99"/>
      <c r="Y314" s="98">
        <v>0</v>
      </c>
      <c r="Z314" s="99"/>
      <c r="AA314" s="98">
        <v>0</v>
      </c>
      <c r="AB314" s="99"/>
      <c r="AC314" s="98">
        <v>262958.79807899997</v>
      </c>
      <c r="AD314" s="99">
        <v>1.9312630081189804E-3</v>
      </c>
    </row>
    <row r="315" spans="1:30" x14ac:dyDescent="0.25">
      <c r="A315" s="97" t="s">
        <v>792</v>
      </c>
      <c r="B315" s="79" t="s">
        <v>176</v>
      </c>
      <c r="C315" s="129" t="s">
        <v>399</v>
      </c>
      <c r="D315" s="129">
        <v>0</v>
      </c>
      <c r="E315" s="98">
        <v>0</v>
      </c>
      <c r="F315" s="99"/>
      <c r="G315" s="98">
        <v>0</v>
      </c>
      <c r="H315" s="99"/>
      <c r="I315" s="98">
        <v>0</v>
      </c>
      <c r="J315" s="99"/>
      <c r="K315" s="98">
        <v>0</v>
      </c>
      <c r="L315" s="99"/>
      <c r="M315" s="98">
        <v>368099.18280000001</v>
      </c>
      <c r="N315" s="99">
        <v>9.4621623763504383E-3</v>
      </c>
      <c r="O315" s="98">
        <v>94918.657200000001</v>
      </c>
      <c r="P315" s="99">
        <v>1.1771507832075657E-2</v>
      </c>
      <c r="Q315" s="98">
        <v>0</v>
      </c>
      <c r="R315" s="99"/>
      <c r="S315" s="98">
        <v>0</v>
      </c>
      <c r="T315" s="99"/>
      <c r="U315" s="98">
        <v>0</v>
      </c>
      <c r="V315" s="99"/>
      <c r="W315" s="98">
        <v>0</v>
      </c>
      <c r="X315" s="99"/>
      <c r="Y315" s="98">
        <v>0</v>
      </c>
      <c r="Z315" s="99"/>
      <c r="AA315" s="98">
        <v>0</v>
      </c>
      <c r="AB315" s="99"/>
      <c r="AC315" s="98">
        <v>463017.84</v>
      </c>
      <c r="AD315" s="99">
        <v>3.4005678190790478E-3</v>
      </c>
    </row>
    <row r="316" spans="1:30" x14ac:dyDescent="0.25">
      <c r="A316" s="97" t="s">
        <v>960</v>
      </c>
      <c r="B316" s="79" t="s">
        <v>176</v>
      </c>
      <c r="C316" s="129" t="s">
        <v>399</v>
      </c>
      <c r="D316" s="129">
        <v>0</v>
      </c>
      <c r="E316" s="98">
        <v>0</v>
      </c>
      <c r="F316" s="99"/>
      <c r="G316" s="98">
        <v>0</v>
      </c>
      <c r="H316" s="99"/>
      <c r="I316" s="98">
        <v>0</v>
      </c>
      <c r="J316" s="99"/>
      <c r="K316" s="98">
        <v>0</v>
      </c>
      <c r="L316" s="99"/>
      <c r="M316" s="98">
        <v>0</v>
      </c>
      <c r="N316" s="99"/>
      <c r="O316" s="98">
        <v>0</v>
      </c>
      <c r="P316" s="99"/>
      <c r="Q316" s="98">
        <v>2.5405447199999998</v>
      </c>
      <c r="R316" s="99">
        <v>6.3887812768326293E-7</v>
      </c>
      <c r="S316" s="98">
        <v>63235.9727556</v>
      </c>
      <c r="T316" s="99">
        <v>2.4731062463194914E-3</v>
      </c>
      <c r="U316" s="98">
        <v>19480.533977999999</v>
      </c>
      <c r="V316" s="99">
        <v>3.4211239105149485E-3</v>
      </c>
      <c r="W316" s="98">
        <v>0</v>
      </c>
      <c r="X316" s="99"/>
      <c r="Y316" s="98">
        <v>0</v>
      </c>
      <c r="Z316" s="99"/>
      <c r="AA316" s="98">
        <v>0</v>
      </c>
      <c r="AB316" s="99"/>
      <c r="AC316" s="98">
        <v>82719.04727831998</v>
      </c>
      <c r="AD316" s="99">
        <v>6.0751812543450429E-4</v>
      </c>
    </row>
    <row r="317" spans="1:30" x14ac:dyDescent="0.25">
      <c r="A317" s="97" t="s">
        <v>961</v>
      </c>
      <c r="B317" s="79" t="s">
        <v>176</v>
      </c>
      <c r="C317" s="129" t="s">
        <v>399</v>
      </c>
      <c r="D317" s="129">
        <v>0</v>
      </c>
      <c r="E317" s="98">
        <v>0</v>
      </c>
      <c r="F317" s="99"/>
      <c r="G317" s="98">
        <v>0</v>
      </c>
      <c r="H317" s="99"/>
      <c r="I317" s="98">
        <v>0</v>
      </c>
      <c r="J317" s="99"/>
      <c r="K317" s="98">
        <v>0</v>
      </c>
      <c r="L317" s="99"/>
      <c r="M317" s="98">
        <v>0</v>
      </c>
      <c r="N317" s="99"/>
      <c r="O317" s="98">
        <v>0</v>
      </c>
      <c r="P317" s="99"/>
      <c r="Q317" s="98">
        <v>3381.994224</v>
      </c>
      <c r="R317" s="99">
        <v>8.5047986782327918E-4</v>
      </c>
      <c r="S317" s="98">
        <v>353249.29669679998</v>
      </c>
      <c r="T317" s="99">
        <v>1.3815285890283989E-2</v>
      </c>
      <c r="U317" s="98">
        <v>114810.6515376</v>
      </c>
      <c r="V317" s="99">
        <v>2.0162766872851845E-2</v>
      </c>
      <c r="W317" s="98">
        <v>0</v>
      </c>
      <c r="X317" s="99"/>
      <c r="Y317" s="98">
        <v>0</v>
      </c>
      <c r="Z317" s="99"/>
      <c r="AA317" s="98">
        <v>0</v>
      </c>
      <c r="AB317" s="99"/>
      <c r="AC317" s="98">
        <v>471441.94245839998</v>
      </c>
      <c r="AD317" s="99">
        <v>3.4624374259275867E-3</v>
      </c>
    </row>
    <row r="318" spans="1:30" x14ac:dyDescent="0.25">
      <c r="A318" s="97" t="s">
        <v>997</v>
      </c>
      <c r="B318" s="79" t="s">
        <v>176</v>
      </c>
      <c r="C318" s="129" t="s">
        <v>399</v>
      </c>
      <c r="D318" s="129">
        <v>0</v>
      </c>
      <c r="E318" s="98">
        <v>0</v>
      </c>
      <c r="F318" s="99"/>
      <c r="G318" s="98">
        <v>0</v>
      </c>
      <c r="H318" s="99"/>
      <c r="I318" s="98">
        <v>0</v>
      </c>
      <c r="J318" s="99"/>
      <c r="K318" s="98">
        <v>0</v>
      </c>
      <c r="L318" s="99"/>
      <c r="M318" s="98">
        <v>0</v>
      </c>
      <c r="N318" s="99"/>
      <c r="O318" s="98">
        <v>0</v>
      </c>
      <c r="P318" s="99"/>
      <c r="Q318" s="98">
        <v>4447.2217836</v>
      </c>
      <c r="R318" s="99">
        <v>1.1183557227438174E-3</v>
      </c>
      <c r="S318" s="98">
        <v>0</v>
      </c>
      <c r="T318" s="99"/>
      <c r="U318" s="98">
        <v>234.9872709</v>
      </c>
      <c r="V318" s="99">
        <v>4.1267891940258783E-5</v>
      </c>
      <c r="W318" s="98">
        <v>0</v>
      </c>
      <c r="X318" s="99"/>
      <c r="Y318" s="98">
        <v>0</v>
      </c>
      <c r="Z318" s="99"/>
      <c r="AA318" s="98">
        <v>0</v>
      </c>
      <c r="AB318" s="99"/>
      <c r="AC318" s="98">
        <v>4682.2090544999992</v>
      </c>
      <c r="AD318" s="99">
        <v>3.438780983672947E-5</v>
      </c>
    </row>
    <row r="319" spans="1:30" x14ac:dyDescent="0.25">
      <c r="A319" s="94" t="s">
        <v>682</v>
      </c>
      <c r="B319" s="79" t="s">
        <v>399</v>
      </c>
      <c r="C319" s="129" t="s">
        <v>399</v>
      </c>
      <c r="D319" s="129" t="s">
        <v>399</v>
      </c>
      <c r="E319" s="95">
        <v>0</v>
      </c>
      <c r="F319" s="96"/>
      <c r="G319" s="95">
        <v>0</v>
      </c>
      <c r="H319" s="96"/>
      <c r="I319" s="95">
        <v>0</v>
      </c>
      <c r="J319" s="96"/>
      <c r="K319" s="95">
        <v>0</v>
      </c>
      <c r="L319" s="96"/>
      <c r="M319" s="95">
        <v>123125.32978421301</v>
      </c>
      <c r="N319" s="96">
        <v>3.1649944294848361E-3</v>
      </c>
      <c r="O319" s="95">
        <v>64148.429395382802</v>
      </c>
      <c r="P319" s="96">
        <v>7.9554827398369572E-3</v>
      </c>
      <c r="Q319" s="95">
        <v>0</v>
      </c>
      <c r="R319" s="96"/>
      <c r="S319" s="95">
        <v>0</v>
      </c>
      <c r="T319" s="96"/>
      <c r="U319" s="95">
        <v>0</v>
      </c>
      <c r="V319" s="96"/>
      <c r="W319" s="95">
        <v>0</v>
      </c>
      <c r="X319" s="96"/>
      <c r="Y319" s="95">
        <v>0</v>
      </c>
      <c r="Z319" s="96"/>
      <c r="AA319" s="95">
        <v>0</v>
      </c>
      <c r="AB319" s="96"/>
      <c r="AC319" s="95">
        <v>187273.7591795958</v>
      </c>
      <c r="AD319" s="96">
        <v>1.3754051438365591E-3</v>
      </c>
    </row>
    <row r="320" spans="1:30" x14ac:dyDescent="0.25">
      <c r="A320" s="97" t="s">
        <v>687</v>
      </c>
      <c r="B320" s="79" t="s">
        <v>176</v>
      </c>
      <c r="C320" s="129" t="s">
        <v>399</v>
      </c>
      <c r="D320" s="129">
        <v>0</v>
      </c>
      <c r="E320" s="98">
        <v>0</v>
      </c>
      <c r="F320" s="99"/>
      <c r="G320" s="98">
        <v>0</v>
      </c>
      <c r="H320" s="99"/>
      <c r="I320" s="98">
        <v>0</v>
      </c>
      <c r="J320" s="99"/>
      <c r="K320" s="98">
        <v>0</v>
      </c>
      <c r="L320" s="99"/>
      <c r="M320" s="98">
        <v>123125.32978421301</v>
      </c>
      <c r="N320" s="99">
        <v>3.1649944294848361E-3</v>
      </c>
      <c r="O320" s="98">
        <v>64148.429395382802</v>
      </c>
      <c r="P320" s="99">
        <v>7.9554827398369572E-3</v>
      </c>
      <c r="Q320" s="98">
        <v>0</v>
      </c>
      <c r="R320" s="99"/>
      <c r="S320" s="98">
        <v>0</v>
      </c>
      <c r="T320" s="99"/>
      <c r="U320" s="98">
        <v>0</v>
      </c>
      <c r="V320" s="99"/>
      <c r="W320" s="98">
        <v>0</v>
      </c>
      <c r="X320" s="99"/>
      <c r="Y320" s="98">
        <v>0</v>
      </c>
      <c r="Z320" s="99"/>
      <c r="AA320" s="98">
        <v>0</v>
      </c>
      <c r="AB320" s="99"/>
      <c r="AC320" s="98">
        <v>187273.7591795958</v>
      </c>
      <c r="AD320" s="99">
        <v>1.3754051438365591E-3</v>
      </c>
    </row>
    <row r="321" spans="1:30" x14ac:dyDescent="0.25">
      <c r="A321" s="94" t="s">
        <v>761</v>
      </c>
      <c r="B321" s="79" t="s">
        <v>399</v>
      </c>
      <c r="C321" s="129" t="s">
        <v>399</v>
      </c>
      <c r="D321" s="129" t="s">
        <v>399</v>
      </c>
      <c r="E321" s="95">
        <v>503.46100896000002</v>
      </c>
      <c r="F321" s="96">
        <v>2.1483372921915636E-3</v>
      </c>
      <c r="G321" s="95">
        <v>64210.132158480003</v>
      </c>
      <c r="H321" s="96">
        <v>2.9252553747611949E-2</v>
      </c>
      <c r="I321" s="95">
        <v>17155.515655019997</v>
      </c>
      <c r="J321" s="96">
        <v>5.2136871666607423E-2</v>
      </c>
      <c r="K321" s="95">
        <v>0</v>
      </c>
      <c r="L321" s="96"/>
      <c r="M321" s="95">
        <v>0</v>
      </c>
      <c r="N321" s="96"/>
      <c r="O321" s="95">
        <v>0</v>
      </c>
      <c r="P321" s="96"/>
      <c r="Q321" s="95">
        <v>0</v>
      </c>
      <c r="R321" s="96"/>
      <c r="S321" s="95">
        <v>350961.70473</v>
      </c>
      <c r="T321" s="96">
        <v>1.3725820073034861E-2</v>
      </c>
      <c r="U321" s="95">
        <v>79158.460468500009</v>
      </c>
      <c r="V321" s="96">
        <v>1.3901615948216473E-2</v>
      </c>
      <c r="W321" s="95">
        <v>7610.1327000000001</v>
      </c>
      <c r="X321" s="96">
        <v>1.477992380381124E-3</v>
      </c>
      <c r="Y321" s="95">
        <v>365286.36960000003</v>
      </c>
      <c r="Z321" s="96">
        <v>1.2019893352288806E-2</v>
      </c>
      <c r="AA321" s="95">
        <v>188984.96205</v>
      </c>
      <c r="AB321" s="96">
        <v>2.498649929245398E-2</v>
      </c>
      <c r="AC321" s="95">
        <v>1073870.7383709601</v>
      </c>
      <c r="AD321" s="96">
        <v>7.8868889258239868E-3</v>
      </c>
    </row>
    <row r="322" spans="1:30" x14ac:dyDescent="0.25">
      <c r="A322" s="97" t="s">
        <v>773</v>
      </c>
      <c r="B322" s="79" t="s">
        <v>176</v>
      </c>
      <c r="C322" s="129" t="s">
        <v>399</v>
      </c>
      <c r="D322" s="129">
        <v>0</v>
      </c>
      <c r="E322" s="98">
        <v>0</v>
      </c>
      <c r="F322" s="99"/>
      <c r="G322" s="98">
        <v>0</v>
      </c>
      <c r="H322" s="99"/>
      <c r="I322" s="98">
        <v>0</v>
      </c>
      <c r="J322" s="99"/>
      <c r="K322" s="98">
        <v>0</v>
      </c>
      <c r="L322" s="99"/>
      <c r="M322" s="98">
        <v>0</v>
      </c>
      <c r="N322" s="99"/>
      <c r="O322" s="98">
        <v>0</v>
      </c>
      <c r="P322" s="99"/>
      <c r="Q322" s="98">
        <v>0</v>
      </c>
      <c r="R322" s="99"/>
      <c r="S322" s="98">
        <v>350961.70473</v>
      </c>
      <c r="T322" s="99">
        <v>1.3725820073034861E-2</v>
      </c>
      <c r="U322" s="98">
        <v>79158.460468500009</v>
      </c>
      <c r="V322" s="99">
        <v>1.3901615948216473E-2</v>
      </c>
      <c r="W322" s="98">
        <v>0</v>
      </c>
      <c r="X322" s="99"/>
      <c r="Y322" s="98">
        <v>0</v>
      </c>
      <c r="Z322" s="99"/>
      <c r="AA322" s="98">
        <v>0</v>
      </c>
      <c r="AB322" s="99"/>
      <c r="AC322" s="98">
        <v>430120.16519850004</v>
      </c>
      <c r="AD322" s="99">
        <v>3.1589555860547036E-3</v>
      </c>
    </row>
    <row r="323" spans="1:30" x14ac:dyDescent="0.25">
      <c r="A323" s="97" t="s">
        <v>774</v>
      </c>
      <c r="B323" s="79" t="s">
        <v>176</v>
      </c>
      <c r="C323" s="129" t="s">
        <v>399</v>
      </c>
      <c r="D323" s="129">
        <v>0</v>
      </c>
      <c r="E323" s="98">
        <v>503.46100896000002</v>
      </c>
      <c r="F323" s="99">
        <v>2.1483372921915636E-3</v>
      </c>
      <c r="G323" s="98">
        <v>58698.32904936</v>
      </c>
      <c r="H323" s="99">
        <v>2.6741512089920955E-2</v>
      </c>
      <c r="I323" s="98">
        <v>13945.468056239999</v>
      </c>
      <c r="J323" s="99">
        <v>4.238130132603761E-2</v>
      </c>
      <c r="K323" s="98">
        <v>0</v>
      </c>
      <c r="L323" s="99"/>
      <c r="M323" s="98">
        <v>0</v>
      </c>
      <c r="N323" s="99"/>
      <c r="O323" s="98">
        <v>0</v>
      </c>
      <c r="P323" s="99"/>
      <c r="Q323" s="98">
        <v>0</v>
      </c>
      <c r="R323" s="99"/>
      <c r="S323" s="98">
        <v>0</v>
      </c>
      <c r="T323" s="99"/>
      <c r="U323" s="98">
        <v>0</v>
      </c>
      <c r="V323" s="99"/>
      <c r="W323" s="98">
        <v>0</v>
      </c>
      <c r="X323" s="99"/>
      <c r="Y323" s="98">
        <v>0</v>
      </c>
      <c r="Z323" s="99"/>
      <c r="AA323" s="98">
        <v>0</v>
      </c>
      <c r="AB323" s="99"/>
      <c r="AC323" s="98">
        <v>73147.258114560012</v>
      </c>
      <c r="AD323" s="99">
        <v>5.3721949892522819E-4</v>
      </c>
    </row>
    <row r="324" spans="1:30" x14ac:dyDescent="0.25">
      <c r="A324" s="97" t="s">
        <v>840</v>
      </c>
      <c r="B324" s="79" t="s">
        <v>176</v>
      </c>
      <c r="C324" s="129" t="s">
        <v>399</v>
      </c>
      <c r="D324" s="129">
        <v>0</v>
      </c>
      <c r="E324" s="98">
        <v>0</v>
      </c>
      <c r="F324" s="99"/>
      <c r="G324" s="98">
        <v>5511.80310912</v>
      </c>
      <c r="H324" s="99">
        <v>2.5110416576909944E-3</v>
      </c>
      <c r="I324" s="98">
        <v>3210.04759878</v>
      </c>
      <c r="J324" s="99">
        <v>9.7555703405698101E-3</v>
      </c>
      <c r="K324" s="98">
        <v>0</v>
      </c>
      <c r="L324" s="99"/>
      <c r="M324" s="98">
        <v>0</v>
      </c>
      <c r="N324" s="99"/>
      <c r="O324" s="98">
        <v>0</v>
      </c>
      <c r="P324" s="99"/>
      <c r="Q324" s="98">
        <v>0</v>
      </c>
      <c r="R324" s="99"/>
      <c r="S324" s="98">
        <v>0</v>
      </c>
      <c r="T324" s="99"/>
      <c r="U324" s="98">
        <v>0</v>
      </c>
      <c r="V324" s="99"/>
      <c r="W324" s="98">
        <v>0</v>
      </c>
      <c r="X324" s="99"/>
      <c r="Y324" s="98">
        <v>0</v>
      </c>
      <c r="Z324" s="99"/>
      <c r="AA324" s="98">
        <v>0</v>
      </c>
      <c r="AB324" s="99"/>
      <c r="AC324" s="98">
        <v>8721.850707900001</v>
      </c>
      <c r="AD324" s="99">
        <v>6.4056375970516721E-5</v>
      </c>
    </row>
    <row r="325" spans="1:30" x14ac:dyDescent="0.25">
      <c r="A325" s="97" t="s">
        <v>1131</v>
      </c>
      <c r="B325" s="79" t="s">
        <v>176</v>
      </c>
      <c r="C325" s="129" t="s">
        <v>399</v>
      </c>
      <c r="D325" s="129">
        <v>0</v>
      </c>
      <c r="E325" s="98">
        <v>0</v>
      </c>
      <c r="F325" s="99"/>
      <c r="G325" s="98">
        <v>0</v>
      </c>
      <c r="H325" s="99"/>
      <c r="I325" s="98">
        <v>0</v>
      </c>
      <c r="J325" s="99"/>
      <c r="K325" s="98">
        <v>0</v>
      </c>
      <c r="L325" s="99"/>
      <c r="M325" s="98">
        <v>0</v>
      </c>
      <c r="N325" s="99"/>
      <c r="O325" s="98">
        <v>0</v>
      </c>
      <c r="P325" s="99"/>
      <c r="Q325" s="98">
        <v>0</v>
      </c>
      <c r="R325" s="99"/>
      <c r="S325" s="98">
        <v>0</v>
      </c>
      <c r="T325" s="99"/>
      <c r="U325" s="98">
        <v>0</v>
      </c>
      <c r="V325" s="99"/>
      <c r="W325" s="98">
        <v>7610.1327000000001</v>
      </c>
      <c r="X325" s="99">
        <v>1.477992380381124E-3</v>
      </c>
      <c r="Y325" s="98">
        <v>365286.36960000003</v>
      </c>
      <c r="Z325" s="99">
        <v>1.2019893352288806E-2</v>
      </c>
      <c r="AA325" s="98">
        <v>188984.96205</v>
      </c>
      <c r="AB325" s="99">
        <v>2.498649929245398E-2</v>
      </c>
      <c r="AC325" s="98">
        <v>561881.46435000014</v>
      </c>
      <c r="AD325" s="99">
        <v>4.1266574648735378E-3</v>
      </c>
    </row>
    <row r="326" spans="1:30" x14ac:dyDescent="0.25">
      <c r="A326" s="94" t="s">
        <v>762</v>
      </c>
      <c r="B326" s="79" t="s">
        <v>399</v>
      </c>
      <c r="C326" s="129" t="s">
        <v>399</v>
      </c>
      <c r="D326" s="129" t="s">
        <v>399</v>
      </c>
      <c r="E326" s="95">
        <v>0</v>
      </c>
      <c r="F326" s="96"/>
      <c r="G326" s="95">
        <v>0</v>
      </c>
      <c r="H326" s="96"/>
      <c r="I326" s="95">
        <v>0</v>
      </c>
      <c r="J326" s="96"/>
      <c r="K326" s="95">
        <v>0</v>
      </c>
      <c r="L326" s="96"/>
      <c r="M326" s="95">
        <v>0</v>
      </c>
      <c r="N326" s="96"/>
      <c r="O326" s="95">
        <v>0</v>
      </c>
      <c r="P326" s="96"/>
      <c r="Q326" s="95">
        <v>0</v>
      </c>
      <c r="R326" s="96"/>
      <c r="S326" s="95">
        <v>0</v>
      </c>
      <c r="T326" s="96"/>
      <c r="U326" s="95">
        <v>0</v>
      </c>
      <c r="V326" s="96"/>
      <c r="W326" s="95">
        <v>61302.366551379702</v>
      </c>
      <c r="X326" s="96">
        <v>1.1905762255928846E-2</v>
      </c>
      <c r="Y326" s="95">
        <v>152047.94292875001</v>
      </c>
      <c r="Z326" s="96">
        <v>5.0031980674224152E-3</v>
      </c>
      <c r="AA326" s="95">
        <v>0</v>
      </c>
      <c r="AB326" s="96"/>
      <c r="AC326" s="95">
        <v>213350.30948012971</v>
      </c>
      <c r="AD326" s="96">
        <v>1.5669206106803239E-3</v>
      </c>
    </row>
    <row r="327" spans="1:30" x14ac:dyDescent="0.25">
      <c r="A327" s="97" t="s">
        <v>752</v>
      </c>
      <c r="B327" s="79" t="s">
        <v>180</v>
      </c>
      <c r="C327" s="129" t="s">
        <v>399</v>
      </c>
      <c r="D327" s="129">
        <v>0</v>
      </c>
      <c r="E327" s="98">
        <v>0</v>
      </c>
      <c r="F327" s="99"/>
      <c r="G327" s="98">
        <v>0</v>
      </c>
      <c r="H327" s="99"/>
      <c r="I327" s="98">
        <v>0</v>
      </c>
      <c r="J327" s="99"/>
      <c r="K327" s="98">
        <v>0</v>
      </c>
      <c r="L327" s="99"/>
      <c r="M327" s="98">
        <v>0</v>
      </c>
      <c r="N327" s="99"/>
      <c r="O327" s="98">
        <v>0</v>
      </c>
      <c r="P327" s="99"/>
      <c r="Q327" s="98">
        <v>0</v>
      </c>
      <c r="R327" s="99"/>
      <c r="S327" s="98">
        <v>0</v>
      </c>
      <c r="T327" s="99"/>
      <c r="U327" s="98">
        <v>0</v>
      </c>
      <c r="V327" s="99"/>
      <c r="W327" s="98">
        <v>61302.366551379702</v>
      </c>
      <c r="X327" s="99">
        <v>1.1905762255928846E-2</v>
      </c>
      <c r="Y327" s="98">
        <v>152047.94292875001</v>
      </c>
      <c r="Z327" s="99">
        <v>5.0031980674224152E-3</v>
      </c>
      <c r="AA327" s="98">
        <v>0</v>
      </c>
      <c r="AB327" s="99"/>
      <c r="AC327" s="98">
        <v>213350.30948012971</v>
      </c>
      <c r="AD327" s="99">
        <v>1.5669206106803239E-3</v>
      </c>
    </row>
    <row r="328" spans="1:30" x14ac:dyDescent="0.25">
      <c r="A328" s="94" t="s">
        <v>763</v>
      </c>
      <c r="B328" s="79" t="s">
        <v>399</v>
      </c>
      <c r="C328" s="129" t="s">
        <v>399</v>
      </c>
      <c r="D328" s="129" t="s">
        <v>399</v>
      </c>
      <c r="E328" s="95">
        <v>0</v>
      </c>
      <c r="F328" s="96"/>
      <c r="G328" s="95">
        <v>0</v>
      </c>
      <c r="H328" s="96"/>
      <c r="I328" s="95">
        <v>0</v>
      </c>
      <c r="J328" s="96"/>
      <c r="K328" s="95">
        <v>0</v>
      </c>
      <c r="L328" s="96"/>
      <c r="M328" s="95">
        <v>215520.62330009503</v>
      </c>
      <c r="N328" s="96">
        <v>5.540058843938718E-3</v>
      </c>
      <c r="O328" s="95">
        <v>99323.284685276492</v>
      </c>
      <c r="P328" s="96">
        <v>1.2317755624341179E-2</v>
      </c>
      <c r="Q328" s="95">
        <v>7374.4393716219001</v>
      </c>
      <c r="R328" s="96">
        <v>1.8544715947592285E-3</v>
      </c>
      <c r="S328" s="95">
        <v>79396.986086858902</v>
      </c>
      <c r="T328" s="96">
        <v>3.1051500225868457E-3</v>
      </c>
      <c r="U328" s="95">
        <v>55368.1962728691</v>
      </c>
      <c r="V328" s="96">
        <v>9.7236277180654772E-3</v>
      </c>
      <c r="W328" s="95">
        <v>0</v>
      </c>
      <c r="X328" s="96"/>
      <c r="Y328" s="95">
        <v>0</v>
      </c>
      <c r="Z328" s="96"/>
      <c r="AA328" s="95">
        <v>0</v>
      </c>
      <c r="AB328" s="96"/>
      <c r="AC328" s="95">
        <v>456983.52971672139</v>
      </c>
      <c r="AD328" s="96">
        <v>3.3562496965642546E-3</v>
      </c>
    </row>
    <row r="329" spans="1:30" x14ac:dyDescent="0.25">
      <c r="A329" s="97" t="s">
        <v>775</v>
      </c>
      <c r="B329" s="79" t="s">
        <v>176</v>
      </c>
      <c r="C329" s="129" t="s">
        <v>399</v>
      </c>
      <c r="D329" s="129">
        <v>0</v>
      </c>
      <c r="E329" s="98">
        <v>0</v>
      </c>
      <c r="F329" s="99"/>
      <c r="G329" s="98">
        <v>0</v>
      </c>
      <c r="H329" s="99"/>
      <c r="I329" s="98">
        <v>0</v>
      </c>
      <c r="J329" s="99"/>
      <c r="K329" s="98">
        <v>0</v>
      </c>
      <c r="L329" s="99"/>
      <c r="M329" s="98">
        <v>215520.62330009503</v>
      </c>
      <c r="N329" s="99">
        <v>5.540058843938718E-3</v>
      </c>
      <c r="O329" s="98">
        <v>99323.284685276492</v>
      </c>
      <c r="P329" s="99">
        <v>1.2317755624341179E-2</v>
      </c>
      <c r="Q329" s="98">
        <v>7374.4393716219001</v>
      </c>
      <c r="R329" s="99">
        <v>1.8544715947592285E-3</v>
      </c>
      <c r="S329" s="98">
        <v>79396.986086858902</v>
      </c>
      <c r="T329" s="99">
        <v>3.1051500225868457E-3</v>
      </c>
      <c r="U329" s="98">
        <v>55368.1962728691</v>
      </c>
      <c r="V329" s="99">
        <v>9.7236277180654772E-3</v>
      </c>
      <c r="W329" s="98">
        <v>0</v>
      </c>
      <c r="X329" s="99"/>
      <c r="Y329" s="98">
        <v>0</v>
      </c>
      <c r="Z329" s="99"/>
      <c r="AA329" s="98">
        <v>0</v>
      </c>
      <c r="AB329" s="99"/>
      <c r="AC329" s="98">
        <v>456983.52971672139</v>
      </c>
      <c r="AD329" s="99">
        <v>3.3562496965642546E-3</v>
      </c>
    </row>
    <row r="330" spans="1:30" x14ac:dyDescent="0.25">
      <c r="A330" s="94" t="s">
        <v>903</v>
      </c>
      <c r="B330" s="79" t="s">
        <v>399</v>
      </c>
      <c r="C330" s="129" t="s">
        <v>399</v>
      </c>
      <c r="D330" s="129" t="s">
        <v>399</v>
      </c>
      <c r="E330" s="95">
        <v>0</v>
      </c>
      <c r="F330" s="96"/>
      <c r="G330" s="95">
        <v>0</v>
      </c>
      <c r="H330" s="96"/>
      <c r="I330" s="95">
        <v>0</v>
      </c>
      <c r="J330" s="96"/>
      <c r="K330" s="95">
        <v>0</v>
      </c>
      <c r="L330" s="96"/>
      <c r="M330" s="95">
        <v>0</v>
      </c>
      <c r="N330" s="96"/>
      <c r="O330" s="95">
        <v>0</v>
      </c>
      <c r="P330" s="96"/>
      <c r="Q330" s="95">
        <v>0</v>
      </c>
      <c r="R330" s="96"/>
      <c r="S330" s="95">
        <v>0</v>
      </c>
      <c r="T330" s="96"/>
      <c r="U330" s="95">
        <v>0</v>
      </c>
      <c r="V330" s="96"/>
      <c r="W330" s="95">
        <v>0</v>
      </c>
      <c r="X330" s="96"/>
      <c r="Y330" s="95">
        <v>82566.593273699997</v>
      </c>
      <c r="Z330" s="96">
        <v>2.7168866078918709E-3</v>
      </c>
      <c r="AA330" s="95">
        <v>55044.3016881</v>
      </c>
      <c r="AB330" s="96">
        <v>7.2776393966174522E-3</v>
      </c>
      <c r="AC330" s="95">
        <v>137610.89496180002</v>
      </c>
      <c r="AD330" s="96">
        <v>1.0106633924985787E-3</v>
      </c>
    </row>
    <row r="331" spans="1:30" x14ac:dyDescent="0.25">
      <c r="A331" s="97" t="s">
        <v>915</v>
      </c>
      <c r="B331" s="79" t="s">
        <v>176</v>
      </c>
      <c r="C331" s="129" t="s">
        <v>399</v>
      </c>
      <c r="D331" s="129">
        <v>0</v>
      </c>
      <c r="E331" s="98">
        <v>0</v>
      </c>
      <c r="F331" s="99"/>
      <c r="G331" s="98">
        <v>0</v>
      </c>
      <c r="H331" s="99"/>
      <c r="I331" s="98">
        <v>0</v>
      </c>
      <c r="J331" s="99"/>
      <c r="K331" s="98">
        <v>0</v>
      </c>
      <c r="L331" s="99"/>
      <c r="M331" s="98">
        <v>0</v>
      </c>
      <c r="N331" s="99"/>
      <c r="O331" s="98">
        <v>0</v>
      </c>
      <c r="P331" s="99"/>
      <c r="Q331" s="98">
        <v>0</v>
      </c>
      <c r="R331" s="99"/>
      <c r="S331" s="98">
        <v>0</v>
      </c>
      <c r="T331" s="99"/>
      <c r="U331" s="98">
        <v>0</v>
      </c>
      <c r="V331" s="99"/>
      <c r="W331" s="98">
        <v>0</v>
      </c>
      <c r="X331" s="99"/>
      <c r="Y331" s="98">
        <v>82566.593273699997</v>
      </c>
      <c r="Z331" s="99">
        <v>2.7168866078918709E-3</v>
      </c>
      <c r="AA331" s="98">
        <v>55044.3016881</v>
      </c>
      <c r="AB331" s="99">
        <v>7.2776393966174522E-3</v>
      </c>
      <c r="AC331" s="98">
        <v>137610.89496180002</v>
      </c>
      <c r="AD331" s="99">
        <v>1.0106633924985787E-3</v>
      </c>
    </row>
    <row r="332" spans="1:30" x14ac:dyDescent="0.25">
      <c r="A332" s="94" t="s">
        <v>764</v>
      </c>
      <c r="B332" s="79" t="s">
        <v>399</v>
      </c>
      <c r="C332" s="129" t="s">
        <v>399</v>
      </c>
      <c r="D332" s="129" t="s">
        <v>399</v>
      </c>
      <c r="E332" s="95">
        <v>0</v>
      </c>
      <c r="F332" s="96"/>
      <c r="G332" s="95">
        <v>0</v>
      </c>
      <c r="H332" s="96"/>
      <c r="I332" s="95">
        <v>0</v>
      </c>
      <c r="J332" s="96"/>
      <c r="K332" s="95">
        <v>0</v>
      </c>
      <c r="L332" s="96"/>
      <c r="M332" s="95">
        <v>0</v>
      </c>
      <c r="N332" s="96"/>
      <c r="O332" s="95">
        <v>0</v>
      </c>
      <c r="P332" s="96"/>
      <c r="Q332" s="95">
        <v>0</v>
      </c>
      <c r="R332" s="96"/>
      <c r="S332" s="95">
        <v>0</v>
      </c>
      <c r="T332" s="96"/>
      <c r="U332" s="95">
        <v>0</v>
      </c>
      <c r="V332" s="96"/>
      <c r="W332" s="95">
        <v>10721.156549588201</v>
      </c>
      <c r="X332" s="96">
        <v>2.0821959765779828E-3</v>
      </c>
      <c r="Y332" s="95">
        <v>63153.600602521205</v>
      </c>
      <c r="Z332" s="96">
        <v>2.0780943589178667E-3</v>
      </c>
      <c r="AA332" s="95">
        <v>32835.245512218404</v>
      </c>
      <c r="AB332" s="96">
        <v>4.3412863640522542E-3</v>
      </c>
      <c r="AC332" s="95">
        <v>106710.0026643278</v>
      </c>
      <c r="AD332" s="96">
        <v>7.8371624089938426E-4</v>
      </c>
    </row>
    <row r="333" spans="1:30" x14ac:dyDescent="0.25">
      <c r="A333" s="97" t="s">
        <v>758</v>
      </c>
      <c r="B333" s="79" t="s">
        <v>181</v>
      </c>
      <c r="C333" s="129" t="s">
        <v>399</v>
      </c>
      <c r="D333" s="129">
        <v>0</v>
      </c>
      <c r="E333" s="98">
        <v>0</v>
      </c>
      <c r="F333" s="99"/>
      <c r="G333" s="98">
        <v>0</v>
      </c>
      <c r="H333" s="99"/>
      <c r="I333" s="98">
        <v>0</v>
      </c>
      <c r="J333" s="99"/>
      <c r="K333" s="98">
        <v>0</v>
      </c>
      <c r="L333" s="99"/>
      <c r="M333" s="98">
        <v>0</v>
      </c>
      <c r="N333" s="99"/>
      <c r="O333" s="98">
        <v>0</v>
      </c>
      <c r="P333" s="99"/>
      <c r="Q333" s="98">
        <v>0</v>
      </c>
      <c r="R333" s="99"/>
      <c r="S333" s="98">
        <v>0</v>
      </c>
      <c r="T333" s="99"/>
      <c r="U333" s="98">
        <v>0</v>
      </c>
      <c r="V333" s="99"/>
      <c r="W333" s="98">
        <v>10721.156549588201</v>
      </c>
      <c r="X333" s="99">
        <v>2.0821959765779828E-3</v>
      </c>
      <c r="Y333" s="98">
        <v>63153.600602521205</v>
      </c>
      <c r="Z333" s="99">
        <v>2.0780943589178667E-3</v>
      </c>
      <c r="AA333" s="98">
        <v>32835.245512218404</v>
      </c>
      <c r="AB333" s="99">
        <v>4.3412863640522542E-3</v>
      </c>
      <c r="AC333" s="98">
        <v>106710.0026643278</v>
      </c>
      <c r="AD333" s="99">
        <v>7.8371624089938426E-4</v>
      </c>
    </row>
    <row r="334" spans="1:30" x14ac:dyDescent="0.25">
      <c r="A334" s="94" t="s">
        <v>781</v>
      </c>
      <c r="B334" s="79" t="s">
        <v>399</v>
      </c>
      <c r="C334" s="129" t="s">
        <v>399</v>
      </c>
      <c r="D334" s="129" t="s">
        <v>399</v>
      </c>
      <c r="E334" s="95">
        <v>0</v>
      </c>
      <c r="F334" s="96"/>
      <c r="G334" s="95">
        <v>0</v>
      </c>
      <c r="H334" s="96"/>
      <c r="I334" s="95">
        <v>0</v>
      </c>
      <c r="J334" s="96"/>
      <c r="K334" s="95">
        <v>32425.618274827197</v>
      </c>
      <c r="L334" s="96">
        <v>4.675266485352712E-3</v>
      </c>
      <c r="M334" s="95">
        <v>372981.88491697802</v>
      </c>
      <c r="N334" s="96">
        <v>9.5876745274906874E-3</v>
      </c>
      <c r="O334" s="95">
        <v>220860.32359004798</v>
      </c>
      <c r="P334" s="96">
        <v>2.7390389894127301E-2</v>
      </c>
      <c r="Q334" s="95">
        <v>3.9202490999999999</v>
      </c>
      <c r="R334" s="96">
        <v>9.8583637805832307E-7</v>
      </c>
      <c r="S334" s="95">
        <v>0</v>
      </c>
      <c r="T334" s="96"/>
      <c r="U334" s="95">
        <v>0</v>
      </c>
      <c r="V334" s="96"/>
      <c r="W334" s="95">
        <v>0</v>
      </c>
      <c r="X334" s="96"/>
      <c r="Y334" s="95">
        <v>0</v>
      </c>
      <c r="Z334" s="96"/>
      <c r="AA334" s="95">
        <v>0</v>
      </c>
      <c r="AB334" s="96"/>
      <c r="AC334" s="95">
        <v>626271.74703095318</v>
      </c>
      <c r="AD334" s="96">
        <v>4.5995626193407017E-3</v>
      </c>
    </row>
    <row r="335" spans="1:30" x14ac:dyDescent="0.25">
      <c r="A335" s="97" t="s">
        <v>793</v>
      </c>
      <c r="B335" s="79" t="s">
        <v>176</v>
      </c>
      <c r="C335" s="129" t="s">
        <v>399</v>
      </c>
      <c r="D335" s="129">
        <v>0</v>
      </c>
      <c r="E335" s="98">
        <v>0</v>
      </c>
      <c r="F335" s="99"/>
      <c r="G335" s="98">
        <v>0</v>
      </c>
      <c r="H335" s="99"/>
      <c r="I335" s="98">
        <v>0</v>
      </c>
      <c r="J335" s="99"/>
      <c r="K335" s="98">
        <v>0</v>
      </c>
      <c r="L335" s="99"/>
      <c r="M335" s="98">
        <v>0</v>
      </c>
      <c r="N335" s="99"/>
      <c r="O335" s="98">
        <v>0</v>
      </c>
      <c r="P335" s="99"/>
      <c r="Q335" s="98">
        <v>3.9202490999999999</v>
      </c>
      <c r="R335" s="99">
        <v>9.8583637805832307E-7</v>
      </c>
      <c r="S335" s="98">
        <v>0</v>
      </c>
      <c r="T335" s="99"/>
      <c r="U335" s="98">
        <v>0</v>
      </c>
      <c r="V335" s="99"/>
      <c r="W335" s="98">
        <v>0</v>
      </c>
      <c r="X335" s="99"/>
      <c r="Y335" s="98">
        <v>0</v>
      </c>
      <c r="Z335" s="99"/>
      <c r="AA335" s="98">
        <v>0</v>
      </c>
      <c r="AB335" s="99"/>
      <c r="AC335" s="98">
        <v>3.9202490999999999</v>
      </c>
      <c r="AD335" s="99">
        <v>2.879170472617988E-8</v>
      </c>
    </row>
    <row r="336" spans="1:30" x14ac:dyDescent="0.25">
      <c r="A336" s="97" t="s">
        <v>897</v>
      </c>
      <c r="B336" s="79" t="s">
        <v>176</v>
      </c>
      <c r="C336" s="129" t="s">
        <v>399</v>
      </c>
      <c r="D336" s="129">
        <v>0</v>
      </c>
      <c r="E336" s="98">
        <v>0</v>
      </c>
      <c r="F336" s="99"/>
      <c r="G336" s="98">
        <v>0</v>
      </c>
      <c r="H336" s="99"/>
      <c r="I336" s="98">
        <v>0</v>
      </c>
      <c r="J336" s="99"/>
      <c r="K336" s="98">
        <v>12171.571380000001</v>
      </c>
      <c r="L336" s="99">
        <v>1.75495002947004E-3</v>
      </c>
      <c r="M336" s="98">
        <v>73908.486212999996</v>
      </c>
      <c r="N336" s="99">
        <v>1.899852350168444E-3</v>
      </c>
      <c r="O336" s="98">
        <v>47469.128382000003</v>
      </c>
      <c r="P336" s="99">
        <v>5.8869692536117953E-3</v>
      </c>
      <c r="Q336" s="98">
        <v>0</v>
      </c>
      <c r="R336" s="99"/>
      <c r="S336" s="98">
        <v>0</v>
      </c>
      <c r="T336" s="99"/>
      <c r="U336" s="98">
        <v>0</v>
      </c>
      <c r="V336" s="99"/>
      <c r="W336" s="98">
        <v>0</v>
      </c>
      <c r="X336" s="99"/>
      <c r="Y336" s="98">
        <v>0</v>
      </c>
      <c r="Z336" s="99"/>
      <c r="AA336" s="98">
        <v>0</v>
      </c>
      <c r="AB336" s="99"/>
      <c r="AC336" s="98">
        <v>133549.185975</v>
      </c>
      <c r="AD336" s="99">
        <v>9.8083275601386745E-4</v>
      </c>
    </row>
    <row r="337" spans="1:30" x14ac:dyDescent="0.25">
      <c r="A337" s="97" t="s">
        <v>927</v>
      </c>
      <c r="B337" s="79" t="s">
        <v>180</v>
      </c>
      <c r="C337" s="129" t="s">
        <v>399</v>
      </c>
      <c r="D337" s="129">
        <v>0</v>
      </c>
      <c r="E337" s="98">
        <v>0</v>
      </c>
      <c r="F337" s="99"/>
      <c r="G337" s="98">
        <v>0</v>
      </c>
      <c r="H337" s="99"/>
      <c r="I337" s="98">
        <v>0</v>
      </c>
      <c r="J337" s="99"/>
      <c r="K337" s="98">
        <v>20254.046894827199</v>
      </c>
      <c r="L337" s="99">
        <v>2.9203164558826719E-3</v>
      </c>
      <c r="M337" s="98">
        <v>299073.39870397799</v>
      </c>
      <c r="N337" s="99">
        <v>7.6878221773222441E-3</v>
      </c>
      <c r="O337" s="98">
        <v>173391.19520804798</v>
      </c>
      <c r="P337" s="99">
        <v>2.1503420640515507E-2</v>
      </c>
      <c r="Q337" s="98">
        <v>0</v>
      </c>
      <c r="R337" s="99"/>
      <c r="S337" s="98">
        <v>0</v>
      </c>
      <c r="T337" s="99"/>
      <c r="U337" s="98">
        <v>0</v>
      </c>
      <c r="V337" s="99"/>
      <c r="W337" s="98">
        <v>0</v>
      </c>
      <c r="X337" s="99"/>
      <c r="Y337" s="98">
        <v>0</v>
      </c>
      <c r="Z337" s="99"/>
      <c r="AA337" s="98">
        <v>0</v>
      </c>
      <c r="AB337" s="99"/>
      <c r="AC337" s="98">
        <v>492718.64080685319</v>
      </c>
      <c r="AD337" s="99">
        <v>3.6187010716221078E-3</v>
      </c>
    </row>
    <row r="338" spans="1:30" x14ac:dyDescent="0.25">
      <c r="A338" s="94" t="s">
        <v>809</v>
      </c>
      <c r="B338" s="79" t="s">
        <v>399</v>
      </c>
      <c r="C338" s="129" t="s">
        <v>399</v>
      </c>
      <c r="D338" s="129" t="s">
        <v>399</v>
      </c>
      <c r="E338" s="95">
        <v>4085.7992585208999</v>
      </c>
      <c r="F338" s="96">
        <v>1.7434666755268981E-2</v>
      </c>
      <c r="G338" s="95">
        <v>39467.6237167242</v>
      </c>
      <c r="H338" s="96">
        <v>1.7980476682627793E-2</v>
      </c>
      <c r="I338" s="95">
        <v>7318.4670911365001</v>
      </c>
      <c r="J338" s="96">
        <v>2.224135882591333E-2</v>
      </c>
      <c r="K338" s="95">
        <v>0</v>
      </c>
      <c r="L338" s="96"/>
      <c r="M338" s="95">
        <v>0</v>
      </c>
      <c r="N338" s="96"/>
      <c r="O338" s="95">
        <v>0</v>
      </c>
      <c r="P338" s="96"/>
      <c r="Q338" s="95">
        <v>0</v>
      </c>
      <c r="R338" s="96"/>
      <c r="S338" s="95">
        <v>0</v>
      </c>
      <c r="T338" s="96"/>
      <c r="U338" s="95">
        <v>0</v>
      </c>
      <c r="V338" s="96"/>
      <c r="W338" s="95">
        <v>25947.8433958651</v>
      </c>
      <c r="X338" s="96">
        <v>5.039427870477382E-3</v>
      </c>
      <c r="Y338" s="95">
        <v>252057.80219400002</v>
      </c>
      <c r="Z338" s="96">
        <v>8.2940622840699269E-3</v>
      </c>
      <c r="AA338" s="95">
        <v>94158.505133093291</v>
      </c>
      <c r="AB338" s="96">
        <v>1.2449093284279971E-2</v>
      </c>
      <c r="AC338" s="95">
        <v>423036.04078933998</v>
      </c>
      <c r="AD338" s="96">
        <v>3.1069272549386884E-3</v>
      </c>
    </row>
    <row r="339" spans="1:30" x14ac:dyDescent="0.25">
      <c r="A339" s="97" t="s">
        <v>507</v>
      </c>
      <c r="B339" s="79" t="s">
        <v>282</v>
      </c>
      <c r="C339" s="129" t="s">
        <v>399</v>
      </c>
      <c r="D339" s="129">
        <v>0</v>
      </c>
      <c r="E339" s="98">
        <v>294.94006068729999</v>
      </c>
      <c r="F339" s="99">
        <v>1.2585497586886844E-3</v>
      </c>
      <c r="G339" s="98">
        <v>13249.5831946081</v>
      </c>
      <c r="H339" s="99">
        <v>6.0361835664364477E-3</v>
      </c>
      <c r="I339" s="98">
        <v>4780.3691522217005</v>
      </c>
      <c r="J339" s="99">
        <v>1.4527892837512095E-2</v>
      </c>
      <c r="K339" s="98">
        <v>0</v>
      </c>
      <c r="L339" s="99"/>
      <c r="M339" s="98">
        <v>0</v>
      </c>
      <c r="N339" s="99"/>
      <c r="O339" s="98">
        <v>0</v>
      </c>
      <c r="P339" s="99"/>
      <c r="Q339" s="98">
        <v>0</v>
      </c>
      <c r="R339" s="99"/>
      <c r="S339" s="98">
        <v>0</v>
      </c>
      <c r="T339" s="99"/>
      <c r="U339" s="98">
        <v>0</v>
      </c>
      <c r="V339" s="99"/>
      <c r="W339" s="98">
        <v>25947.8433958651</v>
      </c>
      <c r="X339" s="99">
        <v>5.039427870477382E-3</v>
      </c>
      <c r="Y339" s="98">
        <v>252057.80219400002</v>
      </c>
      <c r="Z339" s="99">
        <v>8.2940622840699269E-3</v>
      </c>
      <c r="AA339" s="98">
        <v>94158.505133093291</v>
      </c>
      <c r="AB339" s="99">
        <v>1.2449093284279971E-2</v>
      </c>
      <c r="AC339" s="98">
        <v>390489.04313047545</v>
      </c>
      <c r="AD339" s="99">
        <v>2.8678905196665105E-3</v>
      </c>
    </row>
    <row r="340" spans="1:30" x14ac:dyDescent="0.25">
      <c r="A340" s="97" t="s">
        <v>1172</v>
      </c>
      <c r="B340" s="79" t="s">
        <v>176</v>
      </c>
      <c r="C340" s="129" t="s">
        <v>399</v>
      </c>
      <c r="D340" s="129">
        <v>0</v>
      </c>
      <c r="E340" s="98">
        <v>3790.8591978335999</v>
      </c>
      <c r="F340" s="99">
        <v>1.6176116996580295E-2</v>
      </c>
      <c r="G340" s="98">
        <v>26218.040522116098</v>
      </c>
      <c r="H340" s="99">
        <v>1.1944293116191345E-2</v>
      </c>
      <c r="I340" s="98">
        <v>2538.0979389148001</v>
      </c>
      <c r="J340" s="99">
        <v>7.7134659884012359E-3</v>
      </c>
      <c r="K340" s="98">
        <v>0</v>
      </c>
      <c r="L340" s="99"/>
      <c r="M340" s="98">
        <v>0</v>
      </c>
      <c r="N340" s="99"/>
      <c r="O340" s="98">
        <v>0</v>
      </c>
      <c r="P340" s="99"/>
      <c r="Q340" s="98">
        <v>0</v>
      </c>
      <c r="R340" s="99"/>
      <c r="S340" s="98">
        <v>0</v>
      </c>
      <c r="T340" s="99"/>
      <c r="U340" s="98">
        <v>0</v>
      </c>
      <c r="V340" s="99"/>
      <c r="W340" s="98">
        <v>0</v>
      </c>
      <c r="X340" s="99"/>
      <c r="Y340" s="98">
        <v>0</v>
      </c>
      <c r="Z340" s="99"/>
      <c r="AA340" s="98">
        <v>0</v>
      </c>
      <c r="AB340" s="99"/>
      <c r="AC340" s="98">
        <v>32546.997658864497</v>
      </c>
      <c r="AD340" s="99">
        <v>2.3903673527217811E-4</v>
      </c>
    </row>
    <row r="341" spans="1:30" x14ac:dyDescent="0.25">
      <c r="A341" s="94" t="s">
        <v>843</v>
      </c>
      <c r="B341" s="79" t="s">
        <v>399</v>
      </c>
      <c r="C341" s="129" t="s">
        <v>399</v>
      </c>
      <c r="D341" s="129" t="s">
        <v>399</v>
      </c>
      <c r="E341" s="95">
        <v>6430.728051479</v>
      </c>
      <c r="F341" s="96">
        <v>2.7440800068059209E-2</v>
      </c>
      <c r="G341" s="95">
        <v>43516.923525494203</v>
      </c>
      <c r="H341" s="96">
        <v>1.9825237880188976E-2</v>
      </c>
      <c r="I341" s="95">
        <v>4093.1379017098998</v>
      </c>
      <c r="J341" s="96">
        <v>1.2439346609364684E-2</v>
      </c>
      <c r="K341" s="95">
        <v>0</v>
      </c>
      <c r="L341" s="96"/>
      <c r="M341" s="95">
        <v>0</v>
      </c>
      <c r="N341" s="96"/>
      <c r="O341" s="95">
        <v>0</v>
      </c>
      <c r="P341" s="96"/>
      <c r="Q341" s="95">
        <v>0</v>
      </c>
      <c r="R341" s="96"/>
      <c r="S341" s="95">
        <v>0</v>
      </c>
      <c r="T341" s="96"/>
      <c r="U341" s="95">
        <v>0</v>
      </c>
      <c r="V341" s="96"/>
      <c r="W341" s="95">
        <v>90251.437533618606</v>
      </c>
      <c r="X341" s="96">
        <v>1.7528069779010724E-2</v>
      </c>
      <c r="Y341" s="95">
        <v>311855.48877590103</v>
      </c>
      <c r="Z341" s="96">
        <v>1.0261728956700248E-2</v>
      </c>
      <c r="AA341" s="95">
        <v>0</v>
      </c>
      <c r="AB341" s="96"/>
      <c r="AC341" s="95">
        <v>456147.71578820277</v>
      </c>
      <c r="AD341" s="96">
        <v>3.3501111815816384E-3</v>
      </c>
    </row>
    <row r="342" spans="1:30" x14ac:dyDescent="0.25">
      <c r="A342" s="97" t="s">
        <v>857</v>
      </c>
      <c r="B342" s="79" t="s">
        <v>176</v>
      </c>
      <c r="C342" s="129" t="s">
        <v>399</v>
      </c>
      <c r="D342" s="129">
        <v>0</v>
      </c>
      <c r="E342" s="98">
        <v>6430.728051479</v>
      </c>
      <c r="F342" s="99">
        <v>2.7440800068059209E-2</v>
      </c>
      <c r="G342" s="98">
        <v>43516.923525494203</v>
      </c>
      <c r="H342" s="99">
        <v>1.9825237880188976E-2</v>
      </c>
      <c r="I342" s="98">
        <v>4093.1379017098998</v>
      </c>
      <c r="J342" s="99">
        <v>1.2439346609364684E-2</v>
      </c>
      <c r="K342" s="98">
        <v>0</v>
      </c>
      <c r="L342" s="99"/>
      <c r="M342" s="98">
        <v>0</v>
      </c>
      <c r="N342" s="99"/>
      <c r="O342" s="98">
        <v>0</v>
      </c>
      <c r="P342" s="99"/>
      <c r="Q342" s="98">
        <v>0</v>
      </c>
      <c r="R342" s="99"/>
      <c r="S342" s="98">
        <v>0</v>
      </c>
      <c r="T342" s="99"/>
      <c r="U342" s="98">
        <v>0</v>
      </c>
      <c r="V342" s="99"/>
      <c r="W342" s="98">
        <v>90251.437533618606</v>
      </c>
      <c r="X342" s="99">
        <v>1.7528069779010724E-2</v>
      </c>
      <c r="Y342" s="98">
        <v>311855.48877590103</v>
      </c>
      <c r="Z342" s="99">
        <v>1.0261728956700248E-2</v>
      </c>
      <c r="AA342" s="98">
        <v>0</v>
      </c>
      <c r="AB342" s="99"/>
      <c r="AC342" s="98">
        <v>456147.71578820277</v>
      </c>
      <c r="AD342" s="99">
        <v>3.3501111815816384E-3</v>
      </c>
    </row>
    <row r="343" spans="1:30" x14ac:dyDescent="0.25">
      <c r="A343" s="94" t="s">
        <v>844</v>
      </c>
      <c r="B343" s="79" t="s">
        <v>399</v>
      </c>
      <c r="C343" s="129" t="s">
        <v>399</v>
      </c>
      <c r="D343" s="129" t="s">
        <v>399</v>
      </c>
      <c r="E343" s="95">
        <v>0</v>
      </c>
      <c r="F343" s="96"/>
      <c r="G343" s="95">
        <v>0</v>
      </c>
      <c r="H343" s="96"/>
      <c r="I343" s="95">
        <v>0</v>
      </c>
      <c r="J343" s="96"/>
      <c r="K343" s="95">
        <v>0</v>
      </c>
      <c r="L343" s="96"/>
      <c r="M343" s="95">
        <v>0</v>
      </c>
      <c r="N343" s="96"/>
      <c r="O343" s="95">
        <v>0</v>
      </c>
      <c r="P343" s="96"/>
      <c r="Q343" s="95">
        <v>0</v>
      </c>
      <c r="R343" s="96"/>
      <c r="S343" s="95">
        <v>0</v>
      </c>
      <c r="T343" s="96"/>
      <c r="U343" s="95">
        <v>0</v>
      </c>
      <c r="V343" s="96"/>
      <c r="W343" s="95">
        <v>77115.567337729197</v>
      </c>
      <c r="X343" s="96">
        <v>1.4976903219300137E-2</v>
      </c>
      <c r="Y343" s="95">
        <v>369575.82581642404</v>
      </c>
      <c r="Z343" s="96">
        <v>1.2161039616019335E-2</v>
      </c>
      <c r="AA343" s="95">
        <v>95457.113681123999</v>
      </c>
      <c r="AB343" s="96">
        <v>1.2620787800153455E-2</v>
      </c>
      <c r="AC343" s="95">
        <v>542148.50683527719</v>
      </c>
      <c r="AD343" s="96">
        <v>3.9817316013262055E-3</v>
      </c>
    </row>
    <row r="344" spans="1:30" x14ac:dyDescent="0.25">
      <c r="A344" s="97" t="s">
        <v>858</v>
      </c>
      <c r="B344" s="79" t="s">
        <v>176</v>
      </c>
      <c r="C344" s="129" t="s">
        <v>399</v>
      </c>
      <c r="D344" s="129">
        <v>0</v>
      </c>
      <c r="E344" s="98">
        <v>0</v>
      </c>
      <c r="F344" s="99"/>
      <c r="G344" s="98">
        <v>0</v>
      </c>
      <c r="H344" s="99"/>
      <c r="I344" s="98">
        <v>0</v>
      </c>
      <c r="J344" s="99"/>
      <c r="K344" s="98">
        <v>0</v>
      </c>
      <c r="L344" s="99"/>
      <c r="M344" s="98">
        <v>0</v>
      </c>
      <c r="N344" s="99"/>
      <c r="O344" s="98">
        <v>0</v>
      </c>
      <c r="P344" s="99"/>
      <c r="Q344" s="98">
        <v>0</v>
      </c>
      <c r="R344" s="99"/>
      <c r="S344" s="98">
        <v>0</v>
      </c>
      <c r="T344" s="99"/>
      <c r="U344" s="98">
        <v>0</v>
      </c>
      <c r="V344" s="99"/>
      <c r="W344" s="98">
        <v>12656.567093564401</v>
      </c>
      <c r="X344" s="99">
        <v>2.4580793086657546E-3</v>
      </c>
      <c r="Y344" s="98">
        <v>199695.537860688</v>
      </c>
      <c r="Z344" s="99">
        <v>6.5710611393516973E-3</v>
      </c>
      <c r="AA344" s="98">
        <v>84369.502846884003</v>
      </c>
      <c r="AB344" s="99">
        <v>1.1154847985368373E-2</v>
      </c>
      <c r="AC344" s="98">
        <v>296721.60780113639</v>
      </c>
      <c r="AD344" s="99">
        <v>2.1792290999282857E-3</v>
      </c>
    </row>
    <row r="345" spans="1:30" x14ac:dyDescent="0.25">
      <c r="A345" s="97" t="s">
        <v>916</v>
      </c>
      <c r="B345" s="79" t="s">
        <v>176</v>
      </c>
      <c r="C345" s="129" t="s">
        <v>399</v>
      </c>
      <c r="D345" s="129">
        <v>0</v>
      </c>
      <c r="E345" s="98">
        <v>0</v>
      </c>
      <c r="F345" s="99"/>
      <c r="G345" s="98">
        <v>0</v>
      </c>
      <c r="H345" s="99"/>
      <c r="I345" s="98">
        <v>0</v>
      </c>
      <c r="J345" s="99"/>
      <c r="K345" s="98">
        <v>0</v>
      </c>
      <c r="L345" s="99"/>
      <c r="M345" s="98">
        <v>0</v>
      </c>
      <c r="N345" s="99"/>
      <c r="O345" s="98">
        <v>0</v>
      </c>
      <c r="P345" s="99"/>
      <c r="Q345" s="98">
        <v>0</v>
      </c>
      <c r="R345" s="99"/>
      <c r="S345" s="98">
        <v>0</v>
      </c>
      <c r="T345" s="99"/>
      <c r="U345" s="98">
        <v>0</v>
      </c>
      <c r="V345" s="99"/>
      <c r="W345" s="98">
        <v>64459.000244164803</v>
      </c>
      <c r="X345" s="99">
        <v>1.2518823910634382E-2</v>
      </c>
      <c r="Y345" s="98">
        <v>169880.28795573601</v>
      </c>
      <c r="Z345" s="99">
        <v>5.5899784766676366E-3</v>
      </c>
      <c r="AA345" s="98">
        <v>11087.61083424</v>
      </c>
      <c r="AB345" s="99">
        <v>1.4659398147850826E-3</v>
      </c>
      <c r="AC345" s="98">
        <v>245426.89903414081</v>
      </c>
      <c r="AD345" s="99">
        <v>1.80250250139792E-3</v>
      </c>
    </row>
    <row r="346" spans="1:30" x14ac:dyDescent="0.25">
      <c r="A346" s="94" t="s">
        <v>845</v>
      </c>
      <c r="B346" s="79" t="s">
        <v>399</v>
      </c>
      <c r="C346" s="129" t="s">
        <v>399</v>
      </c>
      <c r="D346" s="129" t="s">
        <v>399</v>
      </c>
      <c r="E346" s="95">
        <v>0</v>
      </c>
      <c r="F346" s="96"/>
      <c r="G346" s="95">
        <v>0</v>
      </c>
      <c r="H346" s="96"/>
      <c r="I346" s="95">
        <v>0</v>
      </c>
      <c r="J346" s="96"/>
      <c r="K346" s="95">
        <v>0</v>
      </c>
      <c r="L346" s="96"/>
      <c r="M346" s="95">
        <v>165932.9617554</v>
      </c>
      <c r="N346" s="96">
        <v>4.2653847144545794E-3</v>
      </c>
      <c r="O346" s="95">
        <v>76621.985281169997</v>
      </c>
      <c r="P346" s="96">
        <v>9.5024131867562731E-3</v>
      </c>
      <c r="Q346" s="95">
        <v>0</v>
      </c>
      <c r="R346" s="96"/>
      <c r="S346" s="95">
        <v>0</v>
      </c>
      <c r="T346" s="96"/>
      <c r="U346" s="95">
        <v>0</v>
      </c>
      <c r="V346" s="96"/>
      <c r="W346" s="95">
        <v>0</v>
      </c>
      <c r="X346" s="96"/>
      <c r="Y346" s="95">
        <v>191268.67125871801</v>
      </c>
      <c r="Z346" s="96">
        <v>6.2937717404601941E-3</v>
      </c>
      <c r="AA346" s="95">
        <v>99816.169893339305</v>
      </c>
      <c r="AB346" s="96">
        <v>1.3197117015879459E-2</v>
      </c>
      <c r="AC346" s="95">
        <v>533639.78818862734</v>
      </c>
      <c r="AD346" s="96">
        <v>3.9192405430736868E-3</v>
      </c>
    </row>
    <row r="347" spans="1:30" x14ac:dyDescent="0.25">
      <c r="A347" s="97" t="s">
        <v>859</v>
      </c>
      <c r="B347" s="79" t="s">
        <v>180</v>
      </c>
      <c r="C347" s="129" t="s">
        <v>399</v>
      </c>
      <c r="D347" s="129">
        <v>0</v>
      </c>
      <c r="E347" s="98">
        <v>0</v>
      </c>
      <c r="F347" s="99"/>
      <c r="G347" s="98">
        <v>0</v>
      </c>
      <c r="H347" s="99"/>
      <c r="I347" s="98">
        <v>0</v>
      </c>
      <c r="J347" s="99"/>
      <c r="K347" s="98">
        <v>0</v>
      </c>
      <c r="L347" s="99"/>
      <c r="M347" s="98">
        <v>0</v>
      </c>
      <c r="N347" s="99"/>
      <c r="O347" s="98">
        <v>0</v>
      </c>
      <c r="P347" s="99"/>
      <c r="Q347" s="98">
        <v>0</v>
      </c>
      <c r="R347" s="99"/>
      <c r="S347" s="98">
        <v>0</v>
      </c>
      <c r="T347" s="99"/>
      <c r="U347" s="98">
        <v>0</v>
      </c>
      <c r="V347" s="99"/>
      <c r="W347" s="98">
        <v>0</v>
      </c>
      <c r="X347" s="99"/>
      <c r="Y347" s="98">
        <v>191268.67125871801</v>
      </c>
      <c r="Z347" s="99">
        <v>6.2937717404601941E-3</v>
      </c>
      <c r="AA347" s="98">
        <v>99816.169893339305</v>
      </c>
      <c r="AB347" s="99">
        <v>1.3197117015879459E-2</v>
      </c>
      <c r="AC347" s="98">
        <v>291084.84115205728</v>
      </c>
      <c r="AD347" s="99">
        <v>2.1378306793609133E-3</v>
      </c>
    </row>
    <row r="348" spans="1:30" x14ac:dyDescent="0.25">
      <c r="A348" s="97" t="s">
        <v>898</v>
      </c>
      <c r="B348" s="79" t="s">
        <v>180</v>
      </c>
      <c r="C348" s="129" t="s">
        <v>399</v>
      </c>
      <c r="D348" s="129">
        <v>0</v>
      </c>
      <c r="E348" s="98">
        <v>0</v>
      </c>
      <c r="F348" s="99"/>
      <c r="G348" s="98">
        <v>0</v>
      </c>
      <c r="H348" s="99"/>
      <c r="I348" s="98">
        <v>0</v>
      </c>
      <c r="J348" s="99"/>
      <c r="K348" s="98">
        <v>0</v>
      </c>
      <c r="L348" s="99"/>
      <c r="M348" s="98">
        <v>165932.9617554</v>
      </c>
      <c r="N348" s="99">
        <v>4.2653847144545794E-3</v>
      </c>
      <c r="O348" s="98">
        <v>76621.985281169997</v>
      </c>
      <c r="P348" s="99">
        <v>9.5024131867562731E-3</v>
      </c>
      <c r="Q348" s="98">
        <v>0</v>
      </c>
      <c r="R348" s="99"/>
      <c r="S348" s="98">
        <v>0</v>
      </c>
      <c r="T348" s="99"/>
      <c r="U348" s="98">
        <v>0</v>
      </c>
      <c r="V348" s="99"/>
      <c r="W348" s="98">
        <v>0</v>
      </c>
      <c r="X348" s="99"/>
      <c r="Y348" s="98">
        <v>0</v>
      </c>
      <c r="Z348" s="99"/>
      <c r="AA348" s="98">
        <v>0</v>
      </c>
      <c r="AB348" s="99"/>
      <c r="AC348" s="98">
        <v>242554.94703657003</v>
      </c>
      <c r="AD348" s="99">
        <v>1.7814098637127735E-3</v>
      </c>
    </row>
    <row r="349" spans="1:30" x14ac:dyDescent="0.25">
      <c r="A349" s="94" t="s">
        <v>870</v>
      </c>
      <c r="B349" s="79" t="s">
        <v>399</v>
      </c>
      <c r="C349" s="129" t="s">
        <v>399</v>
      </c>
      <c r="D349" s="129" t="s">
        <v>399</v>
      </c>
      <c r="E349" s="95">
        <v>0</v>
      </c>
      <c r="F349" s="96"/>
      <c r="G349" s="95">
        <v>0</v>
      </c>
      <c r="H349" s="96"/>
      <c r="I349" s="95">
        <v>0</v>
      </c>
      <c r="J349" s="96"/>
      <c r="K349" s="95">
        <v>0</v>
      </c>
      <c r="L349" s="96"/>
      <c r="M349" s="95">
        <v>210698.19674103201</v>
      </c>
      <c r="N349" s="96">
        <v>5.4160961043238573E-3</v>
      </c>
      <c r="O349" s="95">
        <v>11.551905000000001</v>
      </c>
      <c r="P349" s="96">
        <v>1.4326302562031392E-6</v>
      </c>
      <c r="Q349" s="95">
        <v>84762.57605066229</v>
      </c>
      <c r="R349" s="96">
        <v>2.1315490122471574E-2</v>
      </c>
      <c r="S349" s="95">
        <v>351395.180384601</v>
      </c>
      <c r="T349" s="96">
        <v>1.3742772944989001E-2</v>
      </c>
      <c r="U349" s="95">
        <v>28474.420766709802</v>
      </c>
      <c r="V349" s="96">
        <v>5.0006083936440177E-3</v>
      </c>
      <c r="W349" s="95">
        <v>57907.8112057545</v>
      </c>
      <c r="X349" s="96">
        <v>1.124649294573455E-2</v>
      </c>
      <c r="Y349" s="95">
        <v>217477.385898537</v>
      </c>
      <c r="Z349" s="96">
        <v>7.1561799250747966E-3</v>
      </c>
      <c r="AA349" s="95">
        <v>41666.326708304194</v>
      </c>
      <c r="AB349" s="96">
        <v>5.5088808734991054E-3</v>
      </c>
      <c r="AC349" s="95">
        <v>992393.44966060075</v>
      </c>
      <c r="AD349" s="96">
        <v>7.2884907172921934E-3</v>
      </c>
    </row>
    <row r="350" spans="1:30" x14ac:dyDescent="0.25">
      <c r="A350" s="97" t="s">
        <v>515</v>
      </c>
      <c r="B350" s="79" t="s">
        <v>176</v>
      </c>
      <c r="C350" s="129" t="s">
        <v>399</v>
      </c>
      <c r="D350" s="129">
        <v>0</v>
      </c>
      <c r="E350" s="98">
        <v>0</v>
      </c>
      <c r="F350" s="99"/>
      <c r="G350" s="98">
        <v>0</v>
      </c>
      <c r="H350" s="99"/>
      <c r="I350" s="98">
        <v>0</v>
      </c>
      <c r="J350" s="99"/>
      <c r="K350" s="98">
        <v>0</v>
      </c>
      <c r="L350" s="99"/>
      <c r="M350" s="98">
        <v>5.1983572499999999</v>
      </c>
      <c r="N350" s="99">
        <v>1.3362621458603938E-7</v>
      </c>
      <c r="O350" s="98">
        <v>11.551905000000001</v>
      </c>
      <c r="P350" s="99">
        <v>1.4326302562031392E-6</v>
      </c>
      <c r="Q350" s="98">
        <v>42455.254783960299</v>
      </c>
      <c r="R350" s="99">
        <v>1.0676345695931087E-2</v>
      </c>
      <c r="S350" s="98">
        <v>226165.50964777402</v>
      </c>
      <c r="T350" s="99">
        <v>8.8451447844993952E-3</v>
      </c>
      <c r="U350" s="98">
        <v>28474.420766709802</v>
      </c>
      <c r="V350" s="99">
        <v>5.0006083936440177E-3</v>
      </c>
      <c r="W350" s="98">
        <v>43601.082811515007</v>
      </c>
      <c r="X350" s="99">
        <v>8.4679296291095656E-3</v>
      </c>
      <c r="Y350" s="98">
        <v>113052.03672010501</v>
      </c>
      <c r="Z350" s="99">
        <v>3.7200222557515878E-3</v>
      </c>
      <c r="AA350" s="98">
        <v>20206.234116944997</v>
      </c>
      <c r="AB350" s="99">
        <v>2.6715514768451687E-3</v>
      </c>
      <c r="AC350" s="98">
        <v>473971.28910925909</v>
      </c>
      <c r="AD350" s="99">
        <v>3.4810138480028288E-3</v>
      </c>
    </row>
    <row r="351" spans="1:30" x14ac:dyDescent="0.25">
      <c r="A351" s="97" t="s">
        <v>516</v>
      </c>
      <c r="B351" s="79" t="s">
        <v>180</v>
      </c>
      <c r="C351" s="129" t="s">
        <v>399</v>
      </c>
      <c r="D351" s="129">
        <v>0</v>
      </c>
      <c r="E351" s="98">
        <v>0</v>
      </c>
      <c r="F351" s="99"/>
      <c r="G351" s="98">
        <v>0</v>
      </c>
      <c r="H351" s="99"/>
      <c r="I351" s="98">
        <v>0</v>
      </c>
      <c r="J351" s="99"/>
      <c r="K351" s="98">
        <v>0</v>
      </c>
      <c r="L351" s="99"/>
      <c r="M351" s="98">
        <v>0</v>
      </c>
      <c r="N351" s="99"/>
      <c r="O351" s="98">
        <v>0</v>
      </c>
      <c r="P351" s="99"/>
      <c r="Q351" s="98">
        <v>0</v>
      </c>
      <c r="R351" s="99"/>
      <c r="S351" s="98">
        <v>0</v>
      </c>
      <c r="T351" s="99"/>
      <c r="U351" s="98">
        <v>0</v>
      </c>
      <c r="V351" s="99"/>
      <c r="W351" s="98">
        <v>14306.728394239501</v>
      </c>
      <c r="X351" s="99">
        <v>2.7785633166249853E-3</v>
      </c>
      <c r="Y351" s="98">
        <v>104425.34917843201</v>
      </c>
      <c r="Z351" s="99">
        <v>3.4361576693232084E-3</v>
      </c>
      <c r="AA351" s="98">
        <v>21460.0925913592</v>
      </c>
      <c r="AB351" s="99">
        <v>2.8373293966539367E-3</v>
      </c>
      <c r="AC351" s="98">
        <v>140192.17016403071</v>
      </c>
      <c r="AD351" s="99">
        <v>1.0296211963380431E-3</v>
      </c>
    </row>
    <row r="352" spans="1:30" x14ac:dyDescent="0.25">
      <c r="A352" s="97" t="s">
        <v>1132</v>
      </c>
      <c r="B352" s="79" t="s">
        <v>176</v>
      </c>
      <c r="C352" s="129" t="s">
        <v>399</v>
      </c>
      <c r="D352" s="129">
        <v>0</v>
      </c>
      <c r="E352" s="98">
        <v>0</v>
      </c>
      <c r="F352" s="99"/>
      <c r="G352" s="98">
        <v>0</v>
      </c>
      <c r="H352" s="99"/>
      <c r="I352" s="98">
        <v>0</v>
      </c>
      <c r="J352" s="99"/>
      <c r="K352" s="98">
        <v>0</v>
      </c>
      <c r="L352" s="99"/>
      <c r="M352" s="98">
        <v>210692.99838378199</v>
      </c>
      <c r="N352" s="99">
        <v>5.4159624781092717E-3</v>
      </c>
      <c r="O352" s="98">
        <v>0</v>
      </c>
      <c r="P352" s="99"/>
      <c r="Q352" s="98">
        <v>42307.321266701998</v>
      </c>
      <c r="R352" s="99">
        <v>1.0639144426540488E-2</v>
      </c>
      <c r="S352" s="98">
        <v>125229.670736827</v>
      </c>
      <c r="T352" s="99">
        <v>4.8976281604896062E-3</v>
      </c>
      <c r="U352" s="98">
        <v>0</v>
      </c>
      <c r="V352" s="99"/>
      <c r="W352" s="98">
        <v>0</v>
      </c>
      <c r="X352" s="99"/>
      <c r="Y352" s="98">
        <v>0</v>
      </c>
      <c r="Z352" s="99"/>
      <c r="AA352" s="98">
        <v>0</v>
      </c>
      <c r="AB352" s="99"/>
      <c r="AC352" s="98">
        <v>378229.99038731097</v>
      </c>
      <c r="AD352" s="99">
        <v>2.7778556729513215E-3</v>
      </c>
    </row>
    <row r="353" spans="1:30" x14ac:dyDescent="0.25">
      <c r="A353" s="94" t="s">
        <v>871</v>
      </c>
      <c r="B353" s="79" t="s">
        <v>399</v>
      </c>
      <c r="C353" s="129" t="s">
        <v>399</v>
      </c>
      <c r="D353" s="129" t="s">
        <v>399</v>
      </c>
      <c r="E353" s="95">
        <v>302.18741353519999</v>
      </c>
      <c r="F353" s="96">
        <v>1.2894752089533967E-3</v>
      </c>
      <c r="G353" s="95">
        <v>20660.067761354101</v>
      </c>
      <c r="H353" s="96">
        <v>9.4122177030669767E-3</v>
      </c>
      <c r="I353" s="95">
        <v>6414.7493016895996</v>
      </c>
      <c r="J353" s="96">
        <v>1.9494894111083499E-2</v>
      </c>
      <c r="K353" s="95">
        <v>0</v>
      </c>
      <c r="L353" s="96"/>
      <c r="M353" s="95">
        <v>0</v>
      </c>
      <c r="N353" s="96"/>
      <c r="O353" s="95">
        <v>0</v>
      </c>
      <c r="P353" s="96"/>
      <c r="Q353" s="95">
        <v>0</v>
      </c>
      <c r="R353" s="96"/>
      <c r="S353" s="95">
        <v>0</v>
      </c>
      <c r="T353" s="96"/>
      <c r="U353" s="95">
        <v>0</v>
      </c>
      <c r="V353" s="96"/>
      <c r="W353" s="95">
        <v>0</v>
      </c>
      <c r="X353" s="96"/>
      <c r="Y353" s="95">
        <v>0</v>
      </c>
      <c r="Z353" s="96"/>
      <c r="AA353" s="95">
        <v>0</v>
      </c>
      <c r="AB353" s="96"/>
      <c r="AC353" s="95">
        <v>27377.004476578899</v>
      </c>
      <c r="AD353" s="96">
        <v>2.0106646518379775E-4</v>
      </c>
    </row>
    <row r="354" spans="1:30" x14ac:dyDescent="0.25">
      <c r="A354" s="97" t="s">
        <v>881</v>
      </c>
      <c r="B354" s="79" t="s">
        <v>180</v>
      </c>
      <c r="C354" s="129" t="s">
        <v>399</v>
      </c>
      <c r="D354" s="129">
        <v>0</v>
      </c>
      <c r="E354" s="98">
        <v>302.18741353519999</v>
      </c>
      <c r="F354" s="99">
        <v>1.2894752089533967E-3</v>
      </c>
      <c r="G354" s="98">
        <v>20660.067761354101</v>
      </c>
      <c r="H354" s="99">
        <v>9.4122177030669767E-3</v>
      </c>
      <c r="I354" s="98">
        <v>6414.7493016895996</v>
      </c>
      <c r="J354" s="99">
        <v>1.9494894111083499E-2</v>
      </c>
      <c r="K354" s="98">
        <v>0</v>
      </c>
      <c r="L354" s="99"/>
      <c r="M354" s="98">
        <v>0</v>
      </c>
      <c r="N354" s="99"/>
      <c r="O354" s="98">
        <v>0</v>
      </c>
      <c r="P354" s="99"/>
      <c r="Q354" s="98">
        <v>0</v>
      </c>
      <c r="R354" s="99"/>
      <c r="S354" s="98">
        <v>0</v>
      </c>
      <c r="T354" s="99"/>
      <c r="U354" s="98">
        <v>0</v>
      </c>
      <c r="V354" s="99"/>
      <c r="W354" s="98">
        <v>0</v>
      </c>
      <c r="X354" s="99"/>
      <c r="Y354" s="98">
        <v>0</v>
      </c>
      <c r="Z354" s="99"/>
      <c r="AA354" s="98">
        <v>0</v>
      </c>
      <c r="AB354" s="99"/>
      <c r="AC354" s="98">
        <v>27377.004476578899</v>
      </c>
      <c r="AD354" s="99">
        <v>2.0106646518379775E-4</v>
      </c>
    </row>
    <row r="355" spans="1:30" x14ac:dyDescent="0.25">
      <c r="A355" s="94" t="s">
        <v>874</v>
      </c>
      <c r="B355" s="79" t="s">
        <v>399</v>
      </c>
      <c r="C355" s="129" t="s">
        <v>399</v>
      </c>
      <c r="D355" s="129" t="s">
        <v>399</v>
      </c>
      <c r="E355" s="95">
        <v>152.83616702800001</v>
      </c>
      <c r="F355" s="96">
        <v>6.5217292179215803E-4</v>
      </c>
      <c r="G355" s="95">
        <v>6856.9634872629003</v>
      </c>
      <c r="H355" s="96">
        <v>3.1238635743888635E-3</v>
      </c>
      <c r="I355" s="95">
        <v>2053.4659780238999</v>
      </c>
      <c r="J355" s="96">
        <v>6.2406338766418006E-3</v>
      </c>
      <c r="K355" s="95">
        <v>0</v>
      </c>
      <c r="L355" s="96"/>
      <c r="M355" s="95">
        <v>0</v>
      </c>
      <c r="N355" s="96"/>
      <c r="O355" s="95">
        <v>0</v>
      </c>
      <c r="P355" s="96"/>
      <c r="Q355" s="95">
        <v>0</v>
      </c>
      <c r="R355" s="96"/>
      <c r="S355" s="95">
        <v>0</v>
      </c>
      <c r="T355" s="96"/>
      <c r="U355" s="95">
        <v>0</v>
      </c>
      <c r="V355" s="96"/>
      <c r="W355" s="95">
        <v>0</v>
      </c>
      <c r="X355" s="96"/>
      <c r="Y355" s="95">
        <v>74025.251052719992</v>
      </c>
      <c r="Z355" s="96">
        <v>2.4358303432028714E-3</v>
      </c>
      <c r="AA355" s="95">
        <v>44415.230186760004</v>
      </c>
      <c r="AB355" s="96">
        <v>5.8723250019334511E-3</v>
      </c>
      <c r="AC355" s="95">
        <v>127503.74687179479</v>
      </c>
      <c r="AD355" s="96">
        <v>9.3643289948444793E-4</v>
      </c>
    </row>
    <row r="356" spans="1:30" x14ac:dyDescent="0.25">
      <c r="A356" s="97" t="s">
        <v>882</v>
      </c>
      <c r="B356" s="79" t="s">
        <v>176</v>
      </c>
      <c r="C356" s="129" t="s">
        <v>399</v>
      </c>
      <c r="D356" s="129">
        <v>0</v>
      </c>
      <c r="E356" s="98">
        <v>0</v>
      </c>
      <c r="F356" s="99"/>
      <c r="G356" s="98">
        <v>0</v>
      </c>
      <c r="H356" s="99"/>
      <c r="I356" s="98">
        <v>0</v>
      </c>
      <c r="J356" s="99"/>
      <c r="K356" s="98">
        <v>0</v>
      </c>
      <c r="L356" s="99"/>
      <c r="M356" s="98">
        <v>0</v>
      </c>
      <c r="N356" s="99"/>
      <c r="O356" s="98">
        <v>0</v>
      </c>
      <c r="P356" s="99"/>
      <c r="Q356" s="98">
        <v>0</v>
      </c>
      <c r="R356" s="99"/>
      <c r="S356" s="98">
        <v>0</v>
      </c>
      <c r="T356" s="99"/>
      <c r="U356" s="98">
        <v>0</v>
      </c>
      <c r="V356" s="99"/>
      <c r="W356" s="98">
        <v>0</v>
      </c>
      <c r="X356" s="99"/>
      <c r="Y356" s="98">
        <v>74025.251052719992</v>
      </c>
      <c r="Z356" s="99">
        <v>2.4358303432028714E-3</v>
      </c>
      <c r="AA356" s="98">
        <v>44415.230186760004</v>
      </c>
      <c r="AB356" s="99">
        <v>5.8723250019334511E-3</v>
      </c>
      <c r="AC356" s="98">
        <v>118440.48123948</v>
      </c>
      <c r="AD356" s="99">
        <v>8.6986905078908269E-4</v>
      </c>
    </row>
    <row r="357" spans="1:30" x14ac:dyDescent="0.25">
      <c r="A357" s="97" t="s">
        <v>1013</v>
      </c>
      <c r="B357" s="79" t="s">
        <v>176</v>
      </c>
      <c r="C357" s="129" t="s">
        <v>399</v>
      </c>
      <c r="D357" s="129">
        <v>0</v>
      </c>
      <c r="E357" s="98">
        <v>152.83616702800001</v>
      </c>
      <c r="F357" s="99">
        <v>6.5217292179215803E-4</v>
      </c>
      <c r="G357" s="98">
        <v>6856.9634872629003</v>
      </c>
      <c r="H357" s="99">
        <v>3.1238635743888635E-3</v>
      </c>
      <c r="I357" s="98">
        <v>2053.4659780238999</v>
      </c>
      <c r="J357" s="99">
        <v>6.2406338766418006E-3</v>
      </c>
      <c r="K357" s="98">
        <v>0</v>
      </c>
      <c r="L357" s="99"/>
      <c r="M357" s="98">
        <v>0</v>
      </c>
      <c r="N357" s="99"/>
      <c r="O357" s="98">
        <v>0</v>
      </c>
      <c r="P357" s="99"/>
      <c r="Q357" s="98">
        <v>0</v>
      </c>
      <c r="R357" s="99"/>
      <c r="S357" s="98">
        <v>0</v>
      </c>
      <c r="T357" s="99"/>
      <c r="U357" s="98">
        <v>0</v>
      </c>
      <c r="V357" s="99"/>
      <c r="W357" s="98">
        <v>0</v>
      </c>
      <c r="X357" s="99"/>
      <c r="Y357" s="98">
        <v>0</v>
      </c>
      <c r="Z357" s="99"/>
      <c r="AA357" s="98">
        <v>0</v>
      </c>
      <c r="AB357" s="99"/>
      <c r="AC357" s="98">
        <v>9063.2656323147985</v>
      </c>
      <c r="AD357" s="99">
        <v>6.6563848695365226E-5</v>
      </c>
    </row>
    <row r="358" spans="1:30" x14ac:dyDescent="0.25">
      <c r="A358" s="94" t="s">
        <v>892</v>
      </c>
      <c r="B358" s="79" t="s">
        <v>399</v>
      </c>
      <c r="C358" s="129" t="s">
        <v>399</v>
      </c>
      <c r="D358" s="129" t="s">
        <v>399</v>
      </c>
      <c r="E358" s="95">
        <v>0</v>
      </c>
      <c r="F358" s="96"/>
      <c r="G358" s="95">
        <v>0</v>
      </c>
      <c r="H358" s="96"/>
      <c r="I358" s="95">
        <v>0</v>
      </c>
      <c r="J358" s="96"/>
      <c r="K358" s="95">
        <v>0</v>
      </c>
      <c r="L358" s="96"/>
      <c r="M358" s="95">
        <v>0</v>
      </c>
      <c r="N358" s="96"/>
      <c r="O358" s="95">
        <v>0</v>
      </c>
      <c r="P358" s="96"/>
      <c r="Q358" s="95">
        <v>0</v>
      </c>
      <c r="R358" s="96"/>
      <c r="S358" s="95">
        <v>0</v>
      </c>
      <c r="T358" s="96"/>
      <c r="U358" s="95">
        <v>0</v>
      </c>
      <c r="V358" s="96"/>
      <c r="W358" s="95">
        <v>27288.586761119997</v>
      </c>
      <c r="X358" s="96">
        <v>5.2998186620720261E-3</v>
      </c>
      <c r="Y358" s="95">
        <v>90961.978671540011</v>
      </c>
      <c r="Z358" s="96">
        <v>2.9931401052339726E-3</v>
      </c>
      <c r="AA358" s="95">
        <v>0</v>
      </c>
      <c r="AB358" s="96"/>
      <c r="AC358" s="95">
        <v>118250.56543266002</v>
      </c>
      <c r="AD358" s="96">
        <v>8.6847424150699002E-4</v>
      </c>
    </row>
    <row r="359" spans="1:30" x14ac:dyDescent="0.25">
      <c r="A359" s="97" t="s">
        <v>899</v>
      </c>
      <c r="B359" s="79" t="s">
        <v>176</v>
      </c>
      <c r="C359" s="129" t="s">
        <v>399</v>
      </c>
      <c r="D359" s="129">
        <v>0</v>
      </c>
      <c r="E359" s="98">
        <v>0</v>
      </c>
      <c r="F359" s="99"/>
      <c r="G359" s="98">
        <v>0</v>
      </c>
      <c r="H359" s="99"/>
      <c r="I359" s="98">
        <v>0</v>
      </c>
      <c r="J359" s="99"/>
      <c r="K359" s="98">
        <v>0</v>
      </c>
      <c r="L359" s="99"/>
      <c r="M359" s="98">
        <v>0</v>
      </c>
      <c r="N359" s="99"/>
      <c r="O359" s="98">
        <v>0</v>
      </c>
      <c r="P359" s="99"/>
      <c r="Q359" s="98">
        <v>0</v>
      </c>
      <c r="R359" s="99"/>
      <c r="S359" s="98">
        <v>0</v>
      </c>
      <c r="T359" s="99"/>
      <c r="U359" s="98">
        <v>0</v>
      </c>
      <c r="V359" s="99"/>
      <c r="W359" s="98">
        <v>27288.586761119997</v>
      </c>
      <c r="X359" s="99">
        <v>5.2998186620720261E-3</v>
      </c>
      <c r="Y359" s="98">
        <v>90961.978671540011</v>
      </c>
      <c r="Z359" s="99">
        <v>2.9931401052339726E-3</v>
      </c>
      <c r="AA359" s="98">
        <v>0</v>
      </c>
      <c r="AB359" s="99"/>
      <c r="AC359" s="98">
        <v>118250.56543266002</v>
      </c>
      <c r="AD359" s="99">
        <v>8.6847424150699002E-4</v>
      </c>
    </row>
    <row r="360" spans="1:30" x14ac:dyDescent="0.25">
      <c r="A360" s="94" t="s">
        <v>904</v>
      </c>
      <c r="B360" s="79" t="s">
        <v>399</v>
      </c>
      <c r="C360" s="129" t="s">
        <v>399</v>
      </c>
      <c r="D360" s="129" t="s">
        <v>399</v>
      </c>
      <c r="E360" s="95">
        <v>0</v>
      </c>
      <c r="F360" s="96"/>
      <c r="G360" s="95">
        <v>0</v>
      </c>
      <c r="H360" s="96"/>
      <c r="I360" s="95">
        <v>0</v>
      </c>
      <c r="J360" s="96"/>
      <c r="K360" s="95">
        <v>21992.29831215</v>
      </c>
      <c r="L360" s="96">
        <v>3.1709450954246102E-3</v>
      </c>
      <c r="M360" s="95">
        <v>820064.61924168188</v>
      </c>
      <c r="N360" s="96">
        <v>2.1080146191416082E-2</v>
      </c>
      <c r="O360" s="95">
        <v>407208.07102214819</v>
      </c>
      <c r="P360" s="96">
        <v>5.05006406403486E-2</v>
      </c>
      <c r="Q360" s="95">
        <v>0</v>
      </c>
      <c r="R360" s="96"/>
      <c r="S360" s="95">
        <v>0</v>
      </c>
      <c r="T360" s="96"/>
      <c r="U360" s="95">
        <v>0</v>
      </c>
      <c r="V360" s="96"/>
      <c r="W360" s="95">
        <v>0</v>
      </c>
      <c r="X360" s="96"/>
      <c r="Y360" s="95">
        <v>0</v>
      </c>
      <c r="Z360" s="96"/>
      <c r="AA360" s="95">
        <v>0</v>
      </c>
      <c r="AB360" s="96"/>
      <c r="AC360" s="95">
        <v>1249264.9885759803</v>
      </c>
      <c r="AD360" s="96">
        <v>9.1750467274730324E-3</v>
      </c>
    </row>
    <row r="361" spans="1:30" x14ac:dyDescent="0.25">
      <c r="A361" s="97" t="s">
        <v>917</v>
      </c>
      <c r="B361" s="79" t="s">
        <v>176</v>
      </c>
      <c r="C361" s="129" t="s">
        <v>399</v>
      </c>
      <c r="D361" s="129">
        <v>0</v>
      </c>
      <c r="E361" s="98">
        <v>0</v>
      </c>
      <c r="F361" s="99"/>
      <c r="G361" s="98">
        <v>0</v>
      </c>
      <c r="H361" s="99"/>
      <c r="I361" s="98">
        <v>0</v>
      </c>
      <c r="J361" s="99"/>
      <c r="K361" s="98">
        <v>2670.7575577500002</v>
      </c>
      <c r="L361" s="99">
        <v>3.850814252613531E-4</v>
      </c>
      <c r="M361" s="98">
        <v>193730.57962874998</v>
      </c>
      <c r="N361" s="99">
        <v>4.9799355373948443E-3</v>
      </c>
      <c r="O361" s="98">
        <v>127668.4743435</v>
      </c>
      <c r="P361" s="99">
        <v>1.5833035253301712E-2</v>
      </c>
      <c r="Q361" s="98">
        <v>0</v>
      </c>
      <c r="R361" s="99"/>
      <c r="S361" s="98">
        <v>0</v>
      </c>
      <c r="T361" s="99"/>
      <c r="U361" s="98">
        <v>0</v>
      </c>
      <c r="V361" s="99"/>
      <c r="W361" s="98">
        <v>0</v>
      </c>
      <c r="X361" s="99"/>
      <c r="Y361" s="98">
        <v>0</v>
      </c>
      <c r="Z361" s="99"/>
      <c r="AA361" s="98">
        <v>0</v>
      </c>
      <c r="AB361" s="99"/>
      <c r="AC361" s="98">
        <v>324069.81152999995</v>
      </c>
      <c r="AD361" s="99">
        <v>2.3800840421698008E-3</v>
      </c>
    </row>
    <row r="362" spans="1:30" x14ac:dyDescent="0.25">
      <c r="A362" s="97" t="s">
        <v>918</v>
      </c>
      <c r="B362" s="79" t="s">
        <v>176</v>
      </c>
      <c r="C362" s="129" t="s">
        <v>399</v>
      </c>
      <c r="D362" s="129">
        <v>0</v>
      </c>
      <c r="E362" s="98">
        <v>0</v>
      </c>
      <c r="F362" s="99"/>
      <c r="G362" s="98">
        <v>0</v>
      </c>
      <c r="H362" s="99"/>
      <c r="I362" s="98">
        <v>0</v>
      </c>
      <c r="J362" s="99"/>
      <c r="K362" s="98">
        <v>19321.540754400001</v>
      </c>
      <c r="L362" s="99">
        <v>2.7858636701632569E-3</v>
      </c>
      <c r="M362" s="98">
        <v>524735.52721680002</v>
      </c>
      <c r="N362" s="99">
        <v>1.348857317584139E-2</v>
      </c>
      <c r="O362" s="98">
        <v>235103.28632879999</v>
      </c>
      <c r="P362" s="99">
        <v>2.9156756511365761E-2</v>
      </c>
      <c r="Q362" s="98">
        <v>0</v>
      </c>
      <c r="R362" s="99"/>
      <c r="S362" s="98">
        <v>0</v>
      </c>
      <c r="T362" s="99"/>
      <c r="U362" s="98">
        <v>0</v>
      </c>
      <c r="V362" s="99"/>
      <c r="W362" s="98">
        <v>0</v>
      </c>
      <c r="X362" s="99"/>
      <c r="Y362" s="98">
        <v>0</v>
      </c>
      <c r="Z362" s="99"/>
      <c r="AA362" s="98">
        <v>0</v>
      </c>
      <c r="AB362" s="99"/>
      <c r="AC362" s="98">
        <v>779160.35430000001</v>
      </c>
      <c r="AD362" s="99">
        <v>5.7224309688257563E-3</v>
      </c>
    </row>
    <row r="363" spans="1:30" x14ac:dyDescent="0.25">
      <c r="A363" s="97" t="s">
        <v>919</v>
      </c>
      <c r="B363" s="79" t="s">
        <v>281</v>
      </c>
      <c r="C363" s="129" t="s">
        <v>399</v>
      </c>
      <c r="D363" s="129">
        <v>0</v>
      </c>
      <c r="E363" s="98">
        <v>0</v>
      </c>
      <c r="F363" s="99"/>
      <c r="G363" s="98">
        <v>0</v>
      </c>
      <c r="H363" s="99"/>
      <c r="I363" s="98">
        <v>0</v>
      </c>
      <c r="J363" s="99"/>
      <c r="K363" s="98">
        <v>0</v>
      </c>
      <c r="L363" s="99"/>
      <c r="M363" s="98">
        <v>101598.51239613199</v>
      </c>
      <c r="N363" s="99">
        <v>2.6116374781798451E-3</v>
      </c>
      <c r="O363" s="98">
        <v>44436.310349848201</v>
      </c>
      <c r="P363" s="99">
        <v>5.5108488756811305E-3</v>
      </c>
      <c r="Q363" s="98">
        <v>0</v>
      </c>
      <c r="R363" s="99"/>
      <c r="S363" s="98">
        <v>0</v>
      </c>
      <c r="T363" s="99"/>
      <c r="U363" s="98">
        <v>0</v>
      </c>
      <c r="V363" s="99"/>
      <c r="W363" s="98">
        <v>0</v>
      </c>
      <c r="X363" s="99"/>
      <c r="Y363" s="98">
        <v>0</v>
      </c>
      <c r="Z363" s="99"/>
      <c r="AA363" s="98">
        <v>0</v>
      </c>
      <c r="AB363" s="99"/>
      <c r="AC363" s="98">
        <v>146034.8227459802</v>
      </c>
      <c r="AD363" s="99">
        <v>1.0725317164774757E-3</v>
      </c>
    </row>
    <row r="364" spans="1:30" x14ac:dyDescent="0.25">
      <c r="A364" s="94" t="s">
        <v>941</v>
      </c>
      <c r="B364" s="79" t="s">
        <v>399</v>
      </c>
      <c r="C364" s="129" t="s">
        <v>399</v>
      </c>
      <c r="D364" s="129" t="s">
        <v>399</v>
      </c>
      <c r="E364" s="95">
        <v>1737.3849457536001</v>
      </c>
      <c r="F364" s="96">
        <v>7.4136602506018941E-3</v>
      </c>
      <c r="G364" s="95">
        <v>76892.296381500608</v>
      </c>
      <c r="H364" s="96">
        <v>3.5030235214678615E-2</v>
      </c>
      <c r="I364" s="95">
        <v>19447.900000265799</v>
      </c>
      <c r="J364" s="96">
        <v>5.9103596003083257E-2</v>
      </c>
      <c r="K364" s="95">
        <v>0</v>
      </c>
      <c r="L364" s="96"/>
      <c r="M364" s="95">
        <v>0</v>
      </c>
      <c r="N364" s="96"/>
      <c r="O364" s="95">
        <v>0</v>
      </c>
      <c r="P364" s="96"/>
      <c r="Q364" s="95">
        <v>0</v>
      </c>
      <c r="R364" s="96"/>
      <c r="S364" s="95">
        <v>0</v>
      </c>
      <c r="T364" s="96"/>
      <c r="U364" s="95">
        <v>0</v>
      </c>
      <c r="V364" s="96"/>
      <c r="W364" s="95">
        <v>0</v>
      </c>
      <c r="X364" s="96"/>
      <c r="Y364" s="95">
        <v>0</v>
      </c>
      <c r="Z364" s="96"/>
      <c r="AA364" s="95">
        <v>0</v>
      </c>
      <c r="AB364" s="96"/>
      <c r="AC364" s="95">
        <v>98077.58132752002</v>
      </c>
      <c r="AD364" s="96">
        <v>7.2031666606079943E-4</v>
      </c>
    </row>
    <row r="365" spans="1:30" x14ac:dyDescent="0.25">
      <c r="A365" s="97" t="s">
        <v>945</v>
      </c>
      <c r="B365" s="79" t="s">
        <v>176</v>
      </c>
      <c r="C365" s="129" t="s">
        <v>399</v>
      </c>
      <c r="D365" s="129">
        <v>0</v>
      </c>
      <c r="E365" s="98">
        <v>1737.3849457536001</v>
      </c>
      <c r="F365" s="99">
        <v>7.4136602506018941E-3</v>
      </c>
      <c r="G365" s="98">
        <v>76892.296381500608</v>
      </c>
      <c r="H365" s="99">
        <v>3.5030235214678615E-2</v>
      </c>
      <c r="I365" s="98">
        <v>19447.900000265799</v>
      </c>
      <c r="J365" s="99">
        <v>5.9103596003083257E-2</v>
      </c>
      <c r="K365" s="98">
        <v>0</v>
      </c>
      <c r="L365" s="99"/>
      <c r="M365" s="98">
        <v>0</v>
      </c>
      <c r="N365" s="99"/>
      <c r="O365" s="98">
        <v>0</v>
      </c>
      <c r="P365" s="99"/>
      <c r="Q365" s="98">
        <v>0</v>
      </c>
      <c r="R365" s="99"/>
      <c r="S365" s="98">
        <v>0</v>
      </c>
      <c r="T365" s="99"/>
      <c r="U365" s="98">
        <v>0</v>
      </c>
      <c r="V365" s="99"/>
      <c r="W365" s="98">
        <v>0</v>
      </c>
      <c r="X365" s="99"/>
      <c r="Y365" s="98">
        <v>0</v>
      </c>
      <c r="Z365" s="99"/>
      <c r="AA365" s="98">
        <v>0</v>
      </c>
      <c r="AB365" s="99"/>
      <c r="AC365" s="98">
        <v>98077.58132752002</v>
      </c>
      <c r="AD365" s="99">
        <v>7.2031666606079943E-4</v>
      </c>
    </row>
    <row r="366" spans="1:30" x14ac:dyDescent="0.25">
      <c r="A366" s="94" t="s">
        <v>942</v>
      </c>
      <c r="B366" s="79" t="s">
        <v>399</v>
      </c>
      <c r="C366" s="129" t="s">
        <v>399</v>
      </c>
      <c r="D366" s="129" t="s">
        <v>399</v>
      </c>
      <c r="E366" s="95">
        <v>0</v>
      </c>
      <c r="F366" s="96"/>
      <c r="G366" s="95">
        <v>0</v>
      </c>
      <c r="H366" s="96"/>
      <c r="I366" s="95">
        <v>0</v>
      </c>
      <c r="J366" s="96"/>
      <c r="K366" s="95">
        <v>0</v>
      </c>
      <c r="L366" s="96"/>
      <c r="M366" s="95">
        <v>38723.356872820601</v>
      </c>
      <c r="N366" s="96">
        <v>9.9540207533433908E-4</v>
      </c>
      <c r="O366" s="95">
        <v>25815.571248546999</v>
      </c>
      <c r="P366" s="96">
        <v>3.2015644564109798E-3</v>
      </c>
      <c r="Q366" s="95">
        <v>0</v>
      </c>
      <c r="R366" s="96"/>
      <c r="S366" s="95">
        <v>0</v>
      </c>
      <c r="T366" s="96"/>
      <c r="U366" s="95">
        <v>0</v>
      </c>
      <c r="V366" s="96"/>
      <c r="W366" s="95">
        <v>0</v>
      </c>
      <c r="X366" s="96"/>
      <c r="Y366" s="95">
        <v>0</v>
      </c>
      <c r="Z366" s="96"/>
      <c r="AA366" s="95">
        <v>0</v>
      </c>
      <c r="AB366" s="96"/>
      <c r="AC366" s="95">
        <v>64538.9281213676</v>
      </c>
      <c r="AD366" s="96">
        <v>4.73996859488996E-4</v>
      </c>
    </row>
    <row r="367" spans="1:30" x14ac:dyDescent="0.25">
      <c r="A367" s="97" t="s">
        <v>946</v>
      </c>
      <c r="B367" s="79" t="s">
        <v>281</v>
      </c>
      <c r="C367" s="129" t="s">
        <v>399</v>
      </c>
      <c r="D367" s="129">
        <v>0</v>
      </c>
      <c r="E367" s="98">
        <v>0</v>
      </c>
      <c r="F367" s="99"/>
      <c r="G367" s="98">
        <v>0</v>
      </c>
      <c r="H367" s="99"/>
      <c r="I367" s="98">
        <v>0</v>
      </c>
      <c r="J367" s="99"/>
      <c r="K367" s="98">
        <v>0</v>
      </c>
      <c r="L367" s="99"/>
      <c r="M367" s="98">
        <v>38723.356872820601</v>
      </c>
      <c r="N367" s="99">
        <v>9.9540207533433908E-4</v>
      </c>
      <c r="O367" s="98">
        <v>25815.571248546999</v>
      </c>
      <c r="P367" s="99">
        <v>3.2015644564109798E-3</v>
      </c>
      <c r="Q367" s="98">
        <v>0</v>
      </c>
      <c r="R367" s="99"/>
      <c r="S367" s="98">
        <v>0</v>
      </c>
      <c r="T367" s="99"/>
      <c r="U367" s="98">
        <v>0</v>
      </c>
      <c r="V367" s="99"/>
      <c r="W367" s="98">
        <v>0</v>
      </c>
      <c r="X367" s="99"/>
      <c r="Y367" s="98">
        <v>0</v>
      </c>
      <c r="Z367" s="99"/>
      <c r="AA367" s="98">
        <v>0</v>
      </c>
      <c r="AB367" s="99"/>
      <c r="AC367" s="98">
        <v>64538.9281213676</v>
      </c>
      <c r="AD367" s="99">
        <v>4.73996859488996E-4</v>
      </c>
    </row>
    <row r="368" spans="1:30" x14ac:dyDescent="0.25">
      <c r="A368" s="94" t="s">
        <v>943</v>
      </c>
      <c r="B368" s="79" t="s">
        <v>399</v>
      </c>
      <c r="C368" s="129" t="s">
        <v>399</v>
      </c>
      <c r="D368" s="129" t="s">
        <v>399</v>
      </c>
      <c r="E368" s="95">
        <v>0</v>
      </c>
      <c r="F368" s="96"/>
      <c r="G368" s="95">
        <v>0</v>
      </c>
      <c r="H368" s="96"/>
      <c r="I368" s="95">
        <v>0</v>
      </c>
      <c r="J368" s="96"/>
      <c r="K368" s="95">
        <v>0</v>
      </c>
      <c r="L368" s="96"/>
      <c r="M368" s="95">
        <v>0</v>
      </c>
      <c r="N368" s="96"/>
      <c r="O368" s="95">
        <v>0</v>
      </c>
      <c r="P368" s="96"/>
      <c r="Q368" s="95">
        <v>0</v>
      </c>
      <c r="R368" s="96"/>
      <c r="S368" s="95">
        <v>0</v>
      </c>
      <c r="T368" s="96"/>
      <c r="U368" s="95">
        <v>0</v>
      </c>
      <c r="V368" s="96"/>
      <c r="W368" s="95">
        <v>95770.889511077999</v>
      </c>
      <c r="X368" s="96">
        <v>1.8600023224259386E-2</v>
      </c>
      <c r="Y368" s="95">
        <v>265768.71796230599</v>
      </c>
      <c r="Z368" s="96">
        <v>8.745225423493163E-3</v>
      </c>
      <c r="AA368" s="95">
        <v>11076.094476150001</v>
      </c>
      <c r="AB368" s="96">
        <v>1.4644171884864287E-3</v>
      </c>
      <c r="AC368" s="95">
        <v>372615.70194953401</v>
      </c>
      <c r="AD368" s="96">
        <v>2.7366223403684302E-3</v>
      </c>
    </row>
    <row r="369" spans="1:30" x14ac:dyDescent="0.25">
      <c r="A369" s="97" t="s">
        <v>947</v>
      </c>
      <c r="B369" s="79" t="s">
        <v>176</v>
      </c>
      <c r="C369" s="129" t="s">
        <v>399</v>
      </c>
      <c r="D369" s="129">
        <v>0</v>
      </c>
      <c r="E369" s="98">
        <v>0</v>
      </c>
      <c r="F369" s="99"/>
      <c r="G369" s="98">
        <v>0</v>
      </c>
      <c r="H369" s="99"/>
      <c r="I369" s="98">
        <v>0</v>
      </c>
      <c r="J369" s="99"/>
      <c r="K369" s="98">
        <v>0</v>
      </c>
      <c r="L369" s="99"/>
      <c r="M369" s="98">
        <v>0</v>
      </c>
      <c r="N369" s="99"/>
      <c r="O369" s="98">
        <v>0</v>
      </c>
      <c r="P369" s="99"/>
      <c r="Q369" s="98">
        <v>0</v>
      </c>
      <c r="R369" s="99"/>
      <c r="S369" s="98">
        <v>0</v>
      </c>
      <c r="T369" s="99"/>
      <c r="U369" s="98">
        <v>0</v>
      </c>
      <c r="V369" s="99"/>
      <c r="W369" s="98">
        <v>95770.889511077999</v>
      </c>
      <c r="X369" s="99">
        <v>1.8600023224259386E-2</v>
      </c>
      <c r="Y369" s="98">
        <v>265768.71796230599</v>
      </c>
      <c r="Z369" s="99">
        <v>8.745225423493163E-3</v>
      </c>
      <c r="AA369" s="98">
        <v>11076.094476150001</v>
      </c>
      <c r="AB369" s="99">
        <v>1.4644171884864287E-3</v>
      </c>
      <c r="AC369" s="98">
        <v>372615.70194953401</v>
      </c>
      <c r="AD369" s="99">
        <v>2.7366223403684302E-3</v>
      </c>
    </row>
    <row r="370" spans="1:30" x14ac:dyDescent="0.25">
      <c r="A370" s="94" t="s">
        <v>952</v>
      </c>
      <c r="B370" s="79" t="s">
        <v>399</v>
      </c>
      <c r="C370" s="129" t="s">
        <v>399</v>
      </c>
      <c r="D370" s="129" t="s">
        <v>399</v>
      </c>
      <c r="E370" s="95">
        <v>0</v>
      </c>
      <c r="F370" s="96"/>
      <c r="G370" s="95">
        <v>0</v>
      </c>
      <c r="H370" s="96"/>
      <c r="I370" s="95">
        <v>0</v>
      </c>
      <c r="J370" s="96"/>
      <c r="K370" s="95">
        <v>0</v>
      </c>
      <c r="L370" s="96"/>
      <c r="M370" s="95">
        <v>0</v>
      </c>
      <c r="N370" s="96"/>
      <c r="O370" s="95">
        <v>0</v>
      </c>
      <c r="P370" s="96"/>
      <c r="Q370" s="95">
        <v>0</v>
      </c>
      <c r="R370" s="96"/>
      <c r="S370" s="95">
        <v>0</v>
      </c>
      <c r="T370" s="96"/>
      <c r="U370" s="95">
        <v>0</v>
      </c>
      <c r="V370" s="96"/>
      <c r="W370" s="95">
        <v>0</v>
      </c>
      <c r="X370" s="96"/>
      <c r="Y370" s="95">
        <v>224199.96580950002</v>
      </c>
      <c r="Z370" s="96">
        <v>7.3773890922016671E-3</v>
      </c>
      <c r="AA370" s="95">
        <v>120107.1555885</v>
      </c>
      <c r="AB370" s="96">
        <v>1.587987385650675E-2</v>
      </c>
      <c r="AC370" s="95">
        <v>344307.12139799999</v>
      </c>
      <c r="AD370" s="96">
        <v>2.5287140489139289E-3</v>
      </c>
    </row>
    <row r="371" spans="1:30" x14ac:dyDescent="0.25">
      <c r="A371" s="97" t="s">
        <v>962</v>
      </c>
      <c r="B371" s="79" t="s">
        <v>176</v>
      </c>
      <c r="C371" s="129" t="s">
        <v>399</v>
      </c>
      <c r="D371" s="129">
        <v>0</v>
      </c>
      <c r="E371" s="98">
        <v>0</v>
      </c>
      <c r="F371" s="99"/>
      <c r="G371" s="98">
        <v>0</v>
      </c>
      <c r="H371" s="99"/>
      <c r="I371" s="98">
        <v>0</v>
      </c>
      <c r="J371" s="99"/>
      <c r="K371" s="98">
        <v>0</v>
      </c>
      <c r="L371" s="99"/>
      <c r="M371" s="98">
        <v>0</v>
      </c>
      <c r="N371" s="99"/>
      <c r="O371" s="98">
        <v>0</v>
      </c>
      <c r="P371" s="99"/>
      <c r="Q371" s="98">
        <v>0</v>
      </c>
      <c r="R371" s="99"/>
      <c r="S371" s="98">
        <v>0</v>
      </c>
      <c r="T371" s="99"/>
      <c r="U371" s="98">
        <v>0</v>
      </c>
      <c r="V371" s="99"/>
      <c r="W371" s="98">
        <v>0</v>
      </c>
      <c r="X371" s="99"/>
      <c r="Y371" s="98">
        <v>224199.96580950002</v>
      </c>
      <c r="Z371" s="99">
        <v>7.3773890922016671E-3</v>
      </c>
      <c r="AA371" s="98">
        <v>120107.1555885</v>
      </c>
      <c r="AB371" s="99">
        <v>1.587987385650675E-2</v>
      </c>
      <c r="AC371" s="98">
        <v>344307.12139799999</v>
      </c>
      <c r="AD371" s="99">
        <v>2.5287140489139289E-3</v>
      </c>
    </row>
    <row r="372" spans="1:30" x14ac:dyDescent="0.25">
      <c r="A372" s="94" t="s">
        <v>965</v>
      </c>
      <c r="B372" s="79" t="s">
        <v>399</v>
      </c>
      <c r="C372" s="129" t="s">
        <v>399</v>
      </c>
      <c r="D372" s="129" t="s">
        <v>399</v>
      </c>
      <c r="E372" s="95">
        <v>9568.1640071483998</v>
      </c>
      <c r="F372" s="96">
        <v>4.0828670321111447E-2</v>
      </c>
      <c r="G372" s="95">
        <v>50973.317856023401</v>
      </c>
      <c r="H372" s="96">
        <v>2.3222187373749367E-2</v>
      </c>
      <c r="I372" s="95">
        <v>2506.1352035039999</v>
      </c>
      <c r="J372" s="96">
        <v>7.6163288887222185E-3</v>
      </c>
      <c r="K372" s="95">
        <v>0</v>
      </c>
      <c r="L372" s="96"/>
      <c r="M372" s="95">
        <v>0</v>
      </c>
      <c r="N372" s="96"/>
      <c r="O372" s="95">
        <v>0</v>
      </c>
      <c r="P372" s="96"/>
      <c r="Q372" s="95">
        <v>0</v>
      </c>
      <c r="R372" s="96"/>
      <c r="S372" s="95">
        <v>0</v>
      </c>
      <c r="T372" s="96"/>
      <c r="U372" s="95">
        <v>0</v>
      </c>
      <c r="V372" s="96"/>
      <c r="W372" s="95">
        <v>0</v>
      </c>
      <c r="X372" s="96"/>
      <c r="Y372" s="95">
        <v>0</v>
      </c>
      <c r="Z372" s="96"/>
      <c r="AA372" s="95">
        <v>0</v>
      </c>
      <c r="AB372" s="96"/>
      <c r="AC372" s="95">
        <v>63047.617066675797</v>
      </c>
      <c r="AD372" s="96">
        <v>4.6304414030041838E-4</v>
      </c>
    </row>
    <row r="373" spans="1:30" x14ac:dyDescent="0.25">
      <c r="A373" s="97" t="s">
        <v>976</v>
      </c>
      <c r="B373" s="79" t="s">
        <v>176</v>
      </c>
      <c r="C373" s="129" t="s">
        <v>399</v>
      </c>
      <c r="D373" s="129">
        <v>0</v>
      </c>
      <c r="E373" s="98">
        <v>9568.1640071483998</v>
      </c>
      <c r="F373" s="99">
        <v>4.0828670321111447E-2</v>
      </c>
      <c r="G373" s="98">
        <v>50973.317856023401</v>
      </c>
      <c r="H373" s="99">
        <v>2.3222187373749367E-2</v>
      </c>
      <c r="I373" s="98">
        <v>2506.1352035039999</v>
      </c>
      <c r="J373" s="99">
        <v>7.6163288887222185E-3</v>
      </c>
      <c r="K373" s="98">
        <v>0</v>
      </c>
      <c r="L373" s="99"/>
      <c r="M373" s="98">
        <v>0</v>
      </c>
      <c r="N373" s="99"/>
      <c r="O373" s="98">
        <v>0</v>
      </c>
      <c r="P373" s="99"/>
      <c r="Q373" s="98">
        <v>0</v>
      </c>
      <c r="R373" s="99"/>
      <c r="S373" s="98">
        <v>0</v>
      </c>
      <c r="T373" s="99"/>
      <c r="U373" s="98">
        <v>0</v>
      </c>
      <c r="V373" s="99"/>
      <c r="W373" s="98">
        <v>0</v>
      </c>
      <c r="X373" s="99"/>
      <c r="Y373" s="98">
        <v>0</v>
      </c>
      <c r="Z373" s="99"/>
      <c r="AA373" s="98">
        <v>0</v>
      </c>
      <c r="AB373" s="99"/>
      <c r="AC373" s="98">
        <v>63047.617066675797</v>
      </c>
      <c r="AD373" s="99">
        <v>4.6304414030041838E-4</v>
      </c>
    </row>
    <row r="374" spans="1:30" x14ac:dyDescent="0.25">
      <c r="A374" s="94" t="s">
        <v>966</v>
      </c>
      <c r="B374" s="79" t="s">
        <v>399</v>
      </c>
      <c r="C374" s="129" t="s">
        <v>399</v>
      </c>
      <c r="D374" s="129" t="s">
        <v>399</v>
      </c>
      <c r="E374" s="95">
        <v>0</v>
      </c>
      <c r="F374" s="96"/>
      <c r="G374" s="95">
        <v>0</v>
      </c>
      <c r="H374" s="96"/>
      <c r="I374" s="95">
        <v>0</v>
      </c>
      <c r="J374" s="96"/>
      <c r="K374" s="95">
        <v>0</v>
      </c>
      <c r="L374" s="96"/>
      <c r="M374" s="95">
        <v>0</v>
      </c>
      <c r="N374" s="96"/>
      <c r="O374" s="95">
        <v>0</v>
      </c>
      <c r="P374" s="96"/>
      <c r="Q374" s="95">
        <v>0</v>
      </c>
      <c r="R374" s="96"/>
      <c r="S374" s="95">
        <v>0</v>
      </c>
      <c r="T374" s="96"/>
      <c r="U374" s="95">
        <v>0</v>
      </c>
      <c r="V374" s="96"/>
      <c r="W374" s="95">
        <v>0</v>
      </c>
      <c r="X374" s="96"/>
      <c r="Y374" s="95">
        <v>139933.97354458401</v>
      </c>
      <c r="Z374" s="96">
        <v>4.6045830842517781E-3</v>
      </c>
      <c r="AA374" s="95">
        <v>58324.548071105302</v>
      </c>
      <c r="AB374" s="96">
        <v>7.7113346125698822E-3</v>
      </c>
      <c r="AC374" s="95">
        <v>198258.5216156893</v>
      </c>
      <c r="AD374" s="96">
        <v>1.4560811489779764E-3</v>
      </c>
    </row>
    <row r="375" spans="1:30" x14ac:dyDescent="0.25">
      <c r="A375" s="97" t="s">
        <v>977</v>
      </c>
      <c r="B375" s="79" t="s">
        <v>180</v>
      </c>
      <c r="C375" s="129" t="s">
        <v>399</v>
      </c>
      <c r="D375" s="129">
        <v>0</v>
      </c>
      <c r="E375" s="98">
        <v>0</v>
      </c>
      <c r="F375" s="99"/>
      <c r="G375" s="98">
        <v>0</v>
      </c>
      <c r="H375" s="99"/>
      <c r="I375" s="98">
        <v>0</v>
      </c>
      <c r="J375" s="99"/>
      <c r="K375" s="98">
        <v>0</v>
      </c>
      <c r="L375" s="99"/>
      <c r="M375" s="98">
        <v>0</v>
      </c>
      <c r="N375" s="99"/>
      <c r="O375" s="98">
        <v>0</v>
      </c>
      <c r="P375" s="99"/>
      <c r="Q375" s="98">
        <v>0</v>
      </c>
      <c r="R375" s="99"/>
      <c r="S375" s="98">
        <v>0</v>
      </c>
      <c r="T375" s="99"/>
      <c r="U375" s="98">
        <v>0</v>
      </c>
      <c r="V375" s="99"/>
      <c r="W375" s="98">
        <v>0</v>
      </c>
      <c r="X375" s="99"/>
      <c r="Y375" s="98">
        <v>139933.97354458401</v>
      </c>
      <c r="Z375" s="99">
        <v>4.6045830842517781E-3</v>
      </c>
      <c r="AA375" s="98">
        <v>58324.548071105302</v>
      </c>
      <c r="AB375" s="99">
        <v>7.7113346125698822E-3</v>
      </c>
      <c r="AC375" s="98">
        <v>198258.5216156893</v>
      </c>
      <c r="AD375" s="99">
        <v>1.4560811489779764E-3</v>
      </c>
    </row>
    <row r="376" spans="1:30" x14ac:dyDescent="0.25">
      <c r="A376" s="94" t="s">
        <v>985</v>
      </c>
      <c r="B376" s="79" t="s">
        <v>399</v>
      </c>
      <c r="C376" s="129" t="s">
        <v>399</v>
      </c>
      <c r="D376" s="129" t="s">
        <v>399</v>
      </c>
      <c r="E376" s="95">
        <v>0</v>
      </c>
      <c r="F376" s="96"/>
      <c r="G376" s="95">
        <v>0</v>
      </c>
      <c r="H376" s="96"/>
      <c r="I376" s="95">
        <v>0</v>
      </c>
      <c r="J376" s="96"/>
      <c r="K376" s="95">
        <v>0</v>
      </c>
      <c r="L376" s="96"/>
      <c r="M376" s="95">
        <v>0</v>
      </c>
      <c r="N376" s="96"/>
      <c r="O376" s="95">
        <v>0</v>
      </c>
      <c r="P376" s="96"/>
      <c r="Q376" s="95">
        <v>15172.749573000001</v>
      </c>
      <c r="R376" s="96">
        <v>3.8155352128598895E-3</v>
      </c>
      <c r="S376" s="95">
        <v>300746.54896499997</v>
      </c>
      <c r="T376" s="96">
        <v>1.1761947138521805E-2</v>
      </c>
      <c r="U376" s="95">
        <v>103550.048925</v>
      </c>
      <c r="V376" s="96">
        <v>1.8185207279861261E-2</v>
      </c>
      <c r="W376" s="95">
        <v>0</v>
      </c>
      <c r="X376" s="96"/>
      <c r="Y376" s="95">
        <v>0</v>
      </c>
      <c r="Z376" s="96"/>
      <c r="AA376" s="95">
        <v>0</v>
      </c>
      <c r="AB376" s="96"/>
      <c r="AC376" s="95">
        <v>419469.34746299998</v>
      </c>
      <c r="AD376" s="96">
        <v>3.080732189655511E-3</v>
      </c>
    </row>
    <row r="377" spans="1:30" x14ac:dyDescent="0.25">
      <c r="A377" s="97" t="s">
        <v>998</v>
      </c>
      <c r="B377" s="79" t="s">
        <v>176</v>
      </c>
      <c r="C377" s="129" t="s">
        <v>399</v>
      </c>
      <c r="D377" s="129">
        <v>0</v>
      </c>
      <c r="E377" s="98">
        <v>0</v>
      </c>
      <c r="F377" s="99"/>
      <c r="G377" s="98">
        <v>0</v>
      </c>
      <c r="H377" s="99"/>
      <c r="I377" s="98">
        <v>0</v>
      </c>
      <c r="J377" s="99"/>
      <c r="K377" s="98">
        <v>0</v>
      </c>
      <c r="L377" s="99"/>
      <c r="M377" s="98">
        <v>0</v>
      </c>
      <c r="N377" s="99"/>
      <c r="O377" s="98">
        <v>0</v>
      </c>
      <c r="P377" s="99"/>
      <c r="Q377" s="98">
        <v>15172.749573000001</v>
      </c>
      <c r="R377" s="99">
        <v>3.8155352128598895E-3</v>
      </c>
      <c r="S377" s="98">
        <v>300746.54896499997</v>
      </c>
      <c r="T377" s="99">
        <v>1.1761947138521805E-2</v>
      </c>
      <c r="U377" s="98">
        <v>103550.048925</v>
      </c>
      <c r="V377" s="99">
        <v>1.8185207279861261E-2</v>
      </c>
      <c r="W377" s="98">
        <v>0</v>
      </c>
      <c r="X377" s="99"/>
      <c r="Y377" s="98">
        <v>0</v>
      </c>
      <c r="Z377" s="99"/>
      <c r="AA377" s="98">
        <v>0</v>
      </c>
      <c r="AB377" s="99"/>
      <c r="AC377" s="98">
        <v>419469.34746299998</v>
      </c>
      <c r="AD377" s="99">
        <v>3.080732189655511E-3</v>
      </c>
    </row>
    <row r="378" spans="1:30" x14ac:dyDescent="0.25">
      <c r="A378" s="94" t="s">
        <v>986</v>
      </c>
      <c r="B378" s="79" t="s">
        <v>399</v>
      </c>
      <c r="C378" s="129" t="s">
        <v>399</v>
      </c>
      <c r="D378" s="129" t="s">
        <v>399</v>
      </c>
      <c r="E378" s="95">
        <v>0</v>
      </c>
      <c r="F378" s="96"/>
      <c r="G378" s="95">
        <v>0</v>
      </c>
      <c r="H378" s="96"/>
      <c r="I378" s="95">
        <v>0</v>
      </c>
      <c r="J378" s="96"/>
      <c r="K378" s="95">
        <v>0</v>
      </c>
      <c r="L378" s="96"/>
      <c r="M378" s="95">
        <v>0</v>
      </c>
      <c r="N378" s="96"/>
      <c r="O378" s="95">
        <v>0</v>
      </c>
      <c r="P378" s="96"/>
      <c r="Q378" s="95">
        <v>0</v>
      </c>
      <c r="R378" s="96"/>
      <c r="S378" s="95">
        <v>0</v>
      </c>
      <c r="T378" s="96"/>
      <c r="U378" s="95">
        <v>0</v>
      </c>
      <c r="V378" s="96"/>
      <c r="W378" s="95">
        <v>27239.650201140001</v>
      </c>
      <c r="X378" s="96">
        <v>5.2903145094345171E-3</v>
      </c>
      <c r="Y378" s="95">
        <v>118038.56292156001</v>
      </c>
      <c r="Z378" s="96">
        <v>3.8841058847288099E-3</v>
      </c>
      <c r="AA378" s="95">
        <v>0</v>
      </c>
      <c r="AB378" s="96"/>
      <c r="AC378" s="95">
        <v>145278.21312269999</v>
      </c>
      <c r="AD378" s="96">
        <v>1.0669749061037498E-3</v>
      </c>
    </row>
    <row r="379" spans="1:30" x14ac:dyDescent="0.25">
      <c r="A379" s="97" t="s">
        <v>999</v>
      </c>
      <c r="B379" s="79" t="s">
        <v>176</v>
      </c>
      <c r="C379" s="129" t="s">
        <v>399</v>
      </c>
      <c r="D379" s="129">
        <v>0</v>
      </c>
      <c r="E379" s="98">
        <v>0</v>
      </c>
      <c r="F379" s="99"/>
      <c r="G379" s="98">
        <v>0</v>
      </c>
      <c r="H379" s="99"/>
      <c r="I379" s="98">
        <v>0</v>
      </c>
      <c r="J379" s="99"/>
      <c r="K379" s="98">
        <v>0</v>
      </c>
      <c r="L379" s="99"/>
      <c r="M379" s="98">
        <v>0</v>
      </c>
      <c r="N379" s="99"/>
      <c r="O379" s="98">
        <v>0</v>
      </c>
      <c r="P379" s="99"/>
      <c r="Q379" s="98">
        <v>0</v>
      </c>
      <c r="R379" s="99"/>
      <c r="S379" s="98">
        <v>0</v>
      </c>
      <c r="T379" s="99"/>
      <c r="U379" s="98">
        <v>0</v>
      </c>
      <c r="V379" s="99"/>
      <c r="W379" s="98">
        <v>27239.650201140001</v>
      </c>
      <c r="X379" s="99">
        <v>5.2903145094345171E-3</v>
      </c>
      <c r="Y379" s="98">
        <v>118038.56292156001</v>
      </c>
      <c r="Z379" s="99">
        <v>3.8841058847288099E-3</v>
      </c>
      <c r="AA379" s="98">
        <v>0</v>
      </c>
      <c r="AB379" s="99"/>
      <c r="AC379" s="98">
        <v>145278.21312269999</v>
      </c>
      <c r="AD379" s="99">
        <v>1.0669749061037498E-3</v>
      </c>
    </row>
    <row r="380" spans="1:30" x14ac:dyDescent="0.25">
      <c r="A380" s="94" t="s">
        <v>1017</v>
      </c>
      <c r="B380" s="79" t="s">
        <v>399</v>
      </c>
      <c r="C380" s="129" t="s">
        <v>399</v>
      </c>
      <c r="D380" s="129" t="s">
        <v>399</v>
      </c>
      <c r="E380" s="95">
        <v>5948.1592200758996</v>
      </c>
      <c r="F380" s="96">
        <v>2.5381612567731946E-2</v>
      </c>
      <c r="G380" s="95">
        <v>30943.631725893501</v>
      </c>
      <c r="H380" s="96">
        <v>1.4097156006062915E-2</v>
      </c>
      <c r="I380" s="95">
        <v>2799.3016562192001</v>
      </c>
      <c r="J380" s="96">
        <v>8.507283263369322E-3</v>
      </c>
      <c r="K380" s="95">
        <v>27389.511484095001</v>
      </c>
      <c r="L380" s="96">
        <v>3.9491387336531821E-3</v>
      </c>
      <c r="M380" s="95">
        <v>318665.35023549001</v>
      </c>
      <c r="N380" s="96">
        <v>8.1914424930496985E-3</v>
      </c>
      <c r="O380" s="95">
        <v>159165.75728731501</v>
      </c>
      <c r="P380" s="96">
        <v>1.9739227395074038E-2</v>
      </c>
      <c r="Q380" s="95">
        <v>0</v>
      </c>
      <c r="R380" s="96"/>
      <c r="S380" s="95">
        <v>0</v>
      </c>
      <c r="T380" s="96"/>
      <c r="U380" s="95">
        <v>0</v>
      </c>
      <c r="V380" s="96"/>
      <c r="W380" s="95">
        <v>0</v>
      </c>
      <c r="X380" s="96"/>
      <c r="Y380" s="95">
        <v>0</v>
      </c>
      <c r="Z380" s="96"/>
      <c r="AA380" s="95">
        <v>0</v>
      </c>
      <c r="AB380" s="96"/>
      <c r="AC380" s="95">
        <v>544911.7116090887</v>
      </c>
      <c r="AD380" s="96">
        <v>4.0020255606936211E-3</v>
      </c>
    </row>
    <row r="381" spans="1:30" x14ac:dyDescent="0.25">
      <c r="A381" s="97" t="s">
        <v>928</v>
      </c>
      <c r="B381" s="79" t="s">
        <v>176</v>
      </c>
      <c r="C381" s="129" t="s">
        <v>399</v>
      </c>
      <c r="D381" s="129">
        <v>0</v>
      </c>
      <c r="E381" s="98">
        <v>0</v>
      </c>
      <c r="F381" s="99"/>
      <c r="G381" s="98">
        <v>0</v>
      </c>
      <c r="H381" s="99"/>
      <c r="I381" s="98">
        <v>0</v>
      </c>
      <c r="J381" s="99"/>
      <c r="K381" s="98">
        <v>7941.0544222500002</v>
      </c>
      <c r="L381" s="99">
        <v>1.1449757190144193E-3</v>
      </c>
      <c r="M381" s="98">
        <v>214298.81945835002</v>
      </c>
      <c r="N381" s="99">
        <v>5.5086518023509034E-3</v>
      </c>
      <c r="O381" s="98">
        <v>96430.271219400005</v>
      </c>
      <c r="P381" s="99">
        <v>1.1958973360912093E-2</v>
      </c>
      <c r="Q381" s="98">
        <v>0</v>
      </c>
      <c r="R381" s="99"/>
      <c r="S381" s="98">
        <v>0</v>
      </c>
      <c r="T381" s="99"/>
      <c r="U381" s="98">
        <v>0</v>
      </c>
      <c r="V381" s="99"/>
      <c r="W381" s="98">
        <v>0</v>
      </c>
      <c r="X381" s="99"/>
      <c r="Y381" s="98">
        <v>0</v>
      </c>
      <c r="Z381" s="99"/>
      <c r="AA381" s="98">
        <v>0</v>
      </c>
      <c r="AB381" s="99"/>
      <c r="AC381" s="98">
        <v>318670.14509999997</v>
      </c>
      <c r="AD381" s="99">
        <v>2.340426970002518E-3</v>
      </c>
    </row>
    <row r="382" spans="1:30" x14ac:dyDescent="0.25">
      <c r="A382" s="97" t="s">
        <v>929</v>
      </c>
      <c r="B382" s="79" t="s">
        <v>176</v>
      </c>
      <c r="C382" s="129" t="s">
        <v>399</v>
      </c>
      <c r="D382" s="129">
        <v>0</v>
      </c>
      <c r="E382" s="98">
        <v>0</v>
      </c>
      <c r="F382" s="99"/>
      <c r="G382" s="98">
        <v>0</v>
      </c>
      <c r="H382" s="99"/>
      <c r="I382" s="98">
        <v>0</v>
      </c>
      <c r="J382" s="99"/>
      <c r="K382" s="98">
        <v>13687.238487000001</v>
      </c>
      <c r="L382" s="99">
        <v>1.9734854963422243E-3</v>
      </c>
      <c r="M382" s="98">
        <v>35231.907878999999</v>
      </c>
      <c r="N382" s="99">
        <v>9.0565273914462599E-4</v>
      </c>
      <c r="O382" s="98">
        <v>22406.956043999999</v>
      </c>
      <c r="P382" s="99">
        <v>2.7788389168754589E-3</v>
      </c>
      <c r="Q382" s="98">
        <v>0</v>
      </c>
      <c r="R382" s="99"/>
      <c r="S382" s="98">
        <v>0</v>
      </c>
      <c r="T382" s="99"/>
      <c r="U382" s="98">
        <v>0</v>
      </c>
      <c r="V382" s="99"/>
      <c r="W382" s="98">
        <v>0</v>
      </c>
      <c r="X382" s="99"/>
      <c r="Y382" s="98">
        <v>0</v>
      </c>
      <c r="Z382" s="99"/>
      <c r="AA382" s="98">
        <v>0</v>
      </c>
      <c r="AB382" s="99"/>
      <c r="AC382" s="98">
        <v>71326.102409999992</v>
      </c>
      <c r="AD382" s="99">
        <v>5.2384428322628453E-4</v>
      </c>
    </row>
    <row r="383" spans="1:30" x14ac:dyDescent="0.25">
      <c r="A383" s="97" t="s">
        <v>930</v>
      </c>
      <c r="B383" s="79" t="s">
        <v>281</v>
      </c>
      <c r="C383" s="129" t="s">
        <v>399</v>
      </c>
      <c r="D383" s="129">
        <v>0</v>
      </c>
      <c r="E383" s="98">
        <v>0</v>
      </c>
      <c r="F383" s="99"/>
      <c r="G383" s="98">
        <v>0</v>
      </c>
      <c r="H383" s="99"/>
      <c r="I383" s="98">
        <v>0</v>
      </c>
      <c r="J383" s="99"/>
      <c r="K383" s="98">
        <v>5761.2185748450001</v>
      </c>
      <c r="L383" s="99">
        <v>8.3067751829653854E-4</v>
      </c>
      <c r="M383" s="98">
        <v>69134.622898140005</v>
      </c>
      <c r="N383" s="99">
        <v>1.7771379515541695E-3</v>
      </c>
      <c r="O383" s="98">
        <v>40328.530023915002</v>
      </c>
      <c r="P383" s="99">
        <v>5.0014151172864856E-3</v>
      </c>
      <c r="Q383" s="98">
        <v>0</v>
      </c>
      <c r="R383" s="99"/>
      <c r="S383" s="98">
        <v>0</v>
      </c>
      <c r="T383" s="99"/>
      <c r="U383" s="98">
        <v>0</v>
      </c>
      <c r="V383" s="99"/>
      <c r="W383" s="98">
        <v>0</v>
      </c>
      <c r="X383" s="99"/>
      <c r="Y383" s="98">
        <v>0</v>
      </c>
      <c r="Z383" s="99"/>
      <c r="AA383" s="98">
        <v>0</v>
      </c>
      <c r="AB383" s="99"/>
      <c r="AC383" s="98">
        <v>115224.37149690001</v>
      </c>
      <c r="AD383" s="99">
        <v>8.4624879612838942E-4</v>
      </c>
    </row>
    <row r="384" spans="1:30" x14ac:dyDescent="0.25">
      <c r="A384" s="97" t="s">
        <v>1133</v>
      </c>
      <c r="B384" s="79" t="s">
        <v>180</v>
      </c>
      <c r="C384" s="129" t="s">
        <v>399</v>
      </c>
      <c r="D384" s="129">
        <v>0</v>
      </c>
      <c r="E384" s="98">
        <v>5948.1592200758996</v>
      </c>
      <c r="F384" s="99">
        <v>2.5381612567731946E-2</v>
      </c>
      <c r="G384" s="98">
        <v>30943.631725893501</v>
      </c>
      <c r="H384" s="99">
        <v>1.4097156006062915E-2</v>
      </c>
      <c r="I384" s="98">
        <v>2799.3016562192001</v>
      </c>
      <c r="J384" s="99">
        <v>8.507283263369322E-3</v>
      </c>
      <c r="K384" s="98">
        <v>0</v>
      </c>
      <c r="L384" s="99"/>
      <c r="M384" s="98">
        <v>0</v>
      </c>
      <c r="N384" s="99"/>
      <c r="O384" s="98">
        <v>0</v>
      </c>
      <c r="P384" s="99"/>
      <c r="Q384" s="98">
        <v>0</v>
      </c>
      <c r="R384" s="99"/>
      <c r="S384" s="98">
        <v>0</v>
      </c>
      <c r="T384" s="99"/>
      <c r="U384" s="98">
        <v>0</v>
      </c>
      <c r="V384" s="99"/>
      <c r="W384" s="98">
        <v>0</v>
      </c>
      <c r="X384" s="99"/>
      <c r="Y384" s="98">
        <v>0</v>
      </c>
      <c r="Z384" s="99"/>
      <c r="AA384" s="98">
        <v>0</v>
      </c>
      <c r="AB384" s="99"/>
      <c r="AC384" s="98">
        <v>39691.092602188604</v>
      </c>
      <c r="AD384" s="99">
        <v>2.9150551133642932E-4</v>
      </c>
    </row>
    <row r="385" spans="1:30" x14ac:dyDescent="0.25">
      <c r="A385" s="94" t="s">
        <v>1158</v>
      </c>
      <c r="B385" s="79" t="s">
        <v>399</v>
      </c>
      <c r="C385" s="129" t="s">
        <v>399</v>
      </c>
      <c r="D385" s="129" t="s">
        <v>399</v>
      </c>
      <c r="E385" s="95">
        <v>1004.8911710363</v>
      </c>
      <c r="F385" s="96">
        <v>4.2880086817266416E-3</v>
      </c>
      <c r="G385" s="95">
        <v>5694.3829666905003</v>
      </c>
      <c r="H385" s="96">
        <v>2.5942205411050669E-3</v>
      </c>
      <c r="I385" s="95">
        <v>0</v>
      </c>
      <c r="J385" s="96"/>
      <c r="K385" s="95">
        <v>0</v>
      </c>
      <c r="L385" s="96"/>
      <c r="M385" s="95">
        <v>0</v>
      </c>
      <c r="N385" s="96"/>
      <c r="O385" s="95">
        <v>0</v>
      </c>
      <c r="P385" s="96"/>
      <c r="Q385" s="95">
        <v>0</v>
      </c>
      <c r="R385" s="96"/>
      <c r="S385" s="95">
        <v>0</v>
      </c>
      <c r="T385" s="96"/>
      <c r="U385" s="95">
        <v>0</v>
      </c>
      <c r="V385" s="96"/>
      <c r="W385" s="95">
        <v>0</v>
      </c>
      <c r="X385" s="96"/>
      <c r="Y385" s="95">
        <v>0</v>
      </c>
      <c r="Z385" s="96"/>
      <c r="AA385" s="95">
        <v>0</v>
      </c>
      <c r="AB385" s="96"/>
      <c r="AC385" s="95">
        <v>6699.2741377268003</v>
      </c>
      <c r="AD385" s="96">
        <v>4.9201853742703078E-5</v>
      </c>
    </row>
    <row r="386" spans="1:30" x14ac:dyDescent="0.25">
      <c r="A386" s="97" t="s">
        <v>1173</v>
      </c>
      <c r="B386" s="79" t="s">
        <v>176</v>
      </c>
      <c r="C386" s="129" t="s">
        <v>399</v>
      </c>
      <c r="D386" s="129">
        <v>0</v>
      </c>
      <c r="E386" s="98">
        <v>1004.8911710363</v>
      </c>
      <c r="F386" s="99">
        <v>4.2880086817266416E-3</v>
      </c>
      <c r="G386" s="98">
        <v>5694.3829666905003</v>
      </c>
      <c r="H386" s="99">
        <v>2.5942205411050669E-3</v>
      </c>
      <c r="I386" s="98">
        <v>0</v>
      </c>
      <c r="J386" s="99"/>
      <c r="K386" s="98">
        <v>0</v>
      </c>
      <c r="L386" s="99"/>
      <c r="M386" s="98">
        <v>0</v>
      </c>
      <c r="N386" s="99"/>
      <c r="O386" s="98">
        <v>0</v>
      </c>
      <c r="P386" s="99"/>
      <c r="Q386" s="98">
        <v>0</v>
      </c>
      <c r="R386" s="99"/>
      <c r="S386" s="98">
        <v>0</v>
      </c>
      <c r="T386" s="99"/>
      <c r="U386" s="98">
        <v>0</v>
      </c>
      <c r="V386" s="99"/>
      <c r="W386" s="98">
        <v>0</v>
      </c>
      <c r="X386" s="99"/>
      <c r="Y386" s="98">
        <v>0</v>
      </c>
      <c r="Z386" s="99"/>
      <c r="AA386" s="98">
        <v>0</v>
      </c>
      <c r="AB386" s="99"/>
      <c r="AC386" s="98">
        <v>6699.2741377268003</v>
      </c>
      <c r="AD386" s="99">
        <v>4.9201853742703078E-5</v>
      </c>
    </row>
    <row r="387" spans="1:30" x14ac:dyDescent="0.25">
      <c r="A387" s="94" t="s">
        <v>1050</v>
      </c>
      <c r="B387" s="79" t="s">
        <v>399</v>
      </c>
      <c r="C387" s="129" t="s">
        <v>399</v>
      </c>
      <c r="D387" s="129" t="s">
        <v>399</v>
      </c>
      <c r="E387" s="95">
        <v>0</v>
      </c>
      <c r="F387" s="96"/>
      <c r="G387" s="95">
        <v>0</v>
      </c>
      <c r="H387" s="96"/>
      <c r="I387" s="95">
        <v>0</v>
      </c>
      <c r="J387" s="96"/>
      <c r="K387" s="95">
        <v>0</v>
      </c>
      <c r="L387" s="96"/>
      <c r="M387" s="95">
        <v>176308.06245889299</v>
      </c>
      <c r="N387" s="96">
        <v>4.532081550836251E-3</v>
      </c>
      <c r="O387" s="95">
        <v>76090.8480160529</v>
      </c>
      <c r="P387" s="96">
        <v>9.4365432444217627E-3</v>
      </c>
      <c r="Q387" s="95">
        <v>0</v>
      </c>
      <c r="R387" s="96"/>
      <c r="S387" s="95">
        <v>0</v>
      </c>
      <c r="T387" s="96"/>
      <c r="U387" s="95">
        <v>0</v>
      </c>
      <c r="V387" s="96"/>
      <c r="W387" s="95">
        <v>0</v>
      </c>
      <c r="X387" s="96"/>
      <c r="Y387" s="95">
        <v>0</v>
      </c>
      <c r="Z387" s="96"/>
      <c r="AA387" s="95">
        <v>1.433327E-4</v>
      </c>
      <c r="AB387" s="96">
        <v>1.8950621087978351E-11</v>
      </c>
      <c r="AC387" s="95">
        <v>252398.91061827863</v>
      </c>
      <c r="AD387" s="96">
        <v>1.8537074360226102E-3</v>
      </c>
    </row>
    <row r="388" spans="1:30" x14ac:dyDescent="0.25">
      <c r="A388" s="97" t="s">
        <v>479</v>
      </c>
      <c r="B388" s="79" t="s">
        <v>176</v>
      </c>
      <c r="C388" s="129" t="s">
        <v>399</v>
      </c>
      <c r="D388" s="129">
        <v>0</v>
      </c>
      <c r="E388" s="98">
        <v>0</v>
      </c>
      <c r="F388" s="99"/>
      <c r="G388" s="98">
        <v>0</v>
      </c>
      <c r="H388" s="99"/>
      <c r="I388" s="98">
        <v>0</v>
      </c>
      <c r="J388" s="99"/>
      <c r="K388" s="98">
        <v>0</v>
      </c>
      <c r="L388" s="99"/>
      <c r="M388" s="98">
        <v>0</v>
      </c>
      <c r="N388" s="99"/>
      <c r="O388" s="98">
        <v>0</v>
      </c>
      <c r="P388" s="99"/>
      <c r="Q388" s="98">
        <v>0</v>
      </c>
      <c r="R388" s="99"/>
      <c r="S388" s="98">
        <v>0</v>
      </c>
      <c r="T388" s="99"/>
      <c r="U388" s="98">
        <v>0</v>
      </c>
      <c r="V388" s="99"/>
      <c r="W388" s="98">
        <v>0</v>
      </c>
      <c r="X388" s="99"/>
      <c r="Y388" s="98">
        <v>0</v>
      </c>
      <c r="Z388" s="99"/>
      <c r="AA388" s="98">
        <v>1.433327E-4</v>
      </c>
      <c r="AB388" s="99">
        <v>1.8950621087978351E-11</v>
      </c>
      <c r="AC388" s="98">
        <v>1.433327E-4</v>
      </c>
      <c r="AD388" s="99">
        <v>1.0526863652634022E-12</v>
      </c>
    </row>
    <row r="389" spans="1:30" x14ac:dyDescent="0.25">
      <c r="A389" s="97" t="s">
        <v>996</v>
      </c>
      <c r="B389" s="79" t="s">
        <v>176</v>
      </c>
      <c r="C389" s="129" t="s">
        <v>399</v>
      </c>
      <c r="D389" s="129">
        <v>0</v>
      </c>
      <c r="E389" s="98">
        <v>0</v>
      </c>
      <c r="F389" s="99"/>
      <c r="G389" s="98">
        <v>0</v>
      </c>
      <c r="H389" s="99"/>
      <c r="I389" s="98">
        <v>0</v>
      </c>
      <c r="J389" s="99"/>
      <c r="K389" s="98">
        <v>0</v>
      </c>
      <c r="L389" s="99"/>
      <c r="M389" s="98">
        <v>176308.06245889299</v>
      </c>
      <c r="N389" s="99">
        <v>4.532081550836251E-3</v>
      </c>
      <c r="O389" s="98">
        <v>76090.8480160529</v>
      </c>
      <c r="P389" s="99">
        <v>9.4365432444217627E-3</v>
      </c>
      <c r="Q389" s="98">
        <v>0</v>
      </c>
      <c r="R389" s="99"/>
      <c r="S389" s="98">
        <v>0</v>
      </c>
      <c r="T389" s="99"/>
      <c r="U389" s="98">
        <v>0</v>
      </c>
      <c r="V389" s="99"/>
      <c r="W389" s="98">
        <v>0</v>
      </c>
      <c r="X389" s="99"/>
      <c r="Y389" s="98">
        <v>0</v>
      </c>
      <c r="Z389" s="99"/>
      <c r="AA389" s="98">
        <v>0</v>
      </c>
      <c r="AB389" s="99"/>
      <c r="AC389" s="98">
        <v>252398.91047494591</v>
      </c>
      <c r="AD389" s="99">
        <v>1.8537074349699238E-3</v>
      </c>
    </row>
    <row r="390" spans="1:30" x14ac:dyDescent="0.25">
      <c r="A390" s="94" t="s">
        <v>1051</v>
      </c>
      <c r="B390" s="79" t="s">
        <v>399</v>
      </c>
      <c r="C390" s="129" t="s">
        <v>399</v>
      </c>
      <c r="D390" s="129" t="s">
        <v>399</v>
      </c>
      <c r="E390" s="95">
        <v>0</v>
      </c>
      <c r="F390" s="96"/>
      <c r="G390" s="95">
        <v>0</v>
      </c>
      <c r="H390" s="96"/>
      <c r="I390" s="95">
        <v>0</v>
      </c>
      <c r="J390" s="96"/>
      <c r="K390" s="95">
        <v>0</v>
      </c>
      <c r="L390" s="96"/>
      <c r="M390" s="95">
        <v>0</v>
      </c>
      <c r="N390" s="96"/>
      <c r="O390" s="95">
        <v>0</v>
      </c>
      <c r="P390" s="96"/>
      <c r="Q390" s="95">
        <v>0</v>
      </c>
      <c r="R390" s="96"/>
      <c r="S390" s="95">
        <v>0</v>
      </c>
      <c r="T390" s="96"/>
      <c r="U390" s="95">
        <v>0</v>
      </c>
      <c r="V390" s="96"/>
      <c r="W390" s="95">
        <v>0</v>
      </c>
      <c r="X390" s="96"/>
      <c r="Y390" s="95">
        <v>217132.64757957801</v>
      </c>
      <c r="Z390" s="96">
        <v>7.1448361735056585E-3</v>
      </c>
      <c r="AA390" s="95">
        <v>122904.24391040801</v>
      </c>
      <c r="AB390" s="96">
        <v>1.6249688706419491E-2</v>
      </c>
      <c r="AC390" s="95">
        <v>340036.89148998598</v>
      </c>
      <c r="AD390" s="96">
        <v>2.4973519605648899E-3</v>
      </c>
    </row>
    <row r="391" spans="1:30" x14ac:dyDescent="0.25">
      <c r="A391" s="97" t="s">
        <v>1134</v>
      </c>
      <c r="B391" s="79" t="s">
        <v>180</v>
      </c>
      <c r="C391" s="129" t="s">
        <v>399</v>
      </c>
      <c r="D391" s="129">
        <v>0</v>
      </c>
      <c r="E391" s="98">
        <v>0</v>
      </c>
      <c r="F391" s="99"/>
      <c r="G391" s="98">
        <v>0</v>
      </c>
      <c r="H391" s="99"/>
      <c r="I391" s="98">
        <v>0</v>
      </c>
      <c r="J391" s="99"/>
      <c r="K391" s="98">
        <v>0</v>
      </c>
      <c r="L391" s="99"/>
      <c r="M391" s="98">
        <v>0</v>
      </c>
      <c r="N391" s="99"/>
      <c r="O391" s="98">
        <v>0</v>
      </c>
      <c r="P391" s="99"/>
      <c r="Q391" s="98">
        <v>0</v>
      </c>
      <c r="R391" s="99"/>
      <c r="S391" s="98">
        <v>0</v>
      </c>
      <c r="T391" s="99"/>
      <c r="U391" s="98">
        <v>0</v>
      </c>
      <c r="V391" s="99"/>
      <c r="W391" s="98">
        <v>0</v>
      </c>
      <c r="X391" s="99"/>
      <c r="Y391" s="98">
        <v>217132.64757957801</v>
      </c>
      <c r="Z391" s="99">
        <v>7.1448361735056585E-3</v>
      </c>
      <c r="AA391" s="98">
        <v>122904.24391040801</v>
      </c>
      <c r="AB391" s="99">
        <v>1.6249688706419491E-2</v>
      </c>
      <c r="AC391" s="98">
        <v>340036.89148998598</v>
      </c>
      <c r="AD391" s="99">
        <v>2.4973519605648899E-3</v>
      </c>
    </row>
    <row r="392" spans="1:30" x14ac:dyDescent="0.25">
      <c r="A392" s="91" t="s">
        <v>30</v>
      </c>
      <c r="B392" s="92" t="s">
        <v>399</v>
      </c>
      <c r="C392" s="92" t="s">
        <v>399</v>
      </c>
      <c r="D392" s="92" t="s">
        <v>399</v>
      </c>
      <c r="E392" s="92">
        <v>0</v>
      </c>
      <c r="F392" s="93"/>
      <c r="G392" s="92">
        <v>0</v>
      </c>
      <c r="H392" s="93"/>
      <c r="I392" s="92">
        <v>0</v>
      </c>
      <c r="J392" s="93"/>
      <c r="K392" s="92">
        <v>0</v>
      </c>
      <c r="L392" s="93"/>
      <c r="M392" s="92">
        <v>1112457.0114321066</v>
      </c>
      <c r="N392" s="93">
        <v>2.8596229958487502E-2</v>
      </c>
      <c r="O392" s="92">
        <v>342879.67748254357</v>
      </c>
      <c r="P392" s="93">
        <v>4.252283932378826E-2</v>
      </c>
      <c r="Q392" s="92">
        <v>0</v>
      </c>
      <c r="R392" s="93"/>
      <c r="S392" s="92">
        <v>567131.31856029318</v>
      </c>
      <c r="T392" s="93">
        <v>2.2180033694360498E-2</v>
      </c>
      <c r="U392" s="92">
        <v>215986.54172312049</v>
      </c>
      <c r="V392" s="93">
        <v>3.7931030179813592E-2</v>
      </c>
      <c r="W392" s="92">
        <v>0</v>
      </c>
      <c r="X392" s="93"/>
      <c r="Y392" s="92">
        <v>696284.26914386416</v>
      </c>
      <c r="Z392" s="93">
        <v>2.2911510952763461E-2</v>
      </c>
      <c r="AA392" s="92">
        <v>410161.55344030727</v>
      </c>
      <c r="AB392" s="93">
        <v>5.422918973900475E-2</v>
      </c>
      <c r="AC392" s="92">
        <v>3344900.3717822353</v>
      </c>
      <c r="AD392" s="93">
        <v>2.4566138882053033E-2</v>
      </c>
    </row>
    <row r="393" spans="1:30" x14ac:dyDescent="0.25">
      <c r="A393" s="94" t="s">
        <v>577</v>
      </c>
      <c r="B393" s="79" t="s">
        <v>399</v>
      </c>
      <c r="C393" s="129" t="s">
        <v>399</v>
      </c>
      <c r="D393" s="129" t="s">
        <v>399</v>
      </c>
      <c r="E393" s="95">
        <v>0</v>
      </c>
      <c r="F393" s="96"/>
      <c r="G393" s="95">
        <v>0</v>
      </c>
      <c r="H393" s="96"/>
      <c r="I393" s="95">
        <v>0</v>
      </c>
      <c r="J393" s="96"/>
      <c r="K393" s="95">
        <v>0</v>
      </c>
      <c r="L393" s="96"/>
      <c r="M393" s="95">
        <v>0</v>
      </c>
      <c r="N393" s="96"/>
      <c r="O393" s="95">
        <v>0</v>
      </c>
      <c r="P393" s="96"/>
      <c r="Q393" s="95">
        <v>0</v>
      </c>
      <c r="R393" s="96"/>
      <c r="S393" s="95">
        <v>88090.421938571701</v>
      </c>
      <c r="T393" s="96">
        <v>3.4451430608839406E-3</v>
      </c>
      <c r="U393" s="95">
        <v>22027.6501032989</v>
      </c>
      <c r="V393" s="96">
        <v>3.8684422380802636E-3</v>
      </c>
      <c r="W393" s="95">
        <v>0</v>
      </c>
      <c r="X393" s="96"/>
      <c r="Y393" s="95">
        <v>0</v>
      </c>
      <c r="Z393" s="96"/>
      <c r="AA393" s="95">
        <v>0</v>
      </c>
      <c r="AB393" s="96"/>
      <c r="AC393" s="95">
        <v>110118.0720418706</v>
      </c>
      <c r="AD393" s="96">
        <v>8.0874631544351153E-4</v>
      </c>
    </row>
    <row r="394" spans="1:30" x14ac:dyDescent="0.25">
      <c r="A394" s="97" t="s">
        <v>670</v>
      </c>
      <c r="B394" s="79" t="s">
        <v>176</v>
      </c>
      <c r="C394" s="129" t="s">
        <v>399</v>
      </c>
      <c r="D394" s="129" t="s">
        <v>399</v>
      </c>
      <c r="E394" s="98">
        <v>0</v>
      </c>
      <c r="F394" s="99"/>
      <c r="G394" s="98">
        <v>0</v>
      </c>
      <c r="H394" s="99"/>
      <c r="I394" s="98">
        <v>0</v>
      </c>
      <c r="J394" s="99"/>
      <c r="K394" s="98">
        <v>0</v>
      </c>
      <c r="L394" s="99"/>
      <c r="M394" s="98">
        <v>0</v>
      </c>
      <c r="N394" s="99"/>
      <c r="O394" s="98">
        <v>0</v>
      </c>
      <c r="P394" s="99"/>
      <c r="Q394" s="98">
        <v>0</v>
      </c>
      <c r="R394" s="99"/>
      <c r="S394" s="98">
        <v>88090.421938571701</v>
      </c>
      <c r="T394" s="99">
        <v>3.4451430608839406E-3</v>
      </c>
      <c r="U394" s="98">
        <v>22027.6501032989</v>
      </c>
      <c r="V394" s="99">
        <v>3.8684422380802636E-3</v>
      </c>
      <c r="W394" s="98">
        <v>0</v>
      </c>
      <c r="X394" s="99"/>
      <c r="Y394" s="98">
        <v>0</v>
      </c>
      <c r="Z394" s="99"/>
      <c r="AA394" s="98">
        <v>0</v>
      </c>
      <c r="AB394" s="99"/>
      <c r="AC394" s="98">
        <v>110118.0720418706</v>
      </c>
      <c r="AD394" s="99">
        <v>8.0874631544351153E-4</v>
      </c>
    </row>
    <row r="395" spans="1:30" x14ac:dyDescent="0.25">
      <c r="A395" s="94" t="s">
        <v>368</v>
      </c>
      <c r="B395" s="79" t="s">
        <v>399</v>
      </c>
      <c r="C395" s="129" t="s">
        <v>399</v>
      </c>
      <c r="D395" s="129" t="s">
        <v>399</v>
      </c>
      <c r="E395" s="95">
        <v>0</v>
      </c>
      <c r="F395" s="96"/>
      <c r="G395" s="95">
        <v>0</v>
      </c>
      <c r="H395" s="96"/>
      <c r="I395" s="95">
        <v>0</v>
      </c>
      <c r="J395" s="96"/>
      <c r="K395" s="95">
        <v>0</v>
      </c>
      <c r="L395" s="96"/>
      <c r="M395" s="95">
        <v>0</v>
      </c>
      <c r="N395" s="96"/>
      <c r="O395" s="95">
        <v>0</v>
      </c>
      <c r="P395" s="96"/>
      <c r="Q395" s="95">
        <v>0</v>
      </c>
      <c r="R395" s="96"/>
      <c r="S395" s="95">
        <v>39842.420927933606</v>
      </c>
      <c r="T395" s="96">
        <v>1.5582039110268466E-3</v>
      </c>
      <c r="U395" s="95">
        <v>26742.037946217901</v>
      </c>
      <c r="V395" s="96">
        <v>4.6963715438716573E-3</v>
      </c>
      <c r="W395" s="95">
        <v>0</v>
      </c>
      <c r="X395" s="96"/>
      <c r="Y395" s="95">
        <v>0</v>
      </c>
      <c r="Z395" s="96"/>
      <c r="AA395" s="95">
        <v>0</v>
      </c>
      <c r="AB395" s="96"/>
      <c r="AC395" s="95">
        <v>66584.458874151504</v>
      </c>
      <c r="AD395" s="96">
        <v>4.8901996540399377E-4</v>
      </c>
    </row>
    <row r="396" spans="1:30" x14ac:dyDescent="0.25">
      <c r="A396" s="97" t="s">
        <v>553</v>
      </c>
      <c r="B396" s="79" t="s">
        <v>180</v>
      </c>
      <c r="C396" s="129" t="s">
        <v>399</v>
      </c>
      <c r="D396" s="129" t="s">
        <v>399</v>
      </c>
      <c r="E396" s="98">
        <v>0</v>
      </c>
      <c r="F396" s="99"/>
      <c r="G396" s="98">
        <v>0</v>
      </c>
      <c r="H396" s="99"/>
      <c r="I396" s="98">
        <v>0</v>
      </c>
      <c r="J396" s="99"/>
      <c r="K396" s="98">
        <v>0</v>
      </c>
      <c r="L396" s="99"/>
      <c r="M396" s="98">
        <v>0</v>
      </c>
      <c r="N396" s="99"/>
      <c r="O396" s="98">
        <v>0</v>
      </c>
      <c r="P396" s="99"/>
      <c r="Q396" s="98">
        <v>0</v>
      </c>
      <c r="R396" s="99"/>
      <c r="S396" s="98">
        <v>25836.866474028502</v>
      </c>
      <c r="T396" s="99">
        <v>1.0104583368899624E-3</v>
      </c>
      <c r="U396" s="98">
        <v>12736.4834923128</v>
      </c>
      <c r="V396" s="99">
        <v>2.2367501969216431E-3</v>
      </c>
      <c r="W396" s="98">
        <v>0</v>
      </c>
      <c r="X396" s="99"/>
      <c r="Y396" s="98">
        <v>0</v>
      </c>
      <c r="Z396" s="99"/>
      <c r="AA396" s="98">
        <v>0</v>
      </c>
      <c r="AB396" s="99"/>
      <c r="AC396" s="98">
        <v>38573.349966341302</v>
      </c>
      <c r="AD396" s="99">
        <v>2.8329641158019765E-4</v>
      </c>
    </row>
    <row r="397" spans="1:30" x14ac:dyDescent="0.25">
      <c r="A397" s="97" t="s">
        <v>963</v>
      </c>
      <c r="B397" s="79" t="s">
        <v>180</v>
      </c>
      <c r="C397" s="129" t="s">
        <v>399</v>
      </c>
      <c r="D397" s="129" t="s">
        <v>399</v>
      </c>
      <c r="E397" s="98">
        <v>0</v>
      </c>
      <c r="F397" s="99"/>
      <c r="G397" s="98">
        <v>0</v>
      </c>
      <c r="H397" s="99"/>
      <c r="I397" s="98">
        <v>0</v>
      </c>
      <c r="J397" s="99"/>
      <c r="K397" s="98">
        <v>0</v>
      </c>
      <c r="L397" s="99"/>
      <c r="M397" s="98">
        <v>0</v>
      </c>
      <c r="N397" s="99"/>
      <c r="O397" s="98">
        <v>0</v>
      </c>
      <c r="P397" s="99"/>
      <c r="Q397" s="98">
        <v>0</v>
      </c>
      <c r="R397" s="99"/>
      <c r="S397" s="98">
        <v>14005.554453905101</v>
      </c>
      <c r="T397" s="99">
        <v>5.4774557413688407E-4</v>
      </c>
      <c r="U397" s="98">
        <v>14005.554453905101</v>
      </c>
      <c r="V397" s="99">
        <v>2.4596213469500138E-3</v>
      </c>
      <c r="W397" s="98">
        <v>0</v>
      </c>
      <c r="X397" s="99"/>
      <c r="Y397" s="98">
        <v>0</v>
      </c>
      <c r="Z397" s="99"/>
      <c r="AA397" s="98">
        <v>0</v>
      </c>
      <c r="AB397" s="99"/>
      <c r="AC397" s="98">
        <v>28011.108907810201</v>
      </c>
      <c r="AD397" s="99">
        <v>2.0572355382379612E-4</v>
      </c>
    </row>
    <row r="398" spans="1:30" x14ac:dyDescent="0.25">
      <c r="A398" s="94" t="s">
        <v>369</v>
      </c>
      <c r="B398" s="79" t="s">
        <v>399</v>
      </c>
      <c r="C398" s="129" t="s">
        <v>399</v>
      </c>
      <c r="D398" s="129" t="s">
        <v>399</v>
      </c>
      <c r="E398" s="95">
        <v>0</v>
      </c>
      <c r="F398" s="96"/>
      <c r="G398" s="95">
        <v>0</v>
      </c>
      <c r="H398" s="96"/>
      <c r="I398" s="95">
        <v>0</v>
      </c>
      <c r="J398" s="96"/>
      <c r="K398" s="95">
        <v>0</v>
      </c>
      <c r="L398" s="96"/>
      <c r="M398" s="95">
        <v>54656.389141636901</v>
      </c>
      <c r="N398" s="96">
        <v>1.4049681529560987E-3</v>
      </c>
      <c r="O398" s="95">
        <v>13664.0937992084</v>
      </c>
      <c r="P398" s="96">
        <v>1.6945771455308589E-3</v>
      </c>
      <c r="Q398" s="95">
        <v>0</v>
      </c>
      <c r="R398" s="96"/>
      <c r="S398" s="95">
        <v>54656.389141636901</v>
      </c>
      <c r="T398" s="96">
        <v>2.1375658742512297E-3</v>
      </c>
      <c r="U398" s="95">
        <v>13664.0937992084</v>
      </c>
      <c r="V398" s="96">
        <v>2.3996548587827886E-3</v>
      </c>
      <c r="W398" s="95">
        <v>0</v>
      </c>
      <c r="X398" s="96"/>
      <c r="Y398" s="95">
        <v>0</v>
      </c>
      <c r="Z398" s="96"/>
      <c r="AA398" s="95">
        <v>0</v>
      </c>
      <c r="AB398" s="96"/>
      <c r="AC398" s="95">
        <v>136640.96588169059</v>
      </c>
      <c r="AD398" s="96">
        <v>1.0035398881070225E-3</v>
      </c>
    </row>
    <row r="399" spans="1:30" x14ac:dyDescent="0.25">
      <c r="A399" s="97" t="s">
        <v>554</v>
      </c>
      <c r="B399" s="79" t="s">
        <v>180</v>
      </c>
      <c r="C399" s="129" t="s">
        <v>399</v>
      </c>
      <c r="D399" s="129" t="s">
        <v>399</v>
      </c>
      <c r="E399" s="98">
        <v>0</v>
      </c>
      <c r="F399" s="99"/>
      <c r="G399" s="98">
        <v>0</v>
      </c>
      <c r="H399" s="99"/>
      <c r="I399" s="98">
        <v>0</v>
      </c>
      <c r="J399" s="99"/>
      <c r="K399" s="98">
        <v>0</v>
      </c>
      <c r="L399" s="99"/>
      <c r="M399" s="98">
        <v>54656.389141636901</v>
      </c>
      <c r="N399" s="99">
        <v>1.4049681529560987E-3</v>
      </c>
      <c r="O399" s="98">
        <v>13664.0937992084</v>
      </c>
      <c r="P399" s="99">
        <v>1.6945771455308589E-3</v>
      </c>
      <c r="Q399" s="98">
        <v>0</v>
      </c>
      <c r="R399" s="99"/>
      <c r="S399" s="98">
        <v>54656.389141636901</v>
      </c>
      <c r="T399" s="99">
        <v>2.1375658742512297E-3</v>
      </c>
      <c r="U399" s="98">
        <v>13664.0937992084</v>
      </c>
      <c r="V399" s="99">
        <v>2.3996548587827886E-3</v>
      </c>
      <c r="W399" s="98">
        <v>0</v>
      </c>
      <c r="X399" s="99"/>
      <c r="Y399" s="98">
        <v>0</v>
      </c>
      <c r="Z399" s="99"/>
      <c r="AA399" s="98">
        <v>0</v>
      </c>
      <c r="AB399" s="99"/>
      <c r="AC399" s="98">
        <v>136640.96588169059</v>
      </c>
      <c r="AD399" s="99">
        <v>1.0035398881070225E-3</v>
      </c>
    </row>
    <row r="400" spans="1:30" x14ac:dyDescent="0.25">
      <c r="A400" s="94" t="s">
        <v>370</v>
      </c>
      <c r="B400" s="79" t="s">
        <v>399</v>
      </c>
      <c r="C400" s="129" t="s">
        <v>399</v>
      </c>
      <c r="D400" s="129" t="s">
        <v>399</v>
      </c>
      <c r="E400" s="95">
        <v>0</v>
      </c>
      <c r="F400" s="96"/>
      <c r="G400" s="95">
        <v>0</v>
      </c>
      <c r="H400" s="96"/>
      <c r="I400" s="95">
        <v>0</v>
      </c>
      <c r="J400" s="96"/>
      <c r="K400" s="95">
        <v>0</v>
      </c>
      <c r="L400" s="96"/>
      <c r="M400" s="95">
        <v>33535.923452019</v>
      </c>
      <c r="N400" s="96">
        <v>8.620566629083603E-4</v>
      </c>
      <c r="O400" s="95">
        <v>10590.3022390635</v>
      </c>
      <c r="P400" s="96">
        <v>1.3133753619007618E-3</v>
      </c>
      <c r="Q400" s="95">
        <v>0</v>
      </c>
      <c r="R400" s="96"/>
      <c r="S400" s="95">
        <v>0</v>
      </c>
      <c r="T400" s="96"/>
      <c r="U400" s="95">
        <v>0</v>
      </c>
      <c r="V400" s="96"/>
      <c r="W400" s="95">
        <v>0</v>
      </c>
      <c r="X400" s="96"/>
      <c r="Y400" s="95">
        <v>21180.587627811201</v>
      </c>
      <c r="Z400" s="96">
        <v>6.9695566441167962E-4</v>
      </c>
      <c r="AA400" s="95">
        <v>14120.3895210192</v>
      </c>
      <c r="AB400" s="96">
        <v>1.86691628238005E-3</v>
      </c>
      <c r="AC400" s="95">
        <v>79427.20283991289</v>
      </c>
      <c r="AD400" s="96">
        <v>5.8334164821137718E-4</v>
      </c>
    </row>
    <row r="401" spans="1:30" x14ac:dyDescent="0.25">
      <c r="A401" s="97" t="s">
        <v>555</v>
      </c>
      <c r="B401" s="79" t="s">
        <v>176</v>
      </c>
      <c r="C401" s="129" t="s">
        <v>399</v>
      </c>
      <c r="D401" s="129" t="s">
        <v>399</v>
      </c>
      <c r="E401" s="98">
        <v>0</v>
      </c>
      <c r="F401" s="99"/>
      <c r="G401" s="98">
        <v>0</v>
      </c>
      <c r="H401" s="99"/>
      <c r="I401" s="98">
        <v>0</v>
      </c>
      <c r="J401" s="99"/>
      <c r="K401" s="98">
        <v>0</v>
      </c>
      <c r="L401" s="99"/>
      <c r="M401" s="98">
        <v>33535.923452019</v>
      </c>
      <c r="N401" s="99">
        <v>8.620566629083603E-4</v>
      </c>
      <c r="O401" s="98">
        <v>10590.3022390635</v>
      </c>
      <c r="P401" s="99">
        <v>1.3133753619007618E-3</v>
      </c>
      <c r="Q401" s="98">
        <v>0</v>
      </c>
      <c r="R401" s="99"/>
      <c r="S401" s="98">
        <v>0</v>
      </c>
      <c r="T401" s="99"/>
      <c r="U401" s="98">
        <v>0</v>
      </c>
      <c r="V401" s="99"/>
      <c r="W401" s="98">
        <v>0</v>
      </c>
      <c r="X401" s="99"/>
      <c r="Y401" s="98">
        <v>21180.587627811201</v>
      </c>
      <c r="Z401" s="99">
        <v>6.9695566441167962E-4</v>
      </c>
      <c r="AA401" s="98">
        <v>14120.3895210192</v>
      </c>
      <c r="AB401" s="99">
        <v>1.86691628238005E-3</v>
      </c>
      <c r="AC401" s="98">
        <v>79427.20283991289</v>
      </c>
      <c r="AD401" s="99">
        <v>5.8334164821137718E-4</v>
      </c>
    </row>
    <row r="402" spans="1:30" x14ac:dyDescent="0.25">
      <c r="A402" s="94" t="s">
        <v>371</v>
      </c>
      <c r="B402" s="79" t="s">
        <v>399</v>
      </c>
      <c r="C402" s="129" t="s">
        <v>399</v>
      </c>
      <c r="D402" s="129" t="s">
        <v>399</v>
      </c>
      <c r="E402" s="95">
        <v>0</v>
      </c>
      <c r="F402" s="96"/>
      <c r="G402" s="95">
        <v>0</v>
      </c>
      <c r="H402" s="96"/>
      <c r="I402" s="95">
        <v>0</v>
      </c>
      <c r="J402" s="96"/>
      <c r="K402" s="95">
        <v>0</v>
      </c>
      <c r="L402" s="96"/>
      <c r="M402" s="95">
        <v>57793.6594380151</v>
      </c>
      <c r="N402" s="96">
        <v>1.485613159383512E-3</v>
      </c>
      <c r="O402" s="95">
        <v>26624.127801534101</v>
      </c>
      <c r="P402" s="96">
        <v>3.3018390502256483E-3</v>
      </c>
      <c r="Q402" s="95">
        <v>0</v>
      </c>
      <c r="R402" s="96"/>
      <c r="S402" s="95">
        <v>37663.319903086296</v>
      </c>
      <c r="T402" s="96">
        <v>1.4729810841915649E-3</v>
      </c>
      <c r="U402" s="95">
        <v>14286.013925277301</v>
      </c>
      <c r="V402" s="96">
        <v>2.5088749559386276E-3</v>
      </c>
      <c r="W402" s="95">
        <v>0</v>
      </c>
      <c r="X402" s="96"/>
      <c r="Y402" s="95">
        <v>25974.671917882497</v>
      </c>
      <c r="Z402" s="96">
        <v>8.5470691571525471E-4</v>
      </c>
      <c r="AA402" s="95">
        <v>25974.671917882497</v>
      </c>
      <c r="AB402" s="96">
        <v>3.4342209795834668E-3</v>
      </c>
      <c r="AC402" s="95">
        <v>188316.46490367781</v>
      </c>
      <c r="AD402" s="96">
        <v>1.3830631458048694E-3</v>
      </c>
    </row>
    <row r="403" spans="1:30" x14ac:dyDescent="0.25">
      <c r="A403" s="97" t="s">
        <v>556</v>
      </c>
      <c r="B403" s="79" t="s">
        <v>176</v>
      </c>
      <c r="C403" s="129" t="s">
        <v>399</v>
      </c>
      <c r="D403" s="129" t="s">
        <v>399</v>
      </c>
      <c r="E403" s="98">
        <v>0</v>
      </c>
      <c r="F403" s="99"/>
      <c r="G403" s="98">
        <v>0</v>
      </c>
      <c r="H403" s="99"/>
      <c r="I403" s="98">
        <v>0</v>
      </c>
      <c r="J403" s="99"/>
      <c r="K403" s="98">
        <v>0</v>
      </c>
      <c r="L403" s="99"/>
      <c r="M403" s="98">
        <v>57793.6594380151</v>
      </c>
      <c r="N403" s="99">
        <v>1.485613159383512E-3</v>
      </c>
      <c r="O403" s="98">
        <v>26624.127801534101</v>
      </c>
      <c r="P403" s="99">
        <v>3.3018390502256483E-3</v>
      </c>
      <c r="Q403" s="98">
        <v>0</v>
      </c>
      <c r="R403" s="99"/>
      <c r="S403" s="98">
        <v>37663.319903086296</v>
      </c>
      <c r="T403" s="99">
        <v>1.4729810841915649E-3</v>
      </c>
      <c r="U403" s="98">
        <v>14286.013925277301</v>
      </c>
      <c r="V403" s="99">
        <v>2.5088749559386276E-3</v>
      </c>
      <c r="W403" s="98">
        <v>0</v>
      </c>
      <c r="X403" s="99"/>
      <c r="Y403" s="98">
        <v>25974.671917882497</v>
      </c>
      <c r="Z403" s="99">
        <v>8.5470691571525471E-4</v>
      </c>
      <c r="AA403" s="98">
        <v>25974.671917882497</v>
      </c>
      <c r="AB403" s="99">
        <v>3.4342209795834668E-3</v>
      </c>
      <c r="AC403" s="98">
        <v>188316.46490367781</v>
      </c>
      <c r="AD403" s="99">
        <v>1.3830631458048694E-3</v>
      </c>
    </row>
    <row r="404" spans="1:30" x14ac:dyDescent="0.25">
      <c r="A404" s="94" t="s">
        <v>106</v>
      </c>
      <c r="B404" s="79" t="s">
        <v>399</v>
      </c>
      <c r="C404" s="129" t="s">
        <v>399</v>
      </c>
      <c r="D404" s="129" t="s">
        <v>399</v>
      </c>
      <c r="E404" s="95">
        <v>0</v>
      </c>
      <c r="F404" s="96"/>
      <c r="G404" s="95">
        <v>0</v>
      </c>
      <c r="H404" s="96"/>
      <c r="I404" s="95">
        <v>0</v>
      </c>
      <c r="J404" s="96"/>
      <c r="K404" s="95">
        <v>0</v>
      </c>
      <c r="L404" s="96"/>
      <c r="M404" s="95">
        <v>27356.986009157201</v>
      </c>
      <c r="N404" s="96">
        <v>7.0322417392281312E-4</v>
      </c>
      <c r="O404" s="95">
        <v>3039.6576394477001</v>
      </c>
      <c r="P404" s="96">
        <v>3.7696860411956192E-4</v>
      </c>
      <c r="Q404" s="95">
        <v>0</v>
      </c>
      <c r="R404" s="96"/>
      <c r="S404" s="95">
        <v>27356.986009157201</v>
      </c>
      <c r="T404" s="96">
        <v>1.0699089463082564E-3</v>
      </c>
      <c r="U404" s="95">
        <v>3039.6576394477001</v>
      </c>
      <c r="V404" s="96">
        <v>5.3381726814254345E-4</v>
      </c>
      <c r="W404" s="95">
        <v>0</v>
      </c>
      <c r="X404" s="96"/>
      <c r="Y404" s="95">
        <v>0</v>
      </c>
      <c r="Z404" s="96"/>
      <c r="AA404" s="95">
        <v>0</v>
      </c>
      <c r="AB404" s="96"/>
      <c r="AC404" s="95">
        <v>60793.287297209798</v>
      </c>
      <c r="AD404" s="96">
        <v>4.4648754008899249E-4</v>
      </c>
    </row>
    <row r="405" spans="1:30" x14ac:dyDescent="0.25">
      <c r="A405" s="97" t="s">
        <v>557</v>
      </c>
      <c r="B405" s="79" t="s">
        <v>176</v>
      </c>
      <c r="C405" s="129" t="s">
        <v>399</v>
      </c>
      <c r="D405" s="129" t="s">
        <v>399</v>
      </c>
      <c r="E405" s="98">
        <v>0</v>
      </c>
      <c r="F405" s="99"/>
      <c r="G405" s="98">
        <v>0</v>
      </c>
      <c r="H405" s="99"/>
      <c r="I405" s="98">
        <v>0</v>
      </c>
      <c r="J405" s="99"/>
      <c r="K405" s="98">
        <v>0</v>
      </c>
      <c r="L405" s="99"/>
      <c r="M405" s="98">
        <v>27356.986009157201</v>
      </c>
      <c r="N405" s="99">
        <v>7.0322417392281312E-4</v>
      </c>
      <c r="O405" s="98">
        <v>3039.6576394477001</v>
      </c>
      <c r="P405" s="99">
        <v>3.7696860411956192E-4</v>
      </c>
      <c r="Q405" s="98">
        <v>0</v>
      </c>
      <c r="R405" s="99"/>
      <c r="S405" s="98">
        <v>27356.986009157201</v>
      </c>
      <c r="T405" s="99">
        <v>1.0699089463082564E-3</v>
      </c>
      <c r="U405" s="98">
        <v>3039.6576394477001</v>
      </c>
      <c r="V405" s="99">
        <v>5.3381726814254345E-4</v>
      </c>
      <c r="W405" s="98">
        <v>0</v>
      </c>
      <c r="X405" s="99"/>
      <c r="Y405" s="98">
        <v>0</v>
      </c>
      <c r="Z405" s="99"/>
      <c r="AA405" s="98">
        <v>0</v>
      </c>
      <c r="AB405" s="99"/>
      <c r="AC405" s="98">
        <v>60793.287297209798</v>
      </c>
      <c r="AD405" s="99">
        <v>4.4648754008899249E-4</v>
      </c>
    </row>
    <row r="406" spans="1:30" x14ac:dyDescent="0.25">
      <c r="A406" s="94" t="s">
        <v>372</v>
      </c>
      <c r="B406" s="79" t="s">
        <v>399</v>
      </c>
      <c r="C406" s="129" t="s">
        <v>399</v>
      </c>
      <c r="D406" s="129" t="s">
        <v>399</v>
      </c>
      <c r="E406" s="95">
        <v>0</v>
      </c>
      <c r="F406" s="96"/>
      <c r="G406" s="95">
        <v>0</v>
      </c>
      <c r="H406" s="96"/>
      <c r="I406" s="95">
        <v>0</v>
      </c>
      <c r="J406" s="96"/>
      <c r="K406" s="95">
        <v>0</v>
      </c>
      <c r="L406" s="96"/>
      <c r="M406" s="95">
        <v>0</v>
      </c>
      <c r="N406" s="96"/>
      <c r="O406" s="95">
        <v>0</v>
      </c>
      <c r="P406" s="96"/>
      <c r="Q406" s="95">
        <v>0</v>
      </c>
      <c r="R406" s="96"/>
      <c r="S406" s="95">
        <v>39238.902169756097</v>
      </c>
      <c r="T406" s="96">
        <v>1.5346007948640198E-3</v>
      </c>
      <c r="U406" s="95">
        <v>11067.2900347668</v>
      </c>
      <c r="V406" s="96">
        <v>1.9436105091012366E-3</v>
      </c>
      <c r="W406" s="95">
        <v>0</v>
      </c>
      <c r="X406" s="96"/>
      <c r="Y406" s="95">
        <v>30183.7152048889</v>
      </c>
      <c r="Z406" s="96">
        <v>9.932071600040962E-4</v>
      </c>
      <c r="AA406" s="95">
        <v>20122.470126514901</v>
      </c>
      <c r="AB406" s="96">
        <v>2.6604766862115044E-3</v>
      </c>
      <c r="AC406" s="95">
        <v>100612.3775359267</v>
      </c>
      <c r="AD406" s="96">
        <v>7.3893311162633404E-4</v>
      </c>
    </row>
    <row r="407" spans="1:30" x14ac:dyDescent="0.25">
      <c r="A407" s="97" t="s">
        <v>558</v>
      </c>
      <c r="B407" s="79" t="s">
        <v>176</v>
      </c>
      <c r="C407" s="129" t="s">
        <v>399</v>
      </c>
      <c r="D407" s="129" t="s">
        <v>399</v>
      </c>
      <c r="E407" s="98">
        <v>0</v>
      </c>
      <c r="F407" s="99"/>
      <c r="G407" s="98">
        <v>0</v>
      </c>
      <c r="H407" s="99"/>
      <c r="I407" s="98">
        <v>0</v>
      </c>
      <c r="J407" s="99"/>
      <c r="K407" s="98">
        <v>0</v>
      </c>
      <c r="L407" s="99"/>
      <c r="M407" s="98">
        <v>0</v>
      </c>
      <c r="N407" s="99"/>
      <c r="O407" s="98">
        <v>0</v>
      </c>
      <c r="P407" s="99"/>
      <c r="Q407" s="98">
        <v>0</v>
      </c>
      <c r="R407" s="99"/>
      <c r="S407" s="98">
        <v>39238.902169756097</v>
      </c>
      <c r="T407" s="99">
        <v>1.5346007948640198E-3</v>
      </c>
      <c r="U407" s="98">
        <v>11067.2900347668</v>
      </c>
      <c r="V407" s="99">
        <v>1.9436105091012366E-3</v>
      </c>
      <c r="W407" s="98">
        <v>0</v>
      </c>
      <c r="X407" s="99"/>
      <c r="Y407" s="98">
        <v>30183.7152048889</v>
      </c>
      <c r="Z407" s="99">
        <v>9.932071600040962E-4</v>
      </c>
      <c r="AA407" s="98">
        <v>20122.470126514901</v>
      </c>
      <c r="AB407" s="99">
        <v>2.6604766862115044E-3</v>
      </c>
      <c r="AC407" s="98">
        <v>100612.3775359267</v>
      </c>
      <c r="AD407" s="99">
        <v>7.3893311162633404E-4</v>
      </c>
    </row>
    <row r="408" spans="1:30" x14ac:dyDescent="0.25">
      <c r="A408" s="94" t="s">
        <v>374</v>
      </c>
      <c r="B408" s="79" t="s">
        <v>399</v>
      </c>
      <c r="C408" s="129" t="s">
        <v>399</v>
      </c>
      <c r="D408" s="129" t="s">
        <v>399</v>
      </c>
      <c r="E408" s="95">
        <v>0</v>
      </c>
      <c r="F408" s="96"/>
      <c r="G408" s="95">
        <v>0</v>
      </c>
      <c r="H408" s="96"/>
      <c r="I408" s="95">
        <v>0</v>
      </c>
      <c r="J408" s="96"/>
      <c r="K408" s="95">
        <v>0</v>
      </c>
      <c r="L408" s="96"/>
      <c r="M408" s="95">
        <v>0</v>
      </c>
      <c r="N408" s="96"/>
      <c r="O408" s="95">
        <v>0</v>
      </c>
      <c r="P408" s="96"/>
      <c r="Q408" s="95">
        <v>0</v>
      </c>
      <c r="R408" s="96"/>
      <c r="S408" s="95">
        <v>0</v>
      </c>
      <c r="T408" s="96"/>
      <c r="U408" s="95">
        <v>0</v>
      </c>
      <c r="V408" s="96"/>
      <c r="W408" s="95">
        <v>0</v>
      </c>
      <c r="X408" s="96"/>
      <c r="Y408" s="95">
        <v>22035.1562564958</v>
      </c>
      <c r="Z408" s="96">
        <v>7.2507558520217767E-4</v>
      </c>
      <c r="AA408" s="95">
        <v>14690.0917467866</v>
      </c>
      <c r="AB408" s="96">
        <v>1.942239017621177E-3</v>
      </c>
      <c r="AC408" s="95">
        <v>36725.248003282395</v>
      </c>
      <c r="AD408" s="96">
        <v>2.6972329296784587E-4</v>
      </c>
    </row>
    <row r="409" spans="1:30" x14ac:dyDescent="0.25">
      <c r="A409" s="97" t="s">
        <v>559</v>
      </c>
      <c r="B409" s="79" t="s">
        <v>176</v>
      </c>
      <c r="C409" s="129" t="s">
        <v>399</v>
      </c>
      <c r="D409" s="129" t="s">
        <v>399</v>
      </c>
      <c r="E409" s="98">
        <v>0</v>
      </c>
      <c r="F409" s="99"/>
      <c r="G409" s="98">
        <v>0</v>
      </c>
      <c r="H409" s="99"/>
      <c r="I409" s="98">
        <v>0</v>
      </c>
      <c r="J409" s="99"/>
      <c r="K409" s="98">
        <v>0</v>
      </c>
      <c r="L409" s="99"/>
      <c r="M409" s="98">
        <v>0</v>
      </c>
      <c r="N409" s="99"/>
      <c r="O409" s="98">
        <v>0</v>
      </c>
      <c r="P409" s="99"/>
      <c r="Q409" s="98">
        <v>0</v>
      </c>
      <c r="R409" s="99"/>
      <c r="S409" s="98">
        <v>0</v>
      </c>
      <c r="T409" s="99"/>
      <c r="U409" s="98">
        <v>0</v>
      </c>
      <c r="V409" s="99"/>
      <c r="W409" s="98">
        <v>0</v>
      </c>
      <c r="X409" s="99"/>
      <c r="Y409" s="98">
        <v>22035.1562564958</v>
      </c>
      <c r="Z409" s="99">
        <v>7.2507558520217767E-4</v>
      </c>
      <c r="AA409" s="98">
        <v>14690.0917467866</v>
      </c>
      <c r="AB409" s="99">
        <v>1.942239017621177E-3</v>
      </c>
      <c r="AC409" s="98">
        <v>36725.248003282395</v>
      </c>
      <c r="AD409" s="99">
        <v>2.6972329296784587E-4</v>
      </c>
    </row>
    <row r="410" spans="1:30" x14ac:dyDescent="0.25">
      <c r="A410" s="94" t="s">
        <v>377</v>
      </c>
      <c r="B410" s="79" t="s">
        <v>399</v>
      </c>
      <c r="C410" s="129" t="s">
        <v>399</v>
      </c>
      <c r="D410" s="129" t="s">
        <v>399</v>
      </c>
      <c r="E410" s="95">
        <v>0</v>
      </c>
      <c r="F410" s="96"/>
      <c r="G410" s="95">
        <v>0</v>
      </c>
      <c r="H410" s="96"/>
      <c r="I410" s="95">
        <v>0</v>
      </c>
      <c r="J410" s="96"/>
      <c r="K410" s="95">
        <v>0</v>
      </c>
      <c r="L410" s="96"/>
      <c r="M410" s="95">
        <v>0</v>
      </c>
      <c r="N410" s="96"/>
      <c r="O410" s="95">
        <v>0</v>
      </c>
      <c r="P410" s="96"/>
      <c r="Q410" s="95">
        <v>0</v>
      </c>
      <c r="R410" s="96"/>
      <c r="S410" s="95">
        <v>16380.134557339699</v>
      </c>
      <c r="T410" s="96">
        <v>6.4061342498638381E-4</v>
      </c>
      <c r="U410" s="95">
        <v>7875.0640093820002</v>
      </c>
      <c r="V410" s="96">
        <v>1.3829995527719348E-3</v>
      </c>
      <c r="W410" s="95">
        <v>0</v>
      </c>
      <c r="X410" s="96"/>
      <c r="Y410" s="95">
        <v>0</v>
      </c>
      <c r="Z410" s="96"/>
      <c r="AA410" s="95">
        <v>0</v>
      </c>
      <c r="AB410" s="96"/>
      <c r="AC410" s="95">
        <v>24255.198566721701</v>
      </c>
      <c r="AD410" s="96">
        <v>1.7813881143622037E-4</v>
      </c>
    </row>
    <row r="411" spans="1:30" x14ac:dyDescent="0.25">
      <c r="A411" s="97" t="s">
        <v>560</v>
      </c>
      <c r="B411" s="79" t="s">
        <v>180</v>
      </c>
      <c r="C411" s="129" t="s">
        <v>399</v>
      </c>
      <c r="D411" s="129" t="s">
        <v>399</v>
      </c>
      <c r="E411" s="98">
        <v>0</v>
      </c>
      <c r="F411" s="99"/>
      <c r="G411" s="98">
        <v>0</v>
      </c>
      <c r="H411" s="99"/>
      <c r="I411" s="98">
        <v>0</v>
      </c>
      <c r="J411" s="99"/>
      <c r="K411" s="98">
        <v>0</v>
      </c>
      <c r="L411" s="99"/>
      <c r="M411" s="98">
        <v>0</v>
      </c>
      <c r="N411" s="99"/>
      <c r="O411" s="98">
        <v>0</v>
      </c>
      <c r="P411" s="99"/>
      <c r="Q411" s="98">
        <v>0</v>
      </c>
      <c r="R411" s="99"/>
      <c r="S411" s="98">
        <v>16380.134557339699</v>
      </c>
      <c r="T411" s="99">
        <v>6.4061342498638381E-4</v>
      </c>
      <c r="U411" s="98">
        <v>7875.0640093820002</v>
      </c>
      <c r="V411" s="99">
        <v>1.3829995527719348E-3</v>
      </c>
      <c r="W411" s="98">
        <v>0</v>
      </c>
      <c r="X411" s="99"/>
      <c r="Y411" s="98">
        <v>0</v>
      </c>
      <c r="Z411" s="99"/>
      <c r="AA411" s="98">
        <v>0</v>
      </c>
      <c r="AB411" s="99"/>
      <c r="AC411" s="98">
        <v>24255.198566721701</v>
      </c>
      <c r="AD411" s="99">
        <v>1.7813881143622037E-4</v>
      </c>
    </row>
    <row r="412" spans="1:30" x14ac:dyDescent="0.25">
      <c r="A412" s="94" t="s">
        <v>378</v>
      </c>
      <c r="B412" s="79" t="s">
        <v>399</v>
      </c>
      <c r="C412" s="129" t="s">
        <v>399</v>
      </c>
      <c r="D412" s="129" t="s">
        <v>399</v>
      </c>
      <c r="E412" s="95">
        <v>0</v>
      </c>
      <c r="F412" s="96"/>
      <c r="G412" s="95">
        <v>0</v>
      </c>
      <c r="H412" s="96"/>
      <c r="I412" s="95">
        <v>0</v>
      </c>
      <c r="J412" s="96"/>
      <c r="K412" s="95">
        <v>0</v>
      </c>
      <c r="L412" s="96"/>
      <c r="M412" s="95">
        <v>0</v>
      </c>
      <c r="N412" s="96"/>
      <c r="O412" s="95">
        <v>0</v>
      </c>
      <c r="P412" s="96"/>
      <c r="Q412" s="95">
        <v>0</v>
      </c>
      <c r="R412" s="96"/>
      <c r="S412" s="95">
        <v>18392.102328219702</v>
      </c>
      <c r="T412" s="96">
        <v>7.1929980940855099E-4</v>
      </c>
      <c r="U412" s="95">
        <v>4598.0247101710002</v>
      </c>
      <c r="V412" s="96">
        <v>8.0749389595118082E-4</v>
      </c>
      <c r="W412" s="95">
        <v>0</v>
      </c>
      <c r="X412" s="96"/>
      <c r="Y412" s="95">
        <v>0</v>
      </c>
      <c r="Z412" s="96"/>
      <c r="AA412" s="95">
        <v>0</v>
      </c>
      <c r="AB412" s="96"/>
      <c r="AC412" s="95">
        <v>22990.127038390699</v>
      </c>
      <c r="AD412" s="96">
        <v>1.6884767585475868E-4</v>
      </c>
    </row>
    <row r="413" spans="1:30" x14ac:dyDescent="0.25">
      <c r="A413" s="97" t="s">
        <v>561</v>
      </c>
      <c r="B413" s="79" t="s">
        <v>176</v>
      </c>
      <c r="C413" s="129" t="s">
        <v>399</v>
      </c>
      <c r="D413" s="129" t="s">
        <v>399</v>
      </c>
      <c r="E413" s="98">
        <v>0</v>
      </c>
      <c r="F413" s="99"/>
      <c r="G413" s="98">
        <v>0</v>
      </c>
      <c r="H413" s="99"/>
      <c r="I413" s="98">
        <v>0</v>
      </c>
      <c r="J413" s="99"/>
      <c r="K413" s="98">
        <v>0</v>
      </c>
      <c r="L413" s="99"/>
      <c r="M413" s="98">
        <v>0</v>
      </c>
      <c r="N413" s="99"/>
      <c r="O413" s="98">
        <v>0</v>
      </c>
      <c r="P413" s="99"/>
      <c r="Q413" s="98">
        <v>0</v>
      </c>
      <c r="R413" s="99"/>
      <c r="S413" s="98">
        <v>18392.102328219702</v>
      </c>
      <c r="T413" s="99">
        <v>7.1929980940855099E-4</v>
      </c>
      <c r="U413" s="98">
        <v>4598.0247101710002</v>
      </c>
      <c r="V413" s="99">
        <v>8.0749389595118082E-4</v>
      </c>
      <c r="W413" s="98">
        <v>0</v>
      </c>
      <c r="X413" s="99"/>
      <c r="Y413" s="98">
        <v>0</v>
      </c>
      <c r="Z413" s="99"/>
      <c r="AA413" s="98">
        <v>0</v>
      </c>
      <c r="AB413" s="99"/>
      <c r="AC413" s="98">
        <v>22990.127038390699</v>
      </c>
      <c r="AD413" s="99">
        <v>1.6884767585475868E-4</v>
      </c>
    </row>
    <row r="414" spans="1:30" x14ac:dyDescent="0.25">
      <c r="A414" s="94" t="s">
        <v>380</v>
      </c>
      <c r="B414" s="79" t="s">
        <v>399</v>
      </c>
      <c r="C414" s="129" t="s">
        <v>399</v>
      </c>
      <c r="D414" s="129" t="s">
        <v>399</v>
      </c>
      <c r="E414" s="95">
        <v>0</v>
      </c>
      <c r="F414" s="96"/>
      <c r="G414" s="95">
        <v>0</v>
      </c>
      <c r="H414" s="96"/>
      <c r="I414" s="95">
        <v>0</v>
      </c>
      <c r="J414" s="96"/>
      <c r="K414" s="95">
        <v>0</v>
      </c>
      <c r="L414" s="96"/>
      <c r="M414" s="95">
        <v>224300.31811338599</v>
      </c>
      <c r="N414" s="96">
        <v>5.7657450226100198E-3</v>
      </c>
      <c r="O414" s="95">
        <v>107996.46000397801</v>
      </c>
      <c r="P414" s="96">
        <v>1.3393375046326218E-2</v>
      </c>
      <c r="Q414" s="95">
        <v>0</v>
      </c>
      <c r="R414" s="96"/>
      <c r="S414" s="95">
        <v>0</v>
      </c>
      <c r="T414" s="96"/>
      <c r="U414" s="95">
        <v>0</v>
      </c>
      <c r="V414" s="96"/>
      <c r="W414" s="95">
        <v>0</v>
      </c>
      <c r="X414" s="96"/>
      <c r="Y414" s="95">
        <v>191070.65841468403</v>
      </c>
      <c r="Z414" s="96">
        <v>6.2872560490308139E-3</v>
      </c>
      <c r="AA414" s="95">
        <v>141226.135228139</v>
      </c>
      <c r="AB414" s="96">
        <v>1.8672103270419474E-2</v>
      </c>
      <c r="AC414" s="95">
        <v>664593.57176018704</v>
      </c>
      <c r="AD414" s="96">
        <v>4.8810117400541067E-3</v>
      </c>
    </row>
    <row r="415" spans="1:30" x14ac:dyDescent="0.25">
      <c r="A415" s="97" t="s">
        <v>562</v>
      </c>
      <c r="B415" s="79" t="s">
        <v>176</v>
      </c>
      <c r="C415" s="129" t="s">
        <v>399</v>
      </c>
      <c r="D415" s="129" t="s">
        <v>399</v>
      </c>
      <c r="E415" s="98">
        <v>0</v>
      </c>
      <c r="F415" s="99"/>
      <c r="G415" s="98">
        <v>0</v>
      </c>
      <c r="H415" s="99"/>
      <c r="I415" s="98">
        <v>0</v>
      </c>
      <c r="J415" s="99"/>
      <c r="K415" s="98">
        <v>0</v>
      </c>
      <c r="L415" s="99"/>
      <c r="M415" s="98">
        <v>224300.31811338599</v>
      </c>
      <c r="N415" s="99">
        <v>5.7657450226100198E-3</v>
      </c>
      <c r="O415" s="98">
        <v>107996.46000397801</v>
      </c>
      <c r="P415" s="99">
        <v>1.3393375046326218E-2</v>
      </c>
      <c r="Q415" s="98">
        <v>0</v>
      </c>
      <c r="R415" s="99"/>
      <c r="S415" s="98">
        <v>0</v>
      </c>
      <c r="T415" s="99"/>
      <c r="U415" s="98">
        <v>0</v>
      </c>
      <c r="V415" s="99"/>
      <c r="W415" s="98">
        <v>0</v>
      </c>
      <c r="X415" s="99"/>
      <c r="Y415" s="98">
        <v>191070.65841468403</v>
      </c>
      <c r="Z415" s="99">
        <v>6.2872560490308139E-3</v>
      </c>
      <c r="AA415" s="98">
        <v>141226.135228139</v>
      </c>
      <c r="AB415" s="99">
        <v>1.8672103270419474E-2</v>
      </c>
      <c r="AC415" s="98">
        <v>664593.57176018704</v>
      </c>
      <c r="AD415" s="99">
        <v>4.8810117400541067E-3</v>
      </c>
    </row>
    <row r="416" spans="1:30" x14ac:dyDescent="0.25">
      <c r="A416" s="94" t="s">
        <v>381</v>
      </c>
      <c r="B416" s="79" t="s">
        <v>399</v>
      </c>
      <c r="C416" s="129" t="s">
        <v>399</v>
      </c>
      <c r="D416" s="129" t="s">
        <v>399</v>
      </c>
      <c r="E416" s="95">
        <v>0</v>
      </c>
      <c r="F416" s="96"/>
      <c r="G416" s="95">
        <v>0</v>
      </c>
      <c r="H416" s="96"/>
      <c r="I416" s="95">
        <v>0</v>
      </c>
      <c r="J416" s="96"/>
      <c r="K416" s="95">
        <v>0</v>
      </c>
      <c r="L416" s="96"/>
      <c r="M416" s="95">
        <v>0</v>
      </c>
      <c r="N416" s="96"/>
      <c r="O416" s="95">
        <v>0</v>
      </c>
      <c r="P416" s="96"/>
      <c r="Q416" s="95">
        <v>0</v>
      </c>
      <c r="R416" s="96"/>
      <c r="S416" s="95">
        <v>11274.5719799093</v>
      </c>
      <c r="T416" s="96">
        <v>4.4093912330340725E-4</v>
      </c>
      <c r="U416" s="95">
        <v>5428.4908758640004</v>
      </c>
      <c r="V416" s="96">
        <v>9.5333834043789605E-4</v>
      </c>
      <c r="W416" s="95">
        <v>0</v>
      </c>
      <c r="X416" s="96"/>
      <c r="Y416" s="95">
        <v>0</v>
      </c>
      <c r="Z416" s="96"/>
      <c r="AA416" s="95">
        <v>0</v>
      </c>
      <c r="AB416" s="96"/>
      <c r="AC416" s="95">
        <v>16703.0628557733</v>
      </c>
      <c r="AD416" s="96">
        <v>1.2267323874042794E-4</v>
      </c>
    </row>
    <row r="417" spans="1:30" x14ac:dyDescent="0.25">
      <c r="A417" s="97" t="s">
        <v>563</v>
      </c>
      <c r="B417" s="79" t="s">
        <v>176</v>
      </c>
      <c r="C417" s="129" t="s">
        <v>399</v>
      </c>
      <c r="D417" s="129" t="s">
        <v>399</v>
      </c>
      <c r="E417" s="98">
        <v>0</v>
      </c>
      <c r="F417" s="99"/>
      <c r="G417" s="98">
        <v>0</v>
      </c>
      <c r="H417" s="99"/>
      <c r="I417" s="98">
        <v>0</v>
      </c>
      <c r="J417" s="99"/>
      <c r="K417" s="98">
        <v>0</v>
      </c>
      <c r="L417" s="99"/>
      <c r="M417" s="98">
        <v>0</v>
      </c>
      <c r="N417" s="99"/>
      <c r="O417" s="98">
        <v>0</v>
      </c>
      <c r="P417" s="99"/>
      <c r="Q417" s="98">
        <v>0</v>
      </c>
      <c r="R417" s="99"/>
      <c r="S417" s="98">
        <v>11274.5719799093</v>
      </c>
      <c r="T417" s="99">
        <v>4.4093912330340725E-4</v>
      </c>
      <c r="U417" s="98">
        <v>5428.4908758640004</v>
      </c>
      <c r="V417" s="99">
        <v>9.5333834043789605E-4</v>
      </c>
      <c r="W417" s="98">
        <v>0</v>
      </c>
      <c r="X417" s="99"/>
      <c r="Y417" s="98">
        <v>0</v>
      </c>
      <c r="Z417" s="99"/>
      <c r="AA417" s="98">
        <v>0</v>
      </c>
      <c r="AB417" s="99"/>
      <c r="AC417" s="98">
        <v>16703.0628557733</v>
      </c>
      <c r="AD417" s="99">
        <v>1.2267323874042794E-4</v>
      </c>
    </row>
    <row r="418" spans="1:30" x14ac:dyDescent="0.25">
      <c r="A418" s="94" t="s">
        <v>386</v>
      </c>
      <c r="B418" s="79" t="s">
        <v>399</v>
      </c>
      <c r="C418" s="129" t="s">
        <v>399</v>
      </c>
      <c r="D418" s="129" t="s">
        <v>399</v>
      </c>
      <c r="E418" s="95">
        <v>0</v>
      </c>
      <c r="F418" s="96"/>
      <c r="G418" s="95">
        <v>0</v>
      </c>
      <c r="H418" s="96"/>
      <c r="I418" s="95">
        <v>0</v>
      </c>
      <c r="J418" s="96"/>
      <c r="K418" s="95">
        <v>0</v>
      </c>
      <c r="L418" s="96"/>
      <c r="M418" s="95">
        <v>20494.779099095602</v>
      </c>
      <c r="N418" s="96">
        <v>5.2682792237667461E-4</v>
      </c>
      <c r="O418" s="95">
        <v>0</v>
      </c>
      <c r="P418" s="96"/>
      <c r="Q418" s="95">
        <v>0</v>
      </c>
      <c r="R418" s="96"/>
      <c r="S418" s="95">
        <v>14976.9529408944</v>
      </c>
      <c r="T418" s="96">
        <v>5.8573616020920463E-4</v>
      </c>
      <c r="U418" s="95">
        <v>6306.0871119485</v>
      </c>
      <c r="V418" s="96">
        <v>1.1074596530485912E-3</v>
      </c>
      <c r="W418" s="95">
        <v>0</v>
      </c>
      <c r="X418" s="96"/>
      <c r="Y418" s="95">
        <v>21734.437653519199</v>
      </c>
      <c r="Z418" s="96">
        <v>7.1518031990447123E-4</v>
      </c>
      <c r="AA418" s="95">
        <v>14489.624419584601</v>
      </c>
      <c r="AB418" s="96">
        <v>1.9157343863798423E-3</v>
      </c>
      <c r="AC418" s="95">
        <v>78001.881225042292</v>
      </c>
      <c r="AD418" s="96">
        <v>5.7287357895649343E-4</v>
      </c>
    </row>
    <row r="419" spans="1:30" x14ac:dyDescent="0.25">
      <c r="A419" s="97" t="s">
        <v>564</v>
      </c>
      <c r="B419" s="79" t="s">
        <v>180</v>
      </c>
      <c r="C419" s="129" t="s">
        <v>399</v>
      </c>
      <c r="D419" s="129" t="s">
        <v>399</v>
      </c>
      <c r="E419" s="98">
        <v>0</v>
      </c>
      <c r="F419" s="99"/>
      <c r="G419" s="98">
        <v>0</v>
      </c>
      <c r="H419" s="99"/>
      <c r="I419" s="98">
        <v>0</v>
      </c>
      <c r="J419" s="99"/>
      <c r="K419" s="98">
        <v>0</v>
      </c>
      <c r="L419" s="99"/>
      <c r="M419" s="98">
        <v>20494.779099095602</v>
      </c>
      <c r="N419" s="99">
        <v>5.2682792237667461E-4</v>
      </c>
      <c r="O419" s="98">
        <v>0</v>
      </c>
      <c r="P419" s="99"/>
      <c r="Q419" s="98">
        <v>0</v>
      </c>
      <c r="R419" s="99"/>
      <c r="S419" s="98">
        <v>14976.9529408944</v>
      </c>
      <c r="T419" s="99">
        <v>5.8573616020920463E-4</v>
      </c>
      <c r="U419" s="98">
        <v>6306.0871119485</v>
      </c>
      <c r="V419" s="99">
        <v>1.1074596530485912E-3</v>
      </c>
      <c r="W419" s="98">
        <v>0</v>
      </c>
      <c r="X419" s="99"/>
      <c r="Y419" s="98">
        <v>0</v>
      </c>
      <c r="Z419" s="99"/>
      <c r="AA419" s="98">
        <v>0</v>
      </c>
      <c r="AB419" s="99"/>
      <c r="AC419" s="98">
        <v>41777.8191519385</v>
      </c>
      <c r="AD419" s="99">
        <v>3.0683117384718136E-4</v>
      </c>
    </row>
    <row r="420" spans="1:30" x14ac:dyDescent="0.25">
      <c r="A420" s="97" t="s">
        <v>565</v>
      </c>
      <c r="B420" s="79" t="s">
        <v>180</v>
      </c>
      <c r="C420" s="129" t="s">
        <v>399</v>
      </c>
      <c r="D420" s="129" t="s">
        <v>399</v>
      </c>
      <c r="E420" s="98">
        <v>0</v>
      </c>
      <c r="F420" s="99"/>
      <c r="G420" s="98">
        <v>0</v>
      </c>
      <c r="H420" s="99"/>
      <c r="I420" s="98">
        <v>0</v>
      </c>
      <c r="J420" s="99"/>
      <c r="K420" s="98">
        <v>0</v>
      </c>
      <c r="L420" s="99"/>
      <c r="M420" s="98">
        <v>0</v>
      </c>
      <c r="N420" s="99"/>
      <c r="O420" s="98">
        <v>0</v>
      </c>
      <c r="P420" s="99"/>
      <c r="Q420" s="98">
        <v>0</v>
      </c>
      <c r="R420" s="99"/>
      <c r="S420" s="98">
        <v>0</v>
      </c>
      <c r="T420" s="99"/>
      <c r="U420" s="98">
        <v>0</v>
      </c>
      <c r="V420" s="99"/>
      <c r="W420" s="98">
        <v>0</v>
      </c>
      <c r="X420" s="99"/>
      <c r="Y420" s="98">
        <v>21734.437653519199</v>
      </c>
      <c r="Z420" s="99">
        <v>7.1518031990447123E-4</v>
      </c>
      <c r="AA420" s="98">
        <v>14489.624419584601</v>
      </c>
      <c r="AB420" s="99">
        <v>1.9157343863798423E-3</v>
      </c>
      <c r="AC420" s="98">
        <v>36224.0620731038</v>
      </c>
      <c r="AD420" s="99">
        <v>2.6604240510931206E-4</v>
      </c>
    </row>
    <row r="421" spans="1:30" x14ac:dyDescent="0.25">
      <c r="A421" s="94" t="s">
        <v>387</v>
      </c>
      <c r="B421" s="79" t="s">
        <v>399</v>
      </c>
      <c r="C421" s="129" t="s">
        <v>399</v>
      </c>
      <c r="D421" s="129" t="s">
        <v>399</v>
      </c>
      <c r="E421" s="95">
        <v>0</v>
      </c>
      <c r="F421" s="96"/>
      <c r="G421" s="95">
        <v>0</v>
      </c>
      <c r="H421" s="96"/>
      <c r="I421" s="95">
        <v>0</v>
      </c>
      <c r="J421" s="96"/>
      <c r="K421" s="95">
        <v>0</v>
      </c>
      <c r="L421" s="96"/>
      <c r="M421" s="95">
        <v>9194.4992047271007</v>
      </c>
      <c r="N421" s="96">
        <v>2.3634892037134074E-4</v>
      </c>
      <c r="O421" s="95">
        <v>2298.6643078959</v>
      </c>
      <c r="P421" s="96">
        <v>2.8507298461560366E-4</v>
      </c>
      <c r="Q421" s="95">
        <v>0</v>
      </c>
      <c r="R421" s="96"/>
      <c r="S421" s="95">
        <v>9194.5041105467008</v>
      </c>
      <c r="T421" s="96">
        <v>3.5958940072744569E-4</v>
      </c>
      <c r="U421" s="95">
        <v>2298.6643078959</v>
      </c>
      <c r="V421" s="96">
        <v>4.0368582477621242E-4</v>
      </c>
      <c r="W421" s="95">
        <v>0</v>
      </c>
      <c r="X421" s="96"/>
      <c r="Y421" s="95">
        <v>0</v>
      </c>
      <c r="Z421" s="96"/>
      <c r="AA421" s="95">
        <v>0</v>
      </c>
      <c r="AB421" s="96"/>
      <c r="AC421" s="95">
        <v>22986.331931065604</v>
      </c>
      <c r="AD421" s="96">
        <v>1.6881980323576911E-4</v>
      </c>
    </row>
    <row r="422" spans="1:30" x14ac:dyDescent="0.25">
      <c r="A422" s="97" t="s">
        <v>566</v>
      </c>
      <c r="B422" s="79" t="s">
        <v>176</v>
      </c>
      <c r="C422" s="129" t="s">
        <v>399</v>
      </c>
      <c r="D422" s="129" t="s">
        <v>399</v>
      </c>
      <c r="E422" s="98">
        <v>0</v>
      </c>
      <c r="F422" s="99"/>
      <c r="G422" s="98">
        <v>0</v>
      </c>
      <c r="H422" s="99"/>
      <c r="I422" s="98">
        <v>0</v>
      </c>
      <c r="J422" s="99"/>
      <c r="K422" s="98">
        <v>0</v>
      </c>
      <c r="L422" s="99"/>
      <c r="M422" s="98">
        <v>9194.4992047271007</v>
      </c>
      <c r="N422" s="99">
        <v>2.3634892037134074E-4</v>
      </c>
      <c r="O422" s="98">
        <v>2298.6643078959</v>
      </c>
      <c r="P422" s="99">
        <v>2.8507298461560366E-4</v>
      </c>
      <c r="Q422" s="98">
        <v>0</v>
      </c>
      <c r="R422" s="99"/>
      <c r="S422" s="98">
        <v>9194.5041105467008</v>
      </c>
      <c r="T422" s="99">
        <v>3.5958940072744569E-4</v>
      </c>
      <c r="U422" s="98">
        <v>2298.6643078959</v>
      </c>
      <c r="V422" s="99">
        <v>4.0368582477621242E-4</v>
      </c>
      <c r="W422" s="98">
        <v>0</v>
      </c>
      <c r="X422" s="99"/>
      <c r="Y422" s="98">
        <v>0</v>
      </c>
      <c r="Z422" s="99"/>
      <c r="AA422" s="98">
        <v>0</v>
      </c>
      <c r="AB422" s="99"/>
      <c r="AC422" s="98">
        <v>22986.331931065604</v>
      </c>
      <c r="AD422" s="99">
        <v>1.6881980323576911E-4</v>
      </c>
    </row>
    <row r="423" spans="1:30" x14ac:dyDescent="0.25">
      <c r="A423" s="94" t="s">
        <v>388</v>
      </c>
      <c r="B423" s="79" t="s">
        <v>399</v>
      </c>
      <c r="C423" s="129" t="s">
        <v>399</v>
      </c>
      <c r="D423" s="129" t="s">
        <v>399</v>
      </c>
      <c r="E423" s="95">
        <v>0</v>
      </c>
      <c r="F423" s="96"/>
      <c r="G423" s="95">
        <v>0</v>
      </c>
      <c r="H423" s="96"/>
      <c r="I423" s="95">
        <v>0</v>
      </c>
      <c r="J423" s="96"/>
      <c r="K423" s="95">
        <v>0</v>
      </c>
      <c r="L423" s="96"/>
      <c r="M423" s="95">
        <v>51930.864251483101</v>
      </c>
      <c r="N423" s="96">
        <v>1.3349072555771655E-3</v>
      </c>
      <c r="O423" s="95">
        <v>20340.533979994299</v>
      </c>
      <c r="P423" s="96">
        <v>2.5225678714521885E-3</v>
      </c>
      <c r="Q423" s="95">
        <v>0</v>
      </c>
      <c r="R423" s="96"/>
      <c r="S423" s="95">
        <v>7954.3995168488</v>
      </c>
      <c r="T423" s="96">
        <v>3.1108994253745245E-4</v>
      </c>
      <c r="U423" s="95">
        <v>5681.7146907827</v>
      </c>
      <c r="V423" s="96">
        <v>9.9780888980315107E-4</v>
      </c>
      <c r="W423" s="95">
        <v>0</v>
      </c>
      <c r="X423" s="96"/>
      <c r="Y423" s="95">
        <v>0</v>
      </c>
      <c r="Z423" s="96"/>
      <c r="AA423" s="95">
        <v>0</v>
      </c>
      <c r="AB423" s="96"/>
      <c r="AC423" s="95">
        <v>85907.51243910889</v>
      </c>
      <c r="AD423" s="96">
        <v>6.3093534844697722E-4</v>
      </c>
    </row>
    <row r="424" spans="1:30" x14ac:dyDescent="0.25">
      <c r="A424" s="97" t="s">
        <v>567</v>
      </c>
      <c r="B424" s="79" t="s">
        <v>176</v>
      </c>
      <c r="C424" s="129" t="s">
        <v>399</v>
      </c>
      <c r="D424" s="129" t="s">
        <v>399</v>
      </c>
      <c r="E424" s="98">
        <v>0</v>
      </c>
      <c r="F424" s="99"/>
      <c r="G424" s="98">
        <v>0</v>
      </c>
      <c r="H424" s="99"/>
      <c r="I424" s="98">
        <v>0</v>
      </c>
      <c r="J424" s="99"/>
      <c r="K424" s="98">
        <v>0</v>
      </c>
      <c r="L424" s="99"/>
      <c r="M424" s="98">
        <v>51930.864251483101</v>
      </c>
      <c r="N424" s="99">
        <v>1.3349072555771655E-3</v>
      </c>
      <c r="O424" s="98">
        <v>20340.533979994299</v>
      </c>
      <c r="P424" s="99">
        <v>2.5225678714521885E-3</v>
      </c>
      <c r="Q424" s="98">
        <v>0</v>
      </c>
      <c r="R424" s="99"/>
      <c r="S424" s="98">
        <v>7954.3995168488</v>
      </c>
      <c r="T424" s="99">
        <v>3.1108994253745245E-4</v>
      </c>
      <c r="U424" s="98">
        <v>5681.7146907827</v>
      </c>
      <c r="V424" s="99">
        <v>9.9780888980315107E-4</v>
      </c>
      <c r="W424" s="98">
        <v>0</v>
      </c>
      <c r="X424" s="99"/>
      <c r="Y424" s="98">
        <v>0</v>
      </c>
      <c r="Z424" s="99"/>
      <c r="AA424" s="98">
        <v>0</v>
      </c>
      <c r="AB424" s="99"/>
      <c r="AC424" s="98">
        <v>85907.51243910889</v>
      </c>
      <c r="AD424" s="99">
        <v>6.3093534844697722E-4</v>
      </c>
    </row>
    <row r="425" spans="1:30" x14ac:dyDescent="0.25">
      <c r="A425" s="94" t="s">
        <v>580</v>
      </c>
      <c r="B425" s="79" t="s">
        <v>399</v>
      </c>
      <c r="C425" s="129" t="s">
        <v>399</v>
      </c>
      <c r="D425" s="129" t="s">
        <v>399</v>
      </c>
      <c r="E425" s="95">
        <v>0</v>
      </c>
      <c r="F425" s="96"/>
      <c r="G425" s="95">
        <v>0</v>
      </c>
      <c r="H425" s="96"/>
      <c r="I425" s="95">
        <v>0</v>
      </c>
      <c r="J425" s="96"/>
      <c r="K425" s="95">
        <v>0</v>
      </c>
      <c r="L425" s="96"/>
      <c r="M425" s="95">
        <v>0</v>
      </c>
      <c r="N425" s="96"/>
      <c r="O425" s="95">
        <v>0</v>
      </c>
      <c r="P425" s="96"/>
      <c r="Q425" s="95">
        <v>0</v>
      </c>
      <c r="R425" s="96"/>
      <c r="S425" s="95">
        <v>89771.468069365495</v>
      </c>
      <c r="T425" s="96">
        <v>3.5108873754766054E-3</v>
      </c>
      <c r="U425" s="95">
        <v>29923.822634210002</v>
      </c>
      <c r="V425" s="96">
        <v>5.2551488179696472E-3</v>
      </c>
      <c r="W425" s="95">
        <v>0</v>
      </c>
      <c r="X425" s="96"/>
      <c r="Y425" s="95">
        <v>0</v>
      </c>
      <c r="Z425" s="96"/>
      <c r="AA425" s="95">
        <v>0</v>
      </c>
      <c r="AB425" s="96"/>
      <c r="AC425" s="95">
        <v>119695.29070357551</v>
      </c>
      <c r="AD425" s="96">
        <v>8.7908481811821838E-4</v>
      </c>
    </row>
    <row r="426" spans="1:30" x14ac:dyDescent="0.25">
      <c r="A426" s="97" t="s">
        <v>669</v>
      </c>
      <c r="B426" s="79" t="s">
        <v>176</v>
      </c>
      <c r="C426" s="129" t="s">
        <v>399</v>
      </c>
      <c r="D426" s="129" t="s">
        <v>399</v>
      </c>
      <c r="E426" s="98">
        <v>0</v>
      </c>
      <c r="F426" s="99"/>
      <c r="G426" s="98">
        <v>0</v>
      </c>
      <c r="H426" s="99"/>
      <c r="I426" s="98">
        <v>0</v>
      </c>
      <c r="J426" s="99"/>
      <c r="K426" s="98">
        <v>0</v>
      </c>
      <c r="L426" s="99"/>
      <c r="M426" s="98">
        <v>0</v>
      </c>
      <c r="N426" s="99"/>
      <c r="O426" s="98">
        <v>0</v>
      </c>
      <c r="P426" s="99"/>
      <c r="Q426" s="98">
        <v>0</v>
      </c>
      <c r="R426" s="99"/>
      <c r="S426" s="98">
        <v>89771.468069365495</v>
      </c>
      <c r="T426" s="99">
        <v>3.5108873754766054E-3</v>
      </c>
      <c r="U426" s="98">
        <v>29923.822634210002</v>
      </c>
      <c r="V426" s="99">
        <v>5.2551488179696472E-3</v>
      </c>
      <c r="W426" s="98">
        <v>0</v>
      </c>
      <c r="X426" s="99"/>
      <c r="Y426" s="98">
        <v>0</v>
      </c>
      <c r="Z426" s="99"/>
      <c r="AA426" s="98">
        <v>0</v>
      </c>
      <c r="AB426" s="99"/>
      <c r="AC426" s="98">
        <v>119695.29070357551</v>
      </c>
      <c r="AD426" s="99">
        <v>8.7908481811821838E-4</v>
      </c>
    </row>
    <row r="427" spans="1:30" x14ac:dyDescent="0.25">
      <c r="A427" s="94" t="s">
        <v>389</v>
      </c>
      <c r="B427" s="79" t="s">
        <v>399</v>
      </c>
      <c r="C427" s="129" t="s">
        <v>399</v>
      </c>
      <c r="D427" s="129" t="s">
        <v>399</v>
      </c>
      <c r="E427" s="95">
        <v>0</v>
      </c>
      <c r="F427" s="96"/>
      <c r="G427" s="95">
        <v>0</v>
      </c>
      <c r="H427" s="96"/>
      <c r="I427" s="95">
        <v>0</v>
      </c>
      <c r="J427" s="96"/>
      <c r="K427" s="95">
        <v>0</v>
      </c>
      <c r="L427" s="96"/>
      <c r="M427" s="95">
        <v>55038.720121542901</v>
      </c>
      <c r="N427" s="96">
        <v>1.4147961503612038E-3</v>
      </c>
      <c r="O427" s="95">
        <v>0</v>
      </c>
      <c r="P427" s="96"/>
      <c r="Q427" s="95">
        <v>0</v>
      </c>
      <c r="R427" s="96"/>
      <c r="S427" s="95">
        <v>0</v>
      </c>
      <c r="T427" s="96"/>
      <c r="U427" s="95">
        <v>0</v>
      </c>
      <c r="V427" s="96"/>
      <c r="W427" s="95">
        <v>0</v>
      </c>
      <c r="X427" s="96"/>
      <c r="Y427" s="95">
        <v>0</v>
      </c>
      <c r="Z427" s="96"/>
      <c r="AA427" s="95">
        <v>0</v>
      </c>
      <c r="AB427" s="96"/>
      <c r="AC427" s="95">
        <v>55038.720121542901</v>
      </c>
      <c r="AD427" s="96">
        <v>4.0422395052557209E-4</v>
      </c>
    </row>
    <row r="428" spans="1:30" x14ac:dyDescent="0.25">
      <c r="A428" s="97" t="s">
        <v>568</v>
      </c>
      <c r="B428" s="79" t="s">
        <v>176</v>
      </c>
      <c r="C428" s="129" t="s">
        <v>399</v>
      </c>
      <c r="D428" s="129" t="s">
        <v>399</v>
      </c>
      <c r="E428" s="98">
        <v>0</v>
      </c>
      <c r="F428" s="99"/>
      <c r="G428" s="98">
        <v>0</v>
      </c>
      <c r="H428" s="99"/>
      <c r="I428" s="98">
        <v>0</v>
      </c>
      <c r="J428" s="99"/>
      <c r="K428" s="98">
        <v>0</v>
      </c>
      <c r="L428" s="99"/>
      <c r="M428" s="98">
        <v>55038.720121542901</v>
      </c>
      <c r="N428" s="99">
        <v>1.4147961503612038E-3</v>
      </c>
      <c r="O428" s="98">
        <v>0</v>
      </c>
      <c r="P428" s="99"/>
      <c r="Q428" s="98">
        <v>0</v>
      </c>
      <c r="R428" s="99"/>
      <c r="S428" s="98">
        <v>0</v>
      </c>
      <c r="T428" s="99"/>
      <c r="U428" s="98">
        <v>0</v>
      </c>
      <c r="V428" s="99"/>
      <c r="W428" s="98">
        <v>0</v>
      </c>
      <c r="X428" s="99"/>
      <c r="Y428" s="98">
        <v>0</v>
      </c>
      <c r="Z428" s="99"/>
      <c r="AA428" s="98">
        <v>0</v>
      </c>
      <c r="AB428" s="99"/>
      <c r="AC428" s="98">
        <v>55038.720121542901</v>
      </c>
      <c r="AD428" s="99">
        <v>4.0422395052557209E-4</v>
      </c>
    </row>
    <row r="429" spans="1:30" x14ac:dyDescent="0.25">
      <c r="A429" s="94" t="s">
        <v>394</v>
      </c>
      <c r="B429" s="79" t="s">
        <v>399</v>
      </c>
      <c r="C429" s="129" t="s">
        <v>399</v>
      </c>
      <c r="D429" s="129" t="s">
        <v>399</v>
      </c>
      <c r="E429" s="95">
        <v>0</v>
      </c>
      <c r="F429" s="96"/>
      <c r="G429" s="95">
        <v>0</v>
      </c>
      <c r="H429" s="96"/>
      <c r="I429" s="95">
        <v>0</v>
      </c>
      <c r="J429" s="96"/>
      <c r="K429" s="95">
        <v>0</v>
      </c>
      <c r="L429" s="96"/>
      <c r="M429" s="95">
        <v>0</v>
      </c>
      <c r="N429" s="96"/>
      <c r="O429" s="95">
        <v>0</v>
      </c>
      <c r="P429" s="96"/>
      <c r="Q429" s="95">
        <v>0</v>
      </c>
      <c r="R429" s="96"/>
      <c r="S429" s="95">
        <v>0</v>
      </c>
      <c r="T429" s="96"/>
      <c r="U429" s="95">
        <v>0</v>
      </c>
      <c r="V429" s="96"/>
      <c r="W429" s="95">
        <v>0</v>
      </c>
      <c r="X429" s="96"/>
      <c r="Y429" s="95">
        <v>80661.337158445109</v>
      </c>
      <c r="Z429" s="96">
        <v>2.6541933972493901E-3</v>
      </c>
      <c r="AA429" s="95">
        <v>80661.336283667406</v>
      </c>
      <c r="AB429" s="96">
        <v>1.066457563669547E-2</v>
      </c>
      <c r="AC429" s="95">
        <v>161322.67344211251</v>
      </c>
      <c r="AD429" s="96">
        <v>1.1848111334004882E-3</v>
      </c>
    </row>
    <row r="430" spans="1:30" x14ac:dyDescent="0.25">
      <c r="A430" s="97" t="s">
        <v>569</v>
      </c>
      <c r="B430" s="79" t="s">
        <v>176</v>
      </c>
      <c r="C430" s="129" t="s">
        <v>399</v>
      </c>
      <c r="D430" s="129" t="s">
        <v>399</v>
      </c>
      <c r="E430" s="98">
        <v>0</v>
      </c>
      <c r="F430" s="99"/>
      <c r="G430" s="98">
        <v>0</v>
      </c>
      <c r="H430" s="99"/>
      <c r="I430" s="98">
        <v>0</v>
      </c>
      <c r="J430" s="99"/>
      <c r="K430" s="98">
        <v>0</v>
      </c>
      <c r="L430" s="99"/>
      <c r="M430" s="98">
        <v>0</v>
      </c>
      <c r="N430" s="99"/>
      <c r="O430" s="98">
        <v>0</v>
      </c>
      <c r="P430" s="99"/>
      <c r="Q430" s="98">
        <v>0</v>
      </c>
      <c r="R430" s="99"/>
      <c r="S430" s="98">
        <v>0</v>
      </c>
      <c r="T430" s="99"/>
      <c r="U430" s="98">
        <v>0</v>
      </c>
      <c r="V430" s="99"/>
      <c r="W430" s="98">
        <v>0</v>
      </c>
      <c r="X430" s="99"/>
      <c r="Y430" s="98">
        <v>80661.337158445109</v>
      </c>
      <c r="Z430" s="99">
        <v>2.6541933972493901E-3</v>
      </c>
      <c r="AA430" s="98">
        <v>80661.336283667406</v>
      </c>
      <c r="AB430" s="99">
        <v>1.066457563669547E-2</v>
      </c>
      <c r="AC430" s="98">
        <v>161322.67344211251</v>
      </c>
      <c r="AD430" s="99">
        <v>1.1848111334004882E-3</v>
      </c>
    </row>
    <row r="431" spans="1:30" x14ac:dyDescent="0.25">
      <c r="A431" s="94" t="s">
        <v>396</v>
      </c>
      <c r="B431" s="79" t="s">
        <v>399</v>
      </c>
      <c r="C431" s="129" t="s">
        <v>399</v>
      </c>
      <c r="D431" s="129" t="s">
        <v>399</v>
      </c>
      <c r="E431" s="95">
        <v>0</v>
      </c>
      <c r="F431" s="96"/>
      <c r="G431" s="95">
        <v>0</v>
      </c>
      <c r="H431" s="96"/>
      <c r="I431" s="95">
        <v>0</v>
      </c>
      <c r="J431" s="96"/>
      <c r="K431" s="95">
        <v>0</v>
      </c>
      <c r="L431" s="96"/>
      <c r="M431" s="95">
        <v>73347.383109501301</v>
      </c>
      <c r="N431" s="96">
        <v>1.8854289313637803E-3</v>
      </c>
      <c r="O431" s="95">
        <v>21208.8772176561</v>
      </c>
      <c r="P431" s="96">
        <v>2.6302570183975348E-3</v>
      </c>
      <c r="Q431" s="95">
        <v>0</v>
      </c>
      <c r="R431" s="96"/>
      <c r="S431" s="95">
        <v>50017.613137085398</v>
      </c>
      <c r="T431" s="96">
        <v>1.956147206802687E-3</v>
      </c>
      <c r="U431" s="95">
        <v>16260.1453525503</v>
      </c>
      <c r="V431" s="96">
        <v>2.8555671069838652E-3</v>
      </c>
      <c r="W431" s="95">
        <v>0</v>
      </c>
      <c r="X431" s="96"/>
      <c r="Y431" s="95">
        <v>53022.198019801806</v>
      </c>
      <c r="Z431" s="96">
        <v>1.7447165252835548E-3</v>
      </c>
      <c r="AA431" s="95">
        <v>0</v>
      </c>
      <c r="AB431" s="96"/>
      <c r="AC431" s="95">
        <v>213856.21683659492</v>
      </c>
      <c r="AD431" s="96">
        <v>1.5706361743740059E-3</v>
      </c>
    </row>
    <row r="432" spans="1:30" x14ac:dyDescent="0.25">
      <c r="A432" s="97" t="s">
        <v>570</v>
      </c>
      <c r="B432" s="79" t="s">
        <v>176</v>
      </c>
      <c r="C432" s="129" t="s">
        <v>399</v>
      </c>
      <c r="D432" s="129" t="s">
        <v>399</v>
      </c>
      <c r="E432" s="98">
        <v>0</v>
      </c>
      <c r="F432" s="99"/>
      <c r="G432" s="98">
        <v>0</v>
      </c>
      <c r="H432" s="99"/>
      <c r="I432" s="98">
        <v>0</v>
      </c>
      <c r="J432" s="99"/>
      <c r="K432" s="98">
        <v>0</v>
      </c>
      <c r="L432" s="99"/>
      <c r="M432" s="98">
        <v>73347.383109501301</v>
      </c>
      <c r="N432" s="99">
        <v>1.8854289313637803E-3</v>
      </c>
      <c r="O432" s="98">
        <v>21208.8772176561</v>
      </c>
      <c r="P432" s="99">
        <v>2.6302570183975348E-3</v>
      </c>
      <c r="Q432" s="98">
        <v>0</v>
      </c>
      <c r="R432" s="99"/>
      <c r="S432" s="98">
        <v>50017.613137085398</v>
      </c>
      <c r="T432" s="99">
        <v>1.956147206802687E-3</v>
      </c>
      <c r="U432" s="98">
        <v>16260.1453525503</v>
      </c>
      <c r="V432" s="99">
        <v>2.8555671069838652E-3</v>
      </c>
      <c r="W432" s="98">
        <v>0</v>
      </c>
      <c r="X432" s="99"/>
      <c r="Y432" s="98">
        <v>53022.198019801806</v>
      </c>
      <c r="Z432" s="99">
        <v>1.7447165252835548E-3</v>
      </c>
      <c r="AA432" s="98">
        <v>0</v>
      </c>
      <c r="AB432" s="99"/>
      <c r="AC432" s="98">
        <v>213856.21683659492</v>
      </c>
      <c r="AD432" s="99">
        <v>1.5706361743740059E-3</v>
      </c>
    </row>
    <row r="433" spans="1:30" x14ac:dyDescent="0.25">
      <c r="A433" s="94" t="s">
        <v>780</v>
      </c>
      <c r="B433" s="79" t="s">
        <v>399</v>
      </c>
      <c r="C433" s="129" t="s">
        <v>399</v>
      </c>
      <c r="D433" s="129" t="s">
        <v>399</v>
      </c>
      <c r="E433" s="95">
        <v>0</v>
      </c>
      <c r="F433" s="96"/>
      <c r="G433" s="95">
        <v>0</v>
      </c>
      <c r="H433" s="96"/>
      <c r="I433" s="95">
        <v>0</v>
      </c>
      <c r="J433" s="96"/>
      <c r="K433" s="95">
        <v>0</v>
      </c>
      <c r="L433" s="96"/>
      <c r="M433" s="95">
        <v>154673.90328742401</v>
      </c>
      <c r="N433" s="96">
        <v>3.9759653285748337E-3</v>
      </c>
      <c r="O433" s="95">
        <v>57208.155877926998</v>
      </c>
      <c r="P433" s="96">
        <v>7.0947722485861578E-3</v>
      </c>
      <c r="Q433" s="95">
        <v>0</v>
      </c>
      <c r="R433" s="96"/>
      <c r="S433" s="95">
        <v>0</v>
      </c>
      <c r="T433" s="96"/>
      <c r="U433" s="95">
        <v>0</v>
      </c>
      <c r="V433" s="96"/>
      <c r="W433" s="95">
        <v>0</v>
      </c>
      <c r="X433" s="96"/>
      <c r="Y433" s="95">
        <v>0</v>
      </c>
      <c r="Z433" s="96"/>
      <c r="AA433" s="95">
        <v>0</v>
      </c>
      <c r="AB433" s="96"/>
      <c r="AC433" s="95">
        <v>211882.05916535101</v>
      </c>
      <c r="AD433" s="96">
        <v>1.556137257773686E-3</v>
      </c>
    </row>
    <row r="434" spans="1:30" x14ac:dyDescent="0.25">
      <c r="A434" s="97" t="s">
        <v>794</v>
      </c>
      <c r="B434" s="79" t="s">
        <v>176</v>
      </c>
      <c r="C434" s="129" t="s">
        <v>399</v>
      </c>
      <c r="D434" s="129" t="s">
        <v>399</v>
      </c>
      <c r="E434" s="98">
        <v>0</v>
      </c>
      <c r="F434" s="99"/>
      <c r="G434" s="98">
        <v>0</v>
      </c>
      <c r="H434" s="99"/>
      <c r="I434" s="98">
        <v>0</v>
      </c>
      <c r="J434" s="99"/>
      <c r="K434" s="98">
        <v>0</v>
      </c>
      <c r="L434" s="99"/>
      <c r="M434" s="98">
        <v>154673.90328742401</v>
      </c>
      <c r="N434" s="99">
        <v>3.9759653285748337E-3</v>
      </c>
      <c r="O434" s="98">
        <v>57208.155877926998</v>
      </c>
      <c r="P434" s="99">
        <v>7.0947722485861578E-3</v>
      </c>
      <c r="Q434" s="98">
        <v>0</v>
      </c>
      <c r="R434" s="99"/>
      <c r="S434" s="98">
        <v>0</v>
      </c>
      <c r="T434" s="99"/>
      <c r="U434" s="98">
        <v>0</v>
      </c>
      <c r="V434" s="99"/>
      <c r="W434" s="98">
        <v>0</v>
      </c>
      <c r="X434" s="99"/>
      <c r="Y434" s="98">
        <v>0</v>
      </c>
      <c r="Z434" s="99"/>
      <c r="AA434" s="98">
        <v>0</v>
      </c>
      <c r="AB434" s="99"/>
      <c r="AC434" s="98">
        <v>211882.05916535101</v>
      </c>
      <c r="AD434" s="99">
        <v>1.556137257773686E-3</v>
      </c>
    </row>
    <row r="435" spans="1:30" x14ac:dyDescent="0.25">
      <c r="A435" s="94" t="s">
        <v>798</v>
      </c>
      <c r="B435" s="79" t="s">
        <v>399</v>
      </c>
      <c r="C435" s="129" t="s">
        <v>399</v>
      </c>
      <c r="D435" s="129" t="s">
        <v>399</v>
      </c>
      <c r="E435" s="95">
        <v>0</v>
      </c>
      <c r="F435" s="96"/>
      <c r="G435" s="95">
        <v>0</v>
      </c>
      <c r="H435" s="96"/>
      <c r="I435" s="95">
        <v>0</v>
      </c>
      <c r="J435" s="96"/>
      <c r="K435" s="95">
        <v>0</v>
      </c>
      <c r="L435" s="96"/>
      <c r="M435" s="95">
        <v>0</v>
      </c>
      <c r="N435" s="96"/>
      <c r="O435" s="95">
        <v>0</v>
      </c>
      <c r="P435" s="96"/>
      <c r="Q435" s="95">
        <v>0</v>
      </c>
      <c r="R435" s="96"/>
      <c r="S435" s="95">
        <v>0</v>
      </c>
      <c r="T435" s="96"/>
      <c r="U435" s="95">
        <v>0</v>
      </c>
      <c r="V435" s="96"/>
      <c r="W435" s="95">
        <v>0</v>
      </c>
      <c r="X435" s="96"/>
      <c r="Y435" s="95">
        <v>118742.65699949699</v>
      </c>
      <c r="Z435" s="96">
        <v>3.9072743805477154E-3</v>
      </c>
      <c r="AA435" s="95">
        <v>50889.713052703904</v>
      </c>
      <c r="AB435" s="96">
        <v>6.7283437020145285E-3</v>
      </c>
      <c r="AC435" s="95">
        <v>169632.37005220092</v>
      </c>
      <c r="AD435" s="96">
        <v>1.2458405029785089E-3</v>
      </c>
    </row>
    <row r="436" spans="1:30" x14ac:dyDescent="0.25">
      <c r="A436" s="97" t="s">
        <v>805</v>
      </c>
      <c r="B436" s="79" t="s">
        <v>176</v>
      </c>
      <c r="C436" s="129" t="s">
        <v>399</v>
      </c>
      <c r="D436" s="129" t="s">
        <v>399</v>
      </c>
      <c r="E436" s="98">
        <v>0</v>
      </c>
      <c r="F436" s="99"/>
      <c r="G436" s="98">
        <v>0</v>
      </c>
      <c r="H436" s="99"/>
      <c r="I436" s="98">
        <v>0</v>
      </c>
      <c r="J436" s="99"/>
      <c r="K436" s="98">
        <v>0</v>
      </c>
      <c r="L436" s="99"/>
      <c r="M436" s="98">
        <v>0</v>
      </c>
      <c r="N436" s="99"/>
      <c r="O436" s="98">
        <v>0</v>
      </c>
      <c r="P436" s="99"/>
      <c r="Q436" s="98">
        <v>0</v>
      </c>
      <c r="R436" s="99"/>
      <c r="S436" s="98">
        <v>0</v>
      </c>
      <c r="T436" s="99"/>
      <c r="U436" s="98">
        <v>0</v>
      </c>
      <c r="V436" s="99"/>
      <c r="W436" s="98">
        <v>0</v>
      </c>
      <c r="X436" s="99"/>
      <c r="Y436" s="98">
        <v>118742.65699949699</v>
      </c>
      <c r="Z436" s="99">
        <v>3.9072743805477154E-3</v>
      </c>
      <c r="AA436" s="98">
        <v>50889.713052703904</v>
      </c>
      <c r="AB436" s="99">
        <v>6.7283437020145285E-3</v>
      </c>
      <c r="AC436" s="98">
        <v>169632.37005220092</v>
      </c>
      <c r="AD436" s="99">
        <v>1.2458405029785089E-3</v>
      </c>
    </row>
    <row r="437" spans="1:30" x14ac:dyDescent="0.25">
      <c r="A437" s="94" t="s">
        <v>872</v>
      </c>
      <c r="B437" s="79" t="s">
        <v>399</v>
      </c>
      <c r="C437" s="129" t="s">
        <v>399</v>
      </c>
      <c r="D437" s="129" t="s">
        <v>399</v>
      </c>
      <c r="E437" s="95">
        <v>0</v>
      </c>
      <c r="F437" s="96"/>
      <c r="G437" s="95">
        <v>0</v>
      </c>
      <c r="H437" s="96"/>
      <c r="I437" s="95">
        <v>0</v>
      </c>
      <c r="J437" s="96"/>
      <c r="K437" s="95">
        <v>0</v>
      </c>
      <c r="L437" s="96"/>
      <c r="M437" s="95">
        <v>70271.384893479306</v>
      </c>
      <c r="N437" s="96">
        <v>1.8063589525391373E-3</v>
      </c>
      <c r="O437" s="95">
        <v>39039.654547436294</v>
      </c>
      <c r="P437" s="96">
        <v>4.8415729090895143E-3</v>
      </c>
      <c r="Q437" s="95">
        <v>0</v>
      </c>
      <c r="R437" s="96"/>
      <c r="S437" s="95">
        <v>46600.035010263098</v>
      </c>
      <c r="T437" s="96">
        <v>1.8224885716237001E-3</v>
      </c>
      <c r="U437" s="95">
        <v>31066.687762420403</v>
      </c>
      <c r="V437" s="96">
        <v>5.4558560070554233E-3</v>
      </c>
      <c r="W437" s="95">
        <v>0</v>
      </c>
      <c r="X437" s="96"/>
      <c r="Y437" s="95">
        <v>0</v>
      </c>
      <c r="Z437" s="96"/>
      <c r="AA437" s="95">
        <v>0</v>
      </c>
      <c r="AB437" s="96"/>
      <c r="AC437" s="95">
        <v>186977.76221359908</v>
      </c>
      <c r="AD437" s="96">
        <v>1.3732312367639647E-3</v>
      </c>
    </row>
    <row r="438" spans="1:30" x14ac:dyDescent="0.25">
      <c r="A438" s="97" t="s">
        <v>883</v>
      </c>
      <c r="B438" s="79" t="s">
        <v>176</v>
      </c>
      <c r="C438" s="129" t="s">
        <v>399</v>
      </c>
      <c r="D438" s="129" t="s">
        <v>399</v>
      </c>
      <c r="E438" s="98">
        <v>0</v>
      </c>
      <c r="F438" s="99"/>
      <c r="G438" s="98">
        <v>0</v>
      </c>
      <c r="H438" s="99"/>
      <c r="I438" s="98">
        <v>0</v>
      </c>
      <c r="J438" s="99"/>
      <c r="K438" s="98">
        <v>0</v>
      </c>
      <c r="L438" s="99"/>
      <c r="M438" s="98">
        <v>70271.384893479306</v>
      </c>
      <c r="N438" s="99">
        <v>1.8063589525391373E-3</v>
      </c>
      <c r="O438" s="98">
        <v>39039.654547436294</v>
      </c>
      <c r="P438" s="99">
        <v>4.8415729090895143E-3</v>
      </c>
      <c r="Q438" s="98">
        <v>0</v>
      </c>
      <c r="R438" s="99"/>
      <c r="S438" s="98">
        <v>46600.035010263098</v>
      </c>
      <c r="T438" s="99">
        <v>1.8224885716237001E-3</v>
      </c>
      <c r="U438" s="98">
        <v>31066.687762420403</v>
      </c>
      <c r="V438" s="99">
        <v>5.4558560070554233E-3</v>
      </c>
      <c r="W438" s="98">
        <v>0</v>
      </c>
      <c r="X438" s="99"/>
      <c r="Y438" s="98">
        <v>0</v>
      </c>
      <c r="Z438" s="99"/>
      <c r="AA438" s="98">
        <v>0</v>
      </c>
      <c r="AB438" s="99"/>
      <c r="AC438" s="98">
        <v>186977.76221359908</v>
      </c>
      <c r="AD438" s="99">
        <v>1.3732312367639647E-3</v>
      </c>
    </row>
    <row r="439" spans="1:30" x14ac:dyDescent="0.25">
      <c r="A439" s="94" t="s">
        <v>873</v>
      </c>
      <c r="B439" s="79" t="s">
        <v>399</v>
      </c>
      <c r="C439" s="129" t="s">
        <v>399</v>
      </c>
      <c r="D439" s="129" t="s">
        <v>399</v>
      </c>
      <c r="E439" s="95">
        <v>0</v>
      </c>
      <c r="F439" s="96"/>
      <c r="G439" s="95">
        <v>0</v>
      </c>
      <c r="H439" s="96"/>
      <c r="I439" s="95">
        <v>0</v>
      </c>
      <c r="J439" s="96"/>
      <c r="K439" s="95">
        <v>0</v>
      </c>
      <c r="L439" s="96"/>
      <c r="M439" s="95">
        <v>44950.9106091961</v>
      </c>
      <c r="N439" s="96">
        <v>1.1554842689779181E-3</v>
      </c>
      <c r="O439" s="95">
        <v>3210.7805101777999</v>
      </c>
      <c r="P439" s="96">
        <v>3.9819071442399043E-4</v>
      </c>
      <c r="Q439" s="95">
        <v>0</v>
      </c>
      <c r="R439" s="96"/>
      <c r="S439" s="95">
        <v>0</v>
      </c>
      <c r="T439" s="96"/>
      <c r="U439" s="95">
        <v>0</v>
      </c>
      <c r="V439" s="96"/>
      <c r="W439" s="95">
        <v>0</v>
      </c>
      <c r="X439" s="96"/>
      <c r="Y439" s="95">
        <v>0</v>
      </c>
      <c r="Z439" s="96"/>
      <c r="AA439" s="95">
        <v>0</v>
      </c>
      <c r="AB439" s="96"/>
      <c r="AC439" s="95">
        <v>48161.691119373892</v>
      </c>
      <c r="AD439" s="96">
        <v>3.5371660179004771E-4</v>
      </c>
    </row>
    <row r="440" spans="1:30" x14ac:dyDescent="0.25">
      <c r="A440" s="97" t="s">
        <v>884</v>
      </c>
      <c r="B440" s="79" t="s">
        <v>176</v>
      </c>
      <c r="C440" s="129" t="s">
        <v>399</v>
      </c>
      <c r="D440" s="129" t="s">
        <v>399</v>
      </c>
      <c r="E440" s="98">
        <v>0</v>
      </c>
      <c r="F440" s="99"/>
      <c r="G440" s="98">
        <v>0</v>
      </c>
      <c r="H440" s="99"/>
      <c r="I440" s="98">
        <v>0</v>
      </c>
      <c r="J440" s="99"/>
      <c r="K440" s="98">
        <v>0</v>
      </c>
      <c r="L440" s="99"/>
      <c r="M440" s="98">
        <v>44950.9106091961</v>
      </c>
      <c r="N440" s="99">
        <v>1.1554842689779181E-3</v>
      </c>
      <c r="O440" s="98">
        <v>3210.7805101777999</v>
      </c>
      <c r="P440" s="99">
        <v>3.9819071442399043E-4</v>
      </c>
      <c r="Q440" s="98">
        <v>0</v>
      </c>
      <c r="R440" s="99"/>
      <c r="S440" s="98">
        <v>0</v>
      </c>
      <c r="T440" s="99"/>
      <c r="U440" s="98">
        <v>0</v>
      </c>
      <c r="V440" s="99"/>
      <c r="W440" s="98">
        <v>0</v>
      </c>
      <c r="X440" s="99"/>
      <c r="Y440" s="98">
        <v>0</v>
      </c>
      <c r="Z440" s="99"/>
      <c r="AA440" s="98">
        <v>0</v>
      </c>
      <c r="AB440" s="99"/>
      <c r="AC440" s="98">
        <v>48161.691119373892</v>
      </c>
      <c r="AD440" s="99">
        <v>3.5371660179004771E-4</v>
      </c>
    </row>
    <row r="441" spans="1:30" x14ac:dyDescent="0.25">
      <c r="A441" s="94" t="s">
        <v>875</v>
      </c>
      <c r="B441" s="79" t="s">
        <v>399</v>
      </c>
      <c r="C441" s="129" t="s">
        <v>399</v>
      </c>
      <c r="D441" s="129" t="s">
        <v>399</v>
      </c>
      <c r="E441" s="95">
        <v>0</v>
      </c>
      <c r="F441" s="96"/>
      <c r="G441" s="95">
        <v>0</v>
      </c>
      <c r="H441" s="96"/>
      <c r="I441" s="95">
        <v>0</v>
      </c>
      <c r="J441" s="96"/>
      <c r="K441" s="95">
        <v>0</v>
      </c>
      <c r="L441" s="96"/>
      <c r="M441" s="95">
        <v>0</v>
      </c>
      <c r="N441" s="96"/>
      <c r="O441" s="95">
        <v>0</v>
      </c>
      <c r="P441" s="96"/>
      <c r="Q441" s="95">
        <v>0</v>
      </c>
      <c r="R441" s="96"/>
      <c r="S441" s="95">
        <v>0</v>
      </c>
      <c r="T441" s="96"/>
      <c r="U441" s="95">
        <v>0</v>
      </c>
      <c r="V441" s="96"/>
      <c r="W441" s="95">
        <v>0</v>
      </c>
      <c r="X441" s="96"/>
      <c r="Y441" s="95">
        <v>71984.029547666913</v>
      </c>
      <c r="Z441" s="96">
        <v>2.3686631373035566E-3</v>
      </c>
      <c r="AA441" s="95">
        <v>47987.121144009099</v>
      </c>
      <c r="AB441" s="96">
        <v>6.3445797776992318E-3</v>
      </c>
      <c r="AC441" s="95">
        <v>119971.15069167601</v>
      </c>
      <c r="AD441" s="96">
        <v>8.8111083205778091E-4</v>
      </c>
    </row>
    <row r="442" spans="1:30" x14ac:dyDescent="0.25">
      <c r="A442" s="97" t="s">
        <v>885</v>
      </c>
      <c r="B442" s="79" t="s">
        <v>176</v>
      </c>
      <c r="C442" s="129" t="s">
        <v>399</v>
      </c>
      <c r="D442" s="129" t="s">
        <v>399</v>
      </c>
      <c r="E442" s="98">
        <v>0</v>
      </c>
      <c r="F442" s="99"/>
      <c r="G442" s="98">
        <v>0</v>
      </c>
      <c r="H442" s="99"/>
      <c r="I442" s="98">
        <v>0</v>
      </c>
      <c r="J442" s="99"/>
      <c r="K442" s="98">
        <v>0</v>
      </c>
      <c r="L442" s="99"/>
      <c r="M442" s="98">
        <v>0</v>
      </c>
      <c r="N442" s="99"/>
      <c r="O442" s="98">
        <v>0</v>
      </c>
      <c r="P442" s="99"/>
      <c r="Q442" s="98">
        <v>0</v>
      </c>
      <c r="R442" s="99"/>
      <c r="S442" s="98">
        <v>0</v>
      </c>
      <c r="T442" s="99"/>
      <c r="U442" s="98">
        <v>0</v>
      </c>
      <c r="V442" s="99"/>
      <c r="W442" s="98">
        <v>0</v>
      </c>
      <c r="X442" s="99"/>
      <c r="Y442" s="98">
        <v>71984.029547666913</v>
      </c>
      <c r="Z442" s="99">
        <v>2.3686631373035566E-3</v>
      </c>
      <c r="AA442" s="98">
        <v>47987.121144009099</v>
      </c>
      <c r="AB442" s="99">
        <v>6.3445797776992318E-3</v>
      </c>
      <c r="AC442" s="98">
        <v>119971.15069167601</v>
      </c>
      <c r="AD442" s="99">
        <v>8.8111083205778091E-4</v>
      </c>
    </row>
    <row r="443" spans="1:30" x14ac:dyDescent="0.25">
      <c r="A443" s="94" t="s">
        <v>890</v>
      </c>
      <c r="B443" s="79" t="s">
        <v>399</v>
      </c>
      <c r="C443" s="129" t="s">
        <v>399</v>
      </c>
      <c r="D443" s="129" t="s">
        <v>399</v>
      </c>
      <c r="E443" s="95">
        <v>0</v>
      </c>
      <c r="F443" s="96"/>
      <c r="G443" s="95">
        <v>0</v>
      </c>
      <c r="H443" s="96"/>
      <c r="I443" s="95">
        <v>0</v>
      </c>
      <c r="J443" s="96"/>
      <c r="K443" s="95">
        <v>0</v>
      </c>
      <c r="L443" s="96"/>
      <c r="M443" s="95">
        <v>53618.804344153701</v>
      </c>
      <c r="N443" s="96">
        <v>1.378296548421858E-3</v>
      </c>
      <c r="O443" s="95">
        <v>10723.756153648401</v>
      </c>
      <c r="P443" s="96">
        <v>1.3299258889214634E-3</v>
      </c>
      <c r="Q443" s="95">
        <v>0</v>
      </c>
      <c r="R443" s="96"/>
      <c r="S443" s="95">
        <v>0</v>
      </c>
      <c r="T443" s="96"/>
      <c r="U443" s="95">
        <v>0</v>
      </c>
      <c r="V443" s="96"/>
      <c r="W443" s="95">
        <v>0</v>
      </c>
      <c r="X443" s="96"/>
      <c r="Y443" s="95">
        <v>0</v>
      </c>
      <c r="Z443" s="96"/>
      <c r="AA443" s="95">
        <v>0</v>
      </c>
      <c r="AB443" s="96"/>
      <c r="AC443" s="95">
        <v>64342.5604978021</v>
      </c>
      <c r="AD443" s="96">
        <v>4.7255466576832678E-4</v>
      </c>
    </row>
    <row r="444" spans="1:30" x14ac:dyDescent="0.25">
      <c r="A444" s="97" t="s">
        <v>900</v>
      </c>
      <c r="B444" s="79" t="s">
        <v>176</v>
      </c>
      <c r="C444" s="129" t="s">
        <v>399</v>
      </c>
      <c r="D444" s="129" t="s">
        <v>399</v>
      </c>
      <c r="E444" s="98">
        <v>0</v>
      </c>
      <c r="F444" s="99"/>
      <c r="G444" s="98">
        <v>0</v>
      </c>
      <c r="H444" s="99"/>
      <c r="I444" s="98">
        <v>0</v>
      </c>
      <c r="J444" s="99"/>
      <c r="K444" s="98">
        <v>0</v>
      </c>
      <c r="L444" s="99"/>
      <c r="M444" s="98">
        <v>53618.804344153701</v>
      </c>
      <c r="N444" s="99">
        <v>1.378296548421858E-3</v>
      </c>
      <c r="O444" s="98">
        <v>10723.756153648401</v>
      </c>
      <c r="P444" s="99">
        <v>1.3299258889214634E-3</v>
      </c>
      <c r="Q444" s="98">
        <v>0</v>
      </c>
      <c r="R444" s="99"/>
      <c r="S444" s="98">
        <v>0</v>
      </c>
      <c r="T444" s="99"/>
      <c r="U444" s="98">
        <v>0</v>
      </c>
      <c r="V444" s="99"/>
      <c r="W444" s="98">
        <v>0</v>
      </c>
      <c r="X444" s="99"/>
      <c r="Y444" s="98">
        <v>0</v>
      </c>
      <c r="Z444" s="99"/>
      <c r="AA444" s="98">
        <v>0</v>
      </c>
      <c r="AB444" s="99"/>
      <c r="AC444" s="98">
        <v>64342.5604978021</v>
      </c>
      <c r="AD444" s="99">
        <v>4.7255466576832678E-4</v>
      </c>
    </row>
    <row r="445" spans="1:30" x14ac:dyDescent="0.25">
      <c r="A445" s="94" t="s">
        <v>891</v>
      </c>
      <c r="B445" s="79" t="s">
        <v>399</v>
      </c>
      <c r="C445" s="129" t="s">
        <v>399</v>
      </c>
      <c r="D445" s="129" t="s">
        <v>399</v>
      </c>
      <c r="E445" s="95">
        <v>0</v>
      </c>
      <c r="F445" s="96"/>
      <c r="G445" s="95">
        <v>0</v>
      </c>
      <c r="H445" s="96"/>
      <c r="I445" s="95">
        <v>0</v>
      </c>
      <c r="J445" s="96"/>
      <c r="K445" s="95">
        <v>0</v>
      </c>
      <c r="L445" s="96"/>
      <c r="M445" s="95">
        <v>152920.82608142603</v>
      </c>
      <c r="N445" s="96">
        <v>3.9309016556395848E-3</v>
      </c>
      <c r="O445" s="95">
        <v>16991.194292684901</v>
      </c>
      <c r="P445" s="96">
        <v>2.1071934916991166E-3</v>
      </c>
      <c r="Q445" s="95">
        <v>0</v>
      </c>
      <c r="R445" s="96"/>
      <c r="S445" s="95">
        <v>0</v>
      </c>
      <c r="T445" s="96"/>
      <c r="U445" s="95">
        <v>0</v>
      </c>
      <c r="V445" s="96"/>
      <c r="W445" s="95">
        <v>0</v>
      </c>
      <c r="X445" s="96"/>
      <c r="Y445" s="95">
        <v>0</v>
      </c>
      <c r="Z445" s="96"/>
      <c r="AA445" s="95">
        <v>0</v>
      </c>
      <c r="AB445" s="96"/>
      <c r="AC445" s="95">
        <v>169912.02037411093</v>
      </c>
      <c r="AD445" s="96">
        <v>1.2478943544786635E-3</v>
      </c>
    </row>
    <row r="446" spans="1:30" x14ac:dyDescent="0.25">
      <c r="A446" s="97" t="s">
        <v>901</v>
      </c>
      <c r="B446" s="79" t="s">
        <v>176</v>
      </c>
      <c r="C446" s="129" t="s">
        <v>399</v>
      </c>
      <c r="D446" s="129" t="s">
        <v>399</v>
      </c>
      <c r="E446" s="98">
        <v>0</v>
      </c>
      <c r="F446" s="99"/>
      <c r="G446" s="98">
        <v>0</v>
      </c>
      <c r="H446" s="99"/>
      <c r="I446" s="98">
        <v>0</v>
      </c>
      <c r="J446" s="99"/>
      <c r="K446" s="98">
        <v>0</v>
      </c>
      <c r="L446" s="99"/>
      <c r="M446" s="98">
        <v>152920.82608142603</v>
      </c>
      <c r="N446" s="99">
        <v>3.9309016556395848E-3</v>
      </c>
      <c r="O446" s="98">
        <v>16991.194292684901</v>
      </c>
      <c r="P446" s="99">
        <v>2.1071934916991166E-3</v>
      </c>
      <c r="Q446" s="98">
        <v>0</v>
      </c>
      <c r="R446" s="99"/>
      <c r="S446" s="98">
        <v>0</v>
      </c>
      <c r="T446" s="99"/>
      <c r="U446" s="98">
        <v>0</v>
      </c>
      <c r="V446" s="99"/>
      <c r="W446" s="98">
        <v>0</v>
      </c>
      <c r="X446" s="99"/>
      <c r="Y446" s="98">
        <v>0</v>
      </c>
      <c r="Z446" s="99"/>
      <c r="AA446" s="98">
        <v>0</v>
      </c>
      <c r="AB446" s="99"/>
      <c r="AC446" s="98">
        <v>169912.02037411093</v>
      </c>
      <c r="AD446" s="99">
        <v>1.2478943544786635E-3</v>
      </c>
    </row>
    <row r="447" spans="1:30" x14ac:dyDescent="0.25">
      <c r="A447" s="94" t="s">
        <v>921</v>
      </c>
      <c r="B447" s="79" t="s">
        <v>399</v>
      </c>
      <c r="C447" s="129" t="s">
        <v>399</v>
      </c>
      <c r="D447" s="129" t="s">
        <v>399</v>
      </c>
      <c r="E447" s="95">
        <v>0</v>
      </c>
      <c r="F447" s="96"/>
      <c r="G447" s="95">
        <v>0</v>
      </c>
      <c r="H447" s="96"/>
      <c r="I447" s="95">
        <v>0</v>
      </c>
      <c r="J447" s="96"/>
      <c r="K447" s="95">
        <v>0</v>
      </c>
      <c r="L447" s="96"/>
      <c r="M447" s="95">
        <v>0</v>
      </c>
      <c r="N447" s="96"/>
      <c r="O447" s="95">
        <v>0</v>
      </c>
      <c r="P447" s="96"/>
      <c r="Q447" s="95">
        <v>0</v>
      </c>
      <c r="R447" s="96"/>
      <c r="S447" s="95">
        <v>15721.0968196787</v>
      </c>
      <c r="T447" s="96">
        <v>6.148390077591997E-4</v>
      </c>
      <c r="U447" s="95">
        <v>15721.0968196787</v>
      </c>
      <c r="V447" s="96">
        <v>2.760900717098573E-3</v>
      </c>
      <c r="W447" s="95">
        <v>0</v>
      </c>
      <c r="X447" s="96"/>
      <c r="Y447" s="95">
        <v>0</v>
      </c>
      <c r="Z447" s="96"/>
      <c r="AA447" s="95">
        <v>0</v>
      </c>
      <c r="AB447" s="96"/>
      <c r="AC447" s="95">
        <v>31442.1936393574</v>
      </c>
      <c r="AD447" s="96">
        <v>2.309226613195956E-4</v>
      </c>
    </row>
    <row r="448" spans="1:30" x14ac:dyDescent="0.25">
      <c r="A448" s="97" t="s">
        <v>931</v>
      </c>
      <c r="B448" s="79" t="s">
        <v>176</v>
      </c>
      <c r="C448" s="129" t="s">
        <v>399</v>
      </c>
      <c r="D448" s="129" t="s">
        <v>399</v>
      </c>
      <c r="E448" s="98">
        <v>0</v>
      </c>
      <c r="F448" s="99"/>
      <c r="G448" s="98">
        <v>0</v>
      </c>
      <c r="H448" s="99"/>
      <c r="I448" s="98">
        <v>0</v>
      </c>
      <c r="J448" s="99"/>
      <c r="K448" s="98">
        <v>0</v>
      </c>
      <c r="L448" s="99"/>
      <c r="M448" s="98">
        <v>0</v>
      </c>
      <c r="N448" s="99"/>
      <c r="O448" s="98">
        <v>0</v>
      </c>
      <c r="P448" s="99"/>
      <c r="Q448" s="98">
        <v>0</v>
      </c>
      <c r="R448" s="99"/>
      <c r="S448" s="98">
        <v>15721.0968196787</v>
      </c>
      <c r="T448" s="99">
        <v>6.148390077591997E-4</v>
      </c>
      <c r="U448" s="98">
        <v>15721.0968196787</v>
      </c>
      <c r="V448" s="99">
        <v>2.760900717098573E-3</v>
      </c>
      <c r="W448" s="98">
        <v>0</v>
      </c>
      <c r="X448" s="99"/>
      <c r="Y448" s="98">
        <v>0</v>
      </c>
      <c r="Z448" s="99"/>
      <c r="AA448" s="98">
        <v>0</v>
      </c>
      <c r="AB448" s="99"/>
      <c r="AC448" s="98">
        <v>31442.1936393574</v>
      </c>
      <c r="AD448" s="99">
        <v>2.309226613195956E-4</v>
      </c>
    </row>
    <row r="449" spans="1:30" x14ac:dyDescent="0.25">
      <c r="A449" s="94" t="s">
        <v>1001</v>
      </c>
      <c r="B449" s="79" t="s">
        <v>399</v>
      </c>
      <c r="C449" s="129" t="s">
        <v>399</v>
      </c>
      <c r="D449" s="129" t="s">
        <v>399</v>
      </c>
      <c r="E449" s="95">
        <v>0</v>
      </c>
      <c r="F449" s="96"/>
      <c r="G449" s="95">
        <v>0</v>
      </c>
      <c r="H449" s="96"/>
      <c r="I449" s="95">
        <v>0</v>
      </c>
      <c r="J449" s="96"/>
      <c r="K449" s="95">
        <v>0</v>
      </c>
      <c r="L449" s="96"/>
      <c r="M449" s="95">
        <v>0</v>
      </c>
      <c r="N449" s="96"/>
      <c r="O449" s="95">
        <v>0</v>
      </c>
      <c r="P449" s="96"/>
      <c r="Q449" s="95">
        <v>0</v>
      </c>
      <c r="R449" s="96"/>
      <c r="S449" s="95">
        <v>0</v>
      </c>
      <c r="T449" s="96"/>
      <c r="U449" s="95">
        <v>0</v>
      </c>
      <c r="V449" s="96"/>
      <c r="W449" s="95">
        <v>0</v>
      </c>
      <c r="X449" s="96"/>
      <c r="Y449" s="95">
        <v>59694.820343171697</v>
      </c>
      <c r="Z449" s="96">
        <v>1.9642818181107519E-3</v>
      </c>
      <c r="AA449" s="95">
        <v>0</v>
      </c>
      <c r="AB449" s="96"/>
      <c r="AC449" s="95">
        <v>59694.820343171697</v>
      </c>
      <c r="AD449" s="96">
        <v>4.3842000780076846E-4</v>
      </c>
    </row>
    <row r="450" spans="1:30" x14ac:dyDescent="0.25">
      <c r="A450" s="97" t="s">
        <v>1014</v>
      </c>
      <c r="B450" s="79" t="s">
        <v>176</v>
      </c>
      <c r="C450" s="129" t="s">
        <v>399</v>
      </c>
      <c r="D450" s="129" t="s">
        <v>399</v>
      </c>
      <c r="E450" s="98">
        <v>0</v>
      </c>
      <c r="F450" s="99"/>
      <c r="G450" s="98">
        <v>0</v>
      </c>
      <c r="H450" s="99"/>
      <c r="I450" s="98">
        <v>0</v>
      </c>
      <c r="J450" s="99"/>
      <c r="K450" s="98">
        <v>0</v>
      </c>
      <c r="L450" s="99"/>
      <c r="M450" s="98">
        <v>0</v>
      </c>
      <c r="N450" s="99"/>
      <c r="O450" s="98">
        <v>0</v>
      </c>
      <c r="P450" s="99"/>
      <c r="Q450" s="98">
        <v>0</v>
      </c>
      <c r="R450" s="99"/>
      <c r="S450" s="98">
        <v>0</v>
      </c>
      <c r="T450" s="99"/>
      <c r="U450" s="98">
        <v>0</v>
      </c>
      <c r="V450" s="99"/>
      <c r="W450" s="98">
        <v>0</v>
      </c>
      <c r="X450" s="99"/>
      <c r="Y450" s="98">
        <v>59694.820343171697</v>
      </c>
      <c r="Z450" s="99">
        <v>1.9642818181107519E-3</v>
      </c>
      <c r="AA450" s="98">
        <v>0</v>
      </c>
      <c r="AB450" s="99"/>
      <c r="AC450" s="98">
        <v>59694.820343171697</v>
      </c>
      <c r="AD450" s="99">
        <v>4.3842000780076846E-4</v>
      </c>
    </row>
    <row r="451" spans="1:30" x14ac:dyDescent="0.25">
      <c r="A451" s="94" t="s">
        <v>1048</v>
      </c>
      <c r="B451" s="79" t="s">
        <v>399</v>
      </c>
      <c r="C451" s="129" t="s">
        <v>399</v>
      </c>
      <c r="D451" s="129" t="s">
        <v>399</v>
      </c>
      <c r="E451" s="95">
        <v>0</v>
      </c>
      <c r="F451" s="96"/>
      <c r="G451" s="95">
        <v>0</v>
      </c>
      <c r="H451" s="96"/>
      <c r="I451" s="95">
        <v>0</v>
      </c>
      <c r="J451" s="96"/>
      <c r="K451" s="95">
        <v>0</v>
      </c>
      <c r="L451" s="96"/>
      <c r="M451" s="95">
        <v>17942.045565756202</v>
      </c>
      <c r="N451" s="96">
        <v>4.6120870797832034E-4</v>
      </c>
      <c r="O451" s="95">
        <v>2990.3426101874002</v>
      </c>
      <c r="P451" s="96">
        <v>3.7085271215162686E-4</v>
      </c>
      <c r="Q451" s="95">
        <v>0</v>
      </c>
      <c r="R451" s="96"/>
      <c r="S451" s="95">
        <v>0</v>
      </c>
      <c r="T451" s="96"/>
      <c r="U451" s="95">
        <v>0</v>
      </c>
      <c r="V451" s="96"/>
      <c r="W451" s="95">
        <v>0</v>
      </c>
      <c r="X451" s="96"/>
      <c r="Y451" s="95">
        <v>0</v>
      </c>
      <c r="Z451" s="96"/>
      <c r="AA451" s="95">
        <v>0</v>
      </c>
      <c r="AB451" s="96"/>
      <c r="AC451" s="95">
        <v>20932.388175943601</v>
      </c>
      <c r="AD451" s="96">
        <v>1.5373490923715723E-4</v>
      </c>
    </row>
    <row r="452" spans="1:30" x14ac:dyDescent="0.25">
      <c r="A452" s="97" t="s">
        <v>1135</v>
      </c>
      <c r="B452" s="79" t="s">
        <v>176</v>
      </c>
      <c r="C452" s="129" t="s">
        <v>399</v>
      </c>
      <c r="D452" s="129" t="s">
        <v>399</v>
      </c>
      <c r="E452" s="98">
        <v>0</v>
      </c>
      <c r="F452" s="99"/>
      <c r="G452" s="98">
        <v>0</v>
      </c>
      <c r="H452" s="99"/>
      <c r="I452" s="98">
        <v>0</v>
      </c>
      <c r="J452" s="99"/>
      <c r="K452" s="98">
        <v>0</v>
      </c>
      <c r="L452" s="99"/>
      <c r="M452" s="98">
        <v>17942.045565756202</v>
      </c>
      <c r="N452" s="99">
        <v>4.6120870797832034E-4</v>
      </c>
      <c r="O452" s="98">
        <v>2990.3426101874002</v>
      </c>
      <c r="P452" s="99">
        <v>3.7085271215162686E-4</v>
      </c>
      <c r="Q452" s="98">
        <v>0</v>
      </c>
      <c r="R452" s="99"/>
      <c r="S452" s="98">
        <v>0</v>
      </c>
      <c r="T452" s="99"/>
      <c r="U452" s="98">
        <v>0</v>
      </c>
      <c r="V452" s="99"/>
      <c r="W452" s="98">
        <v>0</v>
      </c>
      <c r="X452" s="99"/>
      <c r="Y452" s="98">
        <v>0</v>
      </c>
      <c r="Z452" s="99"/>
      <c r="AA452" s="98">
        <v>0</v>
      </c>
      <c r="AB452" s="99"/>
      <c r="AC452" s="98">
        <v>20932.388175943601</v>
      </c>
      <c r="AD452" s="99">
        <v>1.5373490923715723E-4</v>
      </c>
    </row>
    <row r="453" spans="1:30" x14ac:dyDescent="0.25">
      <c r="A453" s="94" t="s">
        <v>1049</v>
      </c>
      <c r="B453" s="79" t="s">
        <v>399</v>
      </c>
      <c r="C453" s="129" t="s">
        <v>399</v>
      </c>
      <c r="D453" s="129" t="s">
        <v>399</v>
      </c>
      <c r="E453" s="95">
        <v>0</v>
      </c>
      <c r="F453" s="96"/>
      <c r="G453" s="95">
        <v>0</v>
      </c>
      <c r="H453" s="96"/>
      <c r="I453" s="95">
        <v>0</v>
      </c>
      <c r="J453" s="96"/>
      <c r="K453" s="95">
        <v>0</v>
      </c>
      <c r="L453" s="96"/>
      <c r="M453" s="95">
        <v>10429.6147101069</v>
      </c>
      <c r="N453" s="96">
        <v>2.6809814452487995E-4</v>
      </c>
      <c r="O453" s="95">
        <v>6953.0765017037993</v>
      </c>
      <c r="P453" s="96">
        <v>8.6229827634800844E-4</v>
      </c>
      <c r="Q453" s="95">
        <v>0</v>
      </c>
      <c r="R453" s="96"/>
      <c r="S453" s="95">
        <v>0</v>
      </c>
      <c r="T453" s="96"/>
      <c r="U453" s="95">
        <v>0</v>
      </c>
      <c r="V453" s="96"/>
      <c r="W453" s="95">
        <v>0</v>
      </c>
      <c r="X453" s="96"/>
      <c r="Y453" s="95">
        <v>0</v>
      </c>
      <c r="Z453" s="96"/>
      <c r="AA453" s="95">
        <v>0</v>
      </c>
      <c r="AB453" s="96"/>
      <c r="AC453" s="95">
        <v>17382.691211810699</v>
      </c>
      <c r="AD453" s="96">
        <v>1.2766467128755049E-4</v>
      </c>
    </row>
    <row r="454" spans="1:30" x14ac:dyDescent="0.25">
      <c r="A454" s="97" t="s">
        <v>1136</v>
      </c>
      <c r="B454" s="79" t="s">
        <v>176</v>
      </c>
      <c r="C454" s="129" t="s">
        <v>399</v>
      </c>
      <c r="D454" s="129" t="s">
        <v>399</v>
      </c>
      <c r="E454" s="98">
        <v>0</v>
      </c>
      <c r="F454" s="99"/>
      <c r="G454" s="98">
        <v>0</v>
      </c>
      <c r="H454" s="99"/>
      <c r="I454" s="98">
        <v>0</v>
      </c>
      <c r="J454" s="99"/>
      <c r="K454" s="98">
        <v>0</v>
      </c>
      <c r="L454" s="99"/>
      <c r="M454" s="98">
        <v>10429.6147101069</v>
      </c>
      <c r="N454" s="99">
        <v>2.6809814452487995E-4</v>
      </c>
      <c r="O454" s="98">
        <v>6953.0765017037993</v>
      </c>
      <c r="P454" s="99">
        <v>8.6229827634800844E-4</v>
      </c>
      <c r="Q454" s="98">
        <v>0</v>
      </c>
      <c r="R454" s="99"/>
      <c r="S454" s="98">
        <v>0</v>
      </c>
      <c r="T454" s="99"/>
      <c r="U454" s="98">
        <v>0</v>
      </c>
      <c r="V454" s="99"/>
      <c r="W454" s="98">
        <v>0</v>
      </c>
      <c r="X454" s="99"/>
      <c r="Y454" s="98">
        <v>0</v>
      </c>
      <c r="Z454" s="99"/>
      <c r="AA454" s="98">
        <v>0</v>
      </c>
      <c r="AB454" s="99"/>
      <c r="AC454" s="98">
        <v>17382.691211810699</v>
      </c>
      <c r="AD454" s="99">
        <v>1.2766467128755049E-4</v>
      </c>
    </row>
    <row r="455" spans="1:30" x14ac:dyDescent="0.25">
      <c r="A455" s="91" t="s">
        <v>733</v>
      </c>
      <c r="B455" s="92" t="s">
        <v>399</v>
      </c>
      <c r="C455" s="92" t="s">
        <v>399</v>
      </c>
      <c r="D455" s="92" t="s">
        <v>399</v>
      </c>
      <c r="E455" s="92">
        <v>0</v>
      </c>
      <c r="F455" s="93"/>
      <c r="G455" s="92">
        <v>0</v>
      </c>
      <c r="H455" s="93"/>
      <c r="I455" s="92">
        <v>0</v>
      </c>
      <c r="J455" s="93"/>
      <c r="K455" s="92">
        <v>204889.53549909001</v>
      </c>
      <c r="L455" s="93">
        <v>2.9541863177425721E-2</v>
      </c>
      <c r="M455" s="92">
        <v>486659.93635368004</v>
      </c>
      <c r="N455" s="93">
        <v>1.2509822230017972E-2</v>
      </c>
      <c r="O455" s="92">
        <v>98256.193404750011</v>
      </c>
      <c r="P455" s="93">
        <v>1.2185418381729436E-2</v>
      </c>
      <c r="Q455" s="92">
        <v>0</v>
      </c>
      <c r="R455" s="93"/>
      <c r="S455" s="92">
        <v>0</v>
      </c>
      <c r="T455" s="93"/>
      <c r="U455" s="92">
        <v>0</v>
      </c>
      <c r="V455" s="93"/>
      <c r="W455" s="92">
        <v>29332.186856369997</v>
      </c>
      <c r="X455" s="93">
        <v>5.69671389220719E-3</v>
      </c>
      <c r="Y455" s="92">
        <v>49213.209978179999</v>
      </c>
      <c r="Z455" s="93">
        <v>1.6193802580404821E-3</v>
      </c>
      <c r="AA455" s="92">
        <v>25395.134325089999</v>
      </c>
      <c r="AB455" s="93">
        <v>3.3575978689656541E-3</v>
      </c>
      <c r="AC455" s="92">
        <v>893746.19641715987</v>
      </c>
      <c r="AD455" s="93">
        <v>6.5639901779173263E-3</v>
      </c>
    </row>
    <row r="456" spans="1:30" x14ac:dyDescent="0.25">
      <c r="A456" s="94" t="s">
        <v>364</v>
      </c>
      <c r="B456" s="79" t="s">
        <v>399</v>
      </c>
      <c r="C456" s="129" t="s">
        <v>399</v>
      </c>
      <c r="D456" s="129" t="s">
        <v>399</v>
      </c>
      <c r="E456" s="95">
        <v>0</v>
      </c>
      <c r="F456" s="96"/>
      <c r="G456" s="95">
        <v>0</v>
      </c>
      <c r="H456" s="96"/>
      <c r="I456" s="95">
        <v>0</v>
      </c>
      <c r="J456" s="96"/>
      <c r="K456" s="95">
        <v>0</v>
      </c>
      <c r="L456" s="96"/>
      <c r="M456" s="95">
        <v>0</v>
      </c>
      <c r="N456" s="96"/>
      <c r="O456" s="95">
        <v>43219.669326750001</v>
      </c>
      <c r="P456" s="96">
        <v>5.3599649530182954E-3</v>
      </c>
      <c r="Q456" s="95">
        <v>0</v>
      </c>
      <c r="R456" s="96"/>
      <c r="S456" s="95">
        <v>0</v>
      </c>
      <c r="T456" s="96"/>
      <c r="U456" s="95">
        <v>0</v>
      </c>
      <c r="V456" s="96"/>
      <c r="W456" s="95">
        <v>0</v>
      </c>
      <c r="X456" s="96"/>
      <c r="Y456" s="95">
        <v>0</v>
      </c>
      <c r="Z456" s="96"/>
      <c r="AA456" s="95">
        <v>0</v>
      </c>
      <c r="AB456" s="96"/>
      <c r="AC456" s="95">
        <v>43219.669326750001</v>
      </c>
      <c r="AD456" s="96">
        <v>3.1742063472928791E-4</v>
      </c>
    </row>
    <row r="457" spans="1:30" x14ac:dyDescent="0.25">
      <c r="A457" s="97"/>
      <c r="B457" s="79" t="s">
        <v>182</v>
      </c>
      <c r="C457" s="129" t="s">
        <v>399</v>
      </c>
      <c r="D457" s="129">
        <v>0</v>
      </c>
      <c r="E457" s="98">
        <v>0</v>
      </c>
      <c r="F457" s="99"/>
      <c r="G457" s="98">
        <v>0</v>
      </c>
      <c r="H457" s="99"/>
      <c r="I457" s="98">
        <v>0</v>
      </c>
      <c r="J457" s="99"/>
      <c r="K457" s="98">
        <v>0</v>
      </c>
      <c r="L457" s="99"/>
      <c r="M457" s="98">
        <v>0</v>
      </c>
      <c r="N457" s="99"/>
      <c r="O457" s="98">
        <v>43219.669326750001</v>
      </c>
      <c r="P457" s="99">
        <v>5.3599649530182954E-3</v>
      </c>
      <c r="Q457" s="98">
        <v>0</v>
      </c>
      <c r="R457" s="99"/>
      <c r="S457" s="98">
        <v>0</v>
      </c>
      <c r="T457" s="99"/>
      <c r="U457" s="98">
        <v>0</v>
      </c>
      <c r="V457" s="99"/>
      <c r="W457" s="98">
        <v>0</v>
      </c>
      <c r="X457" s="99"/>
      <c r="Y457" s="98">
        <v>0</v>
      </c>
      <c r="Z457" s="99"/>
      <c r="AA457" s="98">
        <v>0</v>
      </c>
      <c r="AB457" s="99"/>
      <c r="AC457" s="98">
        <v>43219.669326750001</v>
      </c>
      <c r="AD457" s="99">
        <v>3.1742063472928791E-4</v>
      </c>
    </row>
    <row r="458" spans="1:30" x14ac:dyDescent="0.25">
      <c r="A458" s="94" t="s">
        <v>1145</v>
      </c>
      <c r="B458" s="79" t="s">
        <v>399</v>
      </c>
      <c r="C458" s="129" t="s">
        <v>399</v>
      </c>
      <c r="D458" s="129" t="s">
        <v>399</v>
      </c>
      <c r="E458" s="95">
        <v>0</v>
      </c>
      <c r="F458" s="96"/>
      <c r="G458" s="95">
        <v>0</v>
      </c>
      <c r="H458" s="96"/>
      <c r="I458" s="95">
        <v>0</v>
      </c>
      <c r="J458" s="96"/>
      <c r="K458" s="95">
        <v>0</v>
      </c>
      <c r="L458" s="96"/>
      <c r="M458" s="95">
        <v>154697.99801583</v>
      </c>
      <c r="N458" s="96">
        <v>3.9765846948849066E-3</v>
      </c>
      <c r="O458" s="95">
        <v>0</v>
      </c>
      <c r="P458" s="96"/>
      <c r="Q458" s="95">
        <v>0</v>
      </c>
      <c r="R458" s="96"/>
      <c r="S458" s="95">
        <v>0</v>
      </c>
      <c r="T458" s="96"/>
      <c r="U458" s="95">
        <v>0</v>
      </c>
      <c r="V458" s="96"/>
      <c r="W458" s="95">
        <v>29332.186856369997</v>
      </c>
      <c r="X458" s="96">
        <v>5.69671389220719E-3</v>
      </c>
      <c r="Y458" s="95">
        <v>0</v>
      </c>
      <c r="Z458" s="96"/>
      <c r="AA458" s="95">
        <v>25395.134325089999</v>
      </c>
      <c r="AB458" s="96">
        <v>3.3575978689656541E-3</v>
      </c>
      <c r="AC458" s="95">
        <v>209425.31919728999</v>
      </c>
      <c r="AD458" s="96">
        <v>1.5380940850198382E-3</v>
      </c>
    </row>
    <row r="459" spans="1:30" x14ac:dyDescent="0.25">
      <c r="A459" s="97"/>
      <c r="B459" s="79" t="s">
        <v>182</v>
      </c>
      <c r="C459" s="129" t="s">
        <v>399</v>
      </c>
      <c r="D459" s="129">
        <v>0</v>
      </c>
      <c r="E459" s="98">
        <v>0</v>
      </c>
      <c r="F459" s="99"/>
      <c r="G459" s="98">
        <v>0</v>
      </c>
      <c r="H459" s="99"/>
      <c r="I459" s="98">
        <v>0</v>
      </c>
      <c r="J459" s="99"/>
      <c r="K459" s="98">
        <v>0</v>
      </c>
      <c r="L459" s="99"/>
      <c r="M459" s="98">
        <v>154697.99801583</v>
      </c>
      <c r="N459" s="99">
        <v>3.9765846948849066E-3</v>
      </c>
      <c r="O459" s="98">
        <v>0</v>
      </c>
      <c r="P459" s="99"/>
      <c r="Q459" s="98">
        <v>0</v>
      </c>
      <c r="R459" s="99"/>
      <c r="S459" s="98">
        <v>0</v>
      </c>
      <c r="T459" s="99"/>
      <c r="U459" s="98">
        <v>0</v>
      </c>
      <c r="V459" s="99"/>
      <c r="W459" s="98">
        <v>29332.186856369997</v>
      </c>
      <c r="X459" s="99">
        <v>5.69671389220719E-3</v>
      </c>
      <c r="Y459" s="98">
        <v>0</v>
      </c>
      <c r="Z459" s="99"/>
      <c r="AA459" s="98">
        <v>25395.134325089999</v>
      </c>
      <c r="AB459" s="99">
        <v>3.3575978689656541E-3</v>
      </c>
      <c r="AC459" s="98">
        <v>209425.31919728999</v>
      </c>
      <c r="AD459" s="99">
        <v>1.5380940850198382E-3</v>
      </c>
    </row>
    <row r="460" spans="1:30" x14ac:dyDescent="0.25">
      <c r="A460" s="94" t="s">
        <v>1144</v>
      </c>
      <c r="B460" s="79" t="s">
        <v>399</v>
      </c>
      <c r="C460" s="129" t="s">
        <v>399</v>
      </c>
      <c r="D460" s="129" t="s">
        <v>399</v>
      </c>
      <c r="E460" s="95">
        <v>0</v>
      </c>
      <c r="F460" s="96"/>
      <c r="G460" s="95">
        <v>0</v>
      </c>
      <c r="H460" s="96"/>
      <c r="I460" s="95">
        <v>0</v>
      </c>
      <c r="J460" s="96"/>
      <c r="K460" s="95">
        <v>0</v>
      </c>
      <c r="L460" s="96"/>
      <c r="M460" s="95">
        <v>154698</v>
      </c>
      <c r="N460" s="96">
        <v>3.9765847458889279E-3</v>
      </c>
      <c r="O460" s="95">
        <v>0</v>
      </c>
      <c r="P460" s="96"/>
      <c r="Q460" s="95">
        <v>0</v>
      </c>
      <c r="R460" s="96"/>
      <c r="S460" s="95">
        <v>0</v>
      </c>
      <c r="T460" s="96"/>
      <c r="U460" s="95">
        <v>0</v>
      </c>
      <c r="V460" s="96"/>
      <c r="W460" s="95">
        <v>0</v>
      </c>
      <c r="X460" s="96"/>
      <c r="Y460" s="95">
        <v>49213.209978179999</v>
      </c>
      <c r="Z460" s="96">
        <v>1.6193802580404821E-3</v>
      </c>
      <c r="AA460" s="95">
        <v>0</v>
      </c>
      <c r="AB460" s="96"/>
      <c r="AC460" s="95">
        <v>203911.20997817998</v>
      </c>
      <c r="AD460" s="96">
        <v>1.4975965042756652E-3</v>
      </c>
    </row>
    <row r="461" spans="1:30" x14ac:dyDescent="0.25">
      <c r="A461" s="97"/>
      <c r="B461" s="79" t="s">
        <v>182</v>
      </c>
      <c r="C461" s="129" t="s">
        <v>399</v>
      </c>
      <c r="D461" s="129">
        <v>0</v>
      </c>
      <c r="E461" s="98">
        <v>0</v>
      </c>
      <c r="F461" s="99"/>
      <c r="G461" s="98">
        <v>0</v>
      </c>
      <c r="H461" s="99"/>
      <c r="I461" s="98">
        <v>0</v>
      </c>
      <c r="J461" s="99"/>
      <c r="K461" s="98">
        <v>0</v>
      </c>
      <c r="L461" s="99"/>
      <c r="M461" s="98">
        <v>154698</v>
      </c>
      <c r="N461" s="99">
        <v>3.9765847458889279E-3</v>
      </c>
      <c r="O461" s="98">
        <v>0</v>
      </c>
      <c r="P461" s="99"/>
      <c r="Q461" s="98">
        <v>0</v>
      </c>
      <c r="R461" s="99"/>
      <c r="S461" s="98">
        <v>0</v>
      </c>
      <c r="T461" s="99"/>
      <c r="U461" s="98">
        <v>0</v>
      </c>
      <c r="V461" s="99"/>
      <c r="W461" s="98">
        <v>0</v>
      </c>
      <c r="X461" s="99"/>
      <c r="Y461" s="98">
        <v>49213.209978179999</v>
      </c>
      <c r="Z461" s="99">
        <v>1.6193802580404821E-3</v>
      </c>
      <c r="AA461" s="98">
        <v>0</v>
      </c>
      <c r="AB461" s="99"/>
      <c r="AC461" s="98">
        <v>203911.20997817998</v>
      </c>
      <c r="AD461" s="99">
        <v>1.4975965042756652E-3</v>
      </c>
    </row>
    <row r="462" spans="1:30" x14ac:dyDescent="0.25">
      <c r="A462" s="94" t="s">
        <v>1033</v>
      </c>
      <c r="B462" s="79" t="s">
        <v>399</v>
      </c>
      <c r="C462" s="129" t="s">
        <v>399</v>
      </c>
      <c r="D462" s="129" t="s">
        <v>399</v>
      </c>
      <c r="E462" s="95">
        <v>0</v>
      </c>
      <c r="F462" s="96"/>
      <c r="G462" s="95">
        <v>0</v>
      </c>
      <c r="H462" s="96"/>
      <c r="I462" s="95">
        <v>0</v>
      </c>
      <c r="J462" s="96"/>
      <c r="K462" s="95">
        <v>141246</v>
      </c>
      <c r="L462" s="96">
        <v>2.0365461789907793E-2</v>
      </c>
      <c r="M462" s="95">
        <v>0</v>
      </c>
      <c r="N462" s="96"/>
      <c r="O462" s="95">
        <v>0</v>
      </c>
      <c r="P462" s="96"/>
      <c r="Q462" s="95">
        <v>0</v>
      </c>
      <c r="R462" s="96"/>
      <c r="S462" s="95">
        <v>0</v>
      </c>
      <c r="T462" s="96"/>
      <c r="U462" s="95">
        <v>0</v>
      </c>
      <c r="V462" s="96"/>
      <c r="W462" s="95">
        <v>0</v>
      </c>
      <c r="X462" s="96"/>
      <c r="Y462" s="95">
        <v>0</v>
      </c>
      <c r="Z462" s="96"/>
      <c r="AA462" s="95">
        <v>0</v>
      </c>
      <c r="AB462" s="96"/>
      <c r="AC462" s="95">
        <v>141246</v>
      </c>
      <c r="AD462" s="96">
        <v>1.0373608977434631E-3</v>
      </c>
    </row>
    <row r="463" spans="1:30" x14ac:dyDescent="0.25">
      <c r="A463" s="97"/>
      <c r="B463" s="79" t="s">
        <v>182</v>
      </c>
      <c r="C463" s="129" t="s">
        <v>399</v>
      </c>
      <c r="D463" s="129">
        <v>0</v>
      </c>
      <c r="E463" s="98">
        <v>0</v>
      </c>
      <c r="F463" s="99"/>
      <c r="G463" s="98">
        <v>0</v>
      </c>
      <c r="H463" s="99"/>
      <c r="I463" s="98">
        <v>0</v>
      </c>
      <c r="J463" s="99"/>
      <c r="K463" s="98">
        <v>141246</v>
      </c>
      <c r="L463" s="99">
        <v>2.0365461789907793E-2</v>
      </c>
      <c r="M463" s="98">
        <v>0</v>
      </c>
      <c r="N463" s="99"/>
      <c r="O463" s="98">
        <v>0</v>
      </c>
      <c r="P463" s="99"/>
      <c r="Q463" s="98">
        <v>0</v>
      </c>
      <c r="R463" s="99"/>
      <c r="S463" s="98">
        <v>0</v>
      </c>
      <c r="T463" s="99"/>
      <c r="U463" s="98">
        <v>0</v>
      </c>
      <c r="V463" s="99"/>
      <c r="W463" s="98">
        <v>0</v>
      </c>
      <c r="X463" s="99"/>
      <c r="Y463" s="98">
        <v>0</v>
      </c>
      <c r="Z463" s="99"/>
      <c r="AA463" s="98">
        <v>0</v>
      </c>
      <c r="AB463" s="99"/>
      <c r="AC463" s="98">
        <v>141246</v>
      </c>
      <c r="AD463" s="99">
        <v>1.0373608977434631E-3</v>
      </c>
    </row>
    <row r="464" spans="1:30" x14ac:dyDescent="0.25">
      <c r="A464" s="94" t="s">
        <v>1155</v>
      </c>
      <c r="B464" s="79" t="s">
        <v>399</v>
      </c>
      <c r="C464" s="129" t="s">
        <v>399</v>
      </c>
      <c r="D464" s="129" t="s">
        <v>399</v>
      </c>
      <c r="E464" s="95">
        <v>0</v>
      </c>
      <c r="F464" s="96"/>
      <c r="G464" s="95">
        <v>0</v>
      </c>
      <c r="H464" s="96"/>
      <c r="I464" s="95">
        <v>0</v>
      </c>
      <c r="J464" s="96"/>
      <c r="K464" s="95">
        <v>0</v>
      </c>
      <c r="L464" s="96"/>
      <c r="M464" s="95">
        <v>141246</v>
      </c>
      <c r="N464" s="96">
        <v>3.6307947679855433E-3</v>
      </c>
      <c r="O464" s="95">
        <v>0</v>
      </c>
      <c r="P464" s="96"/>
      <c r="Q464" s="95">
        <v>0</v>
      </c>
      <c r="R464" s="96"/>
      <c r="S464" s="95">
        <v>0</v>
      </c>
      <c r="T464" s="96"/>
      <c r="U464" s="95">
        <v>0</v>
      </c>
      <c r="V464" s="96"/>
      <c r="W464" s="95">
        <v>0</v>
      </c>
      <c r="X464" s="96"/>
      <c r="Y464" s="95">
        <v>0</v>
      </c>
      <c r="Z464" s="96"/>
      <c r="AA464" s="95">
        <v>0</v>
      </c>
      <c r="AB464" s="96"/>
      <c r="AC464" s="95">
        <v>141246</v>
      </c>
      <c r="AD464" s="96">
        <v>1.0373608977434631E-3</v>
      </c>
    </row>
    <row r="465" spans="1:30" x14ac:dyDescent="0.25">
      <c r="A465" s="97"/>
      <c r="B465" s="79" t="s">
        <v>182</v>
      </c>
      <c r="C465" s="129" t="s">
        <v>399</v>
      </c>
      <c r="D465" s="129">
        <v>0</v>
      </c>
      <c r="E465" s="98">
        <v>0</v>
      </c>
      <c r="F465" s="99"/>
      <c r="G465" s="98">
        <v>0</v>
      </c>
      <c r="H465" s="99"/>
      <c r="I465" s="98">
        <v>0</v>
      </c>
      <c r="J465" s="99"/>
      <c r="K465" s="98">
        <v>0</v>
      </c>
      <c r="L465" s="99"/>
      <c r="M465" s="98">
        <v>141246</v>
      </c>
      <c r="N465" s="99">
        <v>3.6307947679855433E-3</v>
      </c>
      <c r="O465" s="98">
        <v>0</v>
      </c>
      <c r="P465" s="99"/>
      <c r="Q465" s="98">
        <v>0</v>
      </c>
      <c r="R465" s="99"/>
      <c r="S465" s="98">
        <v>0</v>
      </c>
      <c r="T465" s="99"/>
      <c r="U465" s="98">
        <v>0</v>
      </c>
      <c r="V465" s="99"/>
      <c r="W465" s="98">
        <v>0</v>
      </c>
      <c r="X465" s="99"/>
      <c r="Y465" s="98">
        <v>0</v>
      </c>
      <c r="Z465" s="99"/>
      <c r="AA465" s="98">
        <v>0</v>
      </c>
      <c r="AB465" s="99"/>
      <c r="AC465" s="98">
        <v>141246</v>
      </c>
      <c r="AD465" s="99">
        <v>1.0373608977434631E-3</v>
      </c>
    </row>
    <row r="466" spans="1:30" x14ac:dyDescent="0.25">
      <c r="A466" s="94" t="s">
        <v>1156</v>
      </c>
      <c r="B466" s="79" t="s">
        <v>399</v>
      </c>
      <c r="C466" s="129" t="s">
        <v>399</v>
      </c>
      <c r="D466" s="129" t="s">
        <v>399</v>
      </c>
      <c r="E466" s="95">
        <v>0</v>
      </c>
      <c r="F466" s="96"/>
      <c r="G466" s="95">
        <v>0</v>
      </c>
      <c r="H466" s="96"/>
      <c r="I466" s="95">
        <v>0</v>
      </c>
      <c r="J466" s="96"/>
      <c r="K466" s="95">
        <v>63643.535499090001</v>
      </c>
      <c r="L466" s="96">
        <v>9.1764013875179299E-3</v>
      </c>
      <c r="M466" s="95">
        <v>36017.938337849999</v>
      </c>
      <c r="N466" s="96">
        <v>9.2585802125859623E-4</v>
      </c>
      <c r="O466" s="95">
        <v>55036.524078000002</v>
      </c>
      <c r="P466" s="96">
        <v>6.8254534287111417E-3</v>
      </c>
      <c r="Q466" s="95">
        <v>0</v>
      </c>
      <c r="R466" s="96"/>
      <c r="S466" s="95">
        <v>0</v>
      </c>
      <c r="T466" s="96"/>
      <c r="U466" s="95">
        <v>0</v>
      </c>
      <c r="V466" s="96"/>
      <c r="W466" s="95">
        <v>0</v>
      </c>
      <c r="X466" s="96"/>
      <c r="Y466" s="95">
        <v>0</v>
      </c>
      <c r="Z466" s="96"/>
      <c r="AA466" s="95">
        <v>0</v>
      </c>
      <c r="AB466" s="96"/>
      <c r="AC466" s="95">
        <v>154697.99791494</v>
      </c>
      <c r="AD466" s="96">
        <v>1.1361571584056083E-3</v>
      </c>
    </row>
    <row r="467" spans="1:30" x14ac:dyDescent="0.25">
      <c r="A467" s="97"/>
      <c r="B467" s="79" t="s">
        <v>182</v>
      </c>
      <c r="C467" s="129" t="s">
        <v>399</v>
      </c>
      <c r="D467" s="129">
        <v>0</v>
      </c>
      <c r="E467" s="98">
        <v>0</v>
      </c>
      <c r="F467" s="99"/>
      <c r="G467" s="98">
        <v>0</v>
      </c>
      <c r="H467" s="99"/>
      <c r="I467" s="98">
        <v>0</v>
      </c>
      <c r="J467" s="99"/>
      <c r="K467" s="98">
        <v>63643.535499090001</v>
      </c>
      <c r="L467" s="99">
        <v>9.1764013875179299E-3</v>
      </c>
      <c r="M467" s="98">
        <v>36017.938337849999</v>
      </c>
      <c r="N467" s="99">
        <v>9.2585802125859623E-4</v>
      </c>
      <c r="O467" s="98">
        <v>55036.524078000002</v>
      </c>
      <c r="P467" s="99">
        <v>6.8254534287111417E-3</v>
      </c>
      <c r="Q467" s="98">
        <v>0</v>
      </c>
      <c r="R467" s="99"/>
      <c r="S467" s="98">
        <v>0</v>
      </c>
      <c r="T467" s="99"/>
      <c r="U467" s="98">
        <v>0</v>
      </c>
      <c r="V467" s="99"/>
      <c r="W467" s="98">
        <v>0</v>
      </c>
      <c r="X467" s="99"/>
      <c r="Y467" s="98">
        <v>0</v>
      </c>
      <c r="Z467" s="99"/>
      <c r="AA467" s="98">
        <v>0</v>
      </c>
      <c r="AB467" s="99"/>
      <c r="AC467" s="98">
        <v>154697.99791494</v>
      </c>
      <c r="AD467" s="99">
        <v>1.1361571584056083E-3</v>
      </c>
    </row>
    <row r="468" spans="1:30" x14ac:dyDescent="0.25">
      <c r="A468" s="91" t="s">
        <v>807</v>
      </c>
      <c r="B468" s="92" t="s">
        <v>399</v>
      </c>
      <c r="C468" s="92" t="s">
        <v>399</v>
      </c>
      <c r="D468" s="92" t="s">
        <v>399</v>
      </c>
      <c r="E468" s="92">
        <v>0</v>
      </c>
      <c r="F468" s="93"/>
      <c r="G468" s="92">
        <v>0</v>
      </c>
      <c r="H468" s="93"/>
      <c r="I468" s="92">
        <v>0</v>
      </c>
      <c r="J468" s="93"/>
      <c r="K468" s="92">
        <v>0</v>
      </c>
      <c r="L468" s="93"/>
      <c r="M468" s="92">
        <v>37977.325325999998</v>
      </c>
      <c r="N468" s="93">
        <v>9.7622498404008361E-4</v>
      </c>
      <c r="O468" s="92">
        <v>0</v>
      </c>
      <c r="P468" s="93"/>
      <c r="Q468" s="92">
        <v>9750.9348809999992</v>
      </c>
      <c r="R468" s="93">
        <v>2.4520957930371325E-3</v>
      </c>
      <c r="S468" s="92">
        <v>37977.325325999998</v>
      </c>
      <c r="T468" s="93">
        <v>1.4852615748513261E-3</v>
      </c>
      <c r="U468" s="92">
        <v>0</v>
      </c>
      <c r="V468" s="93"/>
      <c r="W468" s="92">
        <v>37977.325325999998</v>
      </c>
      <c r="X468" s="93">
        <v>7.3757186203971294E-3</v>
      </c>
      <c r="Y468" s="92">
        <v>0</v>
      </c>
      <c r="Z468" s="93"/>
      <c r="AA468" s="92">
        <v>0</v>
      </c>
      <c r="AB468" s="93"/>
      <c r="AC468" s="92">
        <v>123682.910859</v>
      </c>
      <c r="AD468" s="93">
        <v>9.0837131985484166E-4</v>
      </c>
    </row>
    <row r="469" spans="1:30" x14ac:dyDescent="0.25">
      <c r="A469" s="94" t="s">
        <v>808</v>
      </c>
      <c r="B469" s="95" t="s">
        <v>399</v>
      </c>
      <c r="C469" s="95" t="s">
        <v>399</v>
      </c>
      <c r="D469" s="95" t="s">
        <v>399</v>
      </c>
      <c r="E469" s="95">
        <v>0</v>
      </c>
      <c r="F469" s="96"/>
      <c r="G469" s="95">
        <v>0</v>
      </c>
      <c r="H469" s="96"/>
      <c r="I469" s="95">
        <v>0</v>
      </c>
      <c r="J469" s="96"/>
      <c r="K469" s="95">
        <v>0</v>
      </c>
      <c r="L469" s="96"/>
      <c r="M469" s="95">
        <v>37977.325325999998</v>
      </c>
      <c r="N469" s="96">
        <v>9.7622498404008361E-4</v>
      </c>
      <c r="O469" s="95">
        <v>0</v>
      </c>
      <c r="P469" s="96"/>
      <c r="Q469" s="95">
        <v>9750.9348809999992</v>
      </c>
      <c r="R469" s="96">
        <v>2.4520957930371325E-3</v>
      </c>
      <c r="S469" s="95">
        <v>37977.325325999998</v>
      </c>
      <c r="T469" s="96">
        <v>1.4852615748513261E-3</v>
      </c>
      <c r="U469" s="95">
        <v>0</v>
      </c>
      <c r="V469" s="96"/>
      <c r="W469" s="95">
        <v>37977.325325999998</v>
      </c>
      <c r="X469" s="96">
        <v>7.3757186203971294E-3</v>
      </c>
      <c r="Y469" s="95">
        <v>0</v>
      </c>
      <c r="Z469" s="96"/>
      <c r="AA469" s="95">
        <v>0</v>
      </c>
      <c r="AB469" s="96"/>
      <c r="AC469" s="95">
        <v>123682.910859</v>
      </c>
      <c r="AD469" s="96">
        <v>9.0837131985484166E-4</v>
      </c>
    </row>
    <row r="470" spans="1:30" x14ac:dyDescent="0.25">
      <c r="A470" s="97" t="s">
        <v>811</v>
      </c>
      <c r="B470" s="79" t="s">
        <v>182</v>
      </c>
      <c r="C470" s="129">
        <v>5.5</v>
      </c>
      <c r="D470" s="129">
        <v>1.4054794520547946</v>
      </c>
      <c r="E470" s="98">
        <v>0</v>
      </c>
      <c r="F470" s="99"/>
      <c r="G470" s="98">
        <v>0</v>
      </c>
      <c r="H470" s="99"/>
      <c r="I470" s="98">
        <v>0</v>
      </c>
      <c r="J470" s="99"/>
      <c r="K470" s="98">
        <v>0</v>
      </c>
      <c r="L470" s="99"/>
      <c r="M470" s="98">
        <v>37977.325325999998</v>
      </c>
      <c r="N470" s="99">
        <v>9.7622498404008361E-4</v>
      </c>
      <c r="O470" s="98">
        <v>0</v>
      </c>
      <c r="P470" s="99"/>
      <c r="Q470" s="98">
        <v>9750.9348809999992</v>
      </c>
      <c r="R470" s="99">
        <v>2.4520957930371325E-3</v>
      </c>
      <c r="S470" s="98">
        <v>37977.325325999998</v>
      </c>
      <c r="T470" s="99">
        <v>1.4852615748513261E-3</v>
      </c>
      <c r="U470" s="98">
        <v>0</v>
      </c>
      <c r="V470" s="99"/>
      <c r="W470" s="98">
        <v>37977.325325999998</v>
      </c>
      <c r="X470" s="99">
        <v>7.3757186203971294E-3</v>
      </c>
      <c r="Y470" s="98">
        <v>0</v>
      </c>
      <c r="Z470" s="99"/>
      <c r="AA470" s="98">
        <v>0</v>
      </c>
      <c r="AB470" s="99"/>
      <c r="AC470" s="98">
        <v>123682.910859</v>
      </c>
      <c r="AD470" s="99">
        <v>9.0837131985484166E-4</v>
      </c>
    </row>
    <row r="471" spans="1:30" x14ac:dyDescent="0.25">
      <c r="A471" s="120" t="s">
        <v>305</v>
      </c>
      <c r="B471" s="120" t="s">
        <v>399</v>
      </c>
      <c r="C471" s="120"/>
      <c r="D471" s="120"/>
      <c r="E471" s="121">
        <v>49487.829929001098</v>
      </c>
      <c r="F471" s="122">
        <v>0.21117136909117362</v>
      </c>
      <c r="G471" s="121">
        <v>855330.21150041628</v>
      </c>
      <c r="H471" s="122">
        <v>0.38966736467879776</v>
      </c>
      <c r="I471" s="121">
        <v>195275.27980796856</v>
      </c>
      <c r="J471" s="122">
        <v>0.59345591282356802</v>
      </c>
      <c r="K471" s="121">
        <v>967334.7818519806</v>
      </c>
      <c r="L471" s="122">
        <v>0.1394745305201939</v>
      </c>
      <c r="M471" s="121">
        <v>14445725.707464887</v>
      </c>
      <c r="N471" s="122">
        <v>0.37133416392972385</v>
      </c>
      <c r="O471" s="121">
        <v>4806035.4947273228</v>
      </c>
      <c r="P471" s="122">
        <v>0.59602912784796813</v>
      </c>
      <c r="Q471" s="121">
        <v>804890.6906620228</v>
      </c>
      <c r="R471" s="122">
        <v>0.20240818962629459</v>
      </c>
      <c r="S471" s="121">
        <v>10197260.630461091</v>
      </c>
      <c r="T471" s="122">
        <v>0.39880637335981894</v>
      </c>
      <c r="U471" s="121">
        <v>3490469.2439413145</v>
      </c>
      <c r="V471" s="122">
        <v>0.61298770366615174</v>
      </c>
      <c r="W471" s="121">
        <v>1199034.9448914302</v>
      </c>
      <c r="X471" s="122">
        <v>0.23286906841456717</v>
      </c>
      <c r="Y471" s="121">
        <v>11885689.003040949</v>
      </c>
      <c r="Z471" s="122">
        <v>0.39110332638873258</v>
      </c>
      <c r="AA471" s="121">
        <v>4411224.3782738075</v>
      </c>
      <c r="AB471" s="122">
        <v>0.58322658909460157</v>
      </c>
      <c r="AC471" s="121">
        <v>53307758.196552202</v>
      </c>
      <c r="AD471" s="122">
        <v>0.39151115004649217</v>
      </c>
    </row>
  </sheetData>
  <mergeCells count="19">
    <mergeCell ref="G7:H7"/>
    <mergeCell ref="I7:J7"/>
    <mergeCell ref="K7:L7"/>
    <mergeCell ref="B7:B8"/>
    <mergeCell ref="C7:C8"/>
    <mergeCell ref="D7:D8"/>
    <mergeCell ref="A2:AD2"/>
    <mergeCell ref="A4:AD4"/>
    <mergeCell ref="A5:AD5"/>
    <mergeCell ref="W7:X7"/>
    <mergeCell ref="Y7:Z7"/>
    <mergeCell ref="AA7:AB7"/>
    <mergeCell ref="AC7:AD7"/>
    <mergeCell ref="M7:N7"/>
    <mergeCell ref="O7:P7"/>
    <mergeCell ref="Q7:R7"/>
    <mergeCell ref="S7:T7"/>
    <mergeCell ref="U7:V7"/>
    <mergeCell ref="E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A25"/>
  <sheetViews>
    <sheetView zoomScale="70" zoomScaleNormal="70" workbookViewId="0"/>
  </sheetViews>
  <sheetFormatPr baseColWidth="10" defaultRowHeight="15" x14ac:dyDescent="0.25"/>
  <cols>
    <col min="1" max="1" width="17.7109375" bestFit="1" customWidth="1"/>
    <col min="2" max="2" width="15.5703125" customWidth="1"/>
    <col min="3" max="3" width="13.7109375" style="25" customWidth="1"/>
    <col min="4" max="4" width="15.5703125" customWidth="1"/>
    <col min="5" max="5" width="13.7109375" style="25" customWidth="1"/>
    <col min="6" max="6" width="15.5703125" customWidth="1"/>
    <col min="7" max="7" width="13.7109375" style="25" customWidth="1"/>
    <col min="8" max="8" width="15.5703125" customWidth="1"/>
    <col min="9" max="9" width="13.7109375" style="25" customWidth="1"/>
    <col min="10" max="10" width="15.5703125" customWidth="1"/>
    <col min="11" max="11" width="13.7109375" style="25" customWidth="1"/>
    <col min="12" max="12" width="15.5703125" customWidth="1"/>
    <col min="13" max="13" width="13.7109375" style="25" customWidth="1"/>
    <col min="14" max="14" width="15.5703125" customWidth="1"/>
    <col min="15" max="15" width="13.7109375" style="25" customWidth="1"/>
    <col min="16" max="16" width="15.5703125" customWidth="1"/>
    <col min="17" max="17" width="13.7109375" style="25" customWidth="1"/>
    <col min="18" max="18" width="15.5703125" customWidth="1"/>
    <col min="19" max="19" width="13.7109375" style="25" customWidth="1"/>
    <col min="20" max="20" width="15.5703125" customWidth="1"/>
    <col min="21" max="21" width="13.7109375" style="25" customWidth="1"/>
    <col min="22" max="22" width="15.5703125" customWidth="1"/>
    <col min="23" max="23" width="13.7109375" style="25" customWidth="1"/>
    <col min="24" max="24" width="15.5703125" customWidth="1"/>
    <col min="25" max="25" width="13.7109375" style="25" customWidth="1"/>
    <col min="26" max="26" width="15.5703125" customWidth="1"/>
    <col min="27" max="27" width="13.7109375" style="25" customWidth="1"/>
  </cols>
  <sheetData>
    <row r="1" spans="1:27" x14ac:dyDescent="0.25">
      <c r="C1"/>
      <c r="E1"/>
      <c r="G1"/>
      <c r="I1"/>
      <c r="K1"/>
      <c r="M1"/>
      <c r="O1"/>
      <c r="Q1"/>
      <c r="S1"/>
      <c r="U1"/>
      <c r="W1"/>
      <c r="Y1"/>
      <c r="AA1"/>
    </row>
    <row r="2" spans="1:27" x14ac:dyDescent="0.25">
      <c r="A2" s="141" t="s">
        <v>301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x14ac:dyDescent="0.25">
      <c r="A3" s="88"/>
      <c r="B3" s="88"/>
      <c r="C3" s="87"/>
      <c r="D3" s="88"/>
      <c r="E3" s="87"/>
      <c r="F3" s="88"/>
      <c r="G3" s="87"/>
      <c r="H3" s="88"/>
      <c r="I3" s="87"/>
    </row>
    <row r="4" spans="1:27" x14ac:dyDescent="0.25">
      <c r="A4" s="141" t="s">
        <v>552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x14ac:dyDescent="0.25">
      <c r="A5" s="141" t="str">
        <f>'1'!A5:AA5</f>
        <v>Al 31-10-2016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x14ac:dyDescent="0.25">
      <c r="A6" s="88"/>
      <c r="B6" s="88"/>
      <c r="C6" s="87"/>
      <c r="D6" s="88"/>
      <c r="E6" s="87"/>
      <c r="F6" s="88"/>
      <c r="G6" s="87"/>
      <c r="H6" s="88"/>
      <c r="I6" s="87"/>
    </row>
    <row r="7" spans="1:27" s="79" customFormat="1" x14ac:dyDescent="0.25">
      <c r="A7" s="80"/>
      <c r="B7" s="81" t="s">
        <v>537</v>
      </c>
      <c r="C7" s="89"/>
      <c r="D7" s="81" t="s">
        <v>538</v>
      </c>
      <c r="E7" s="89"/>
      <c r="F7" s="81" t="s">
        <v>539</v>
      </c>
      <c r="G7" s="89"/>
      <c r="H7" s="81" t="s">
        <v>540</v>
      </c>
      <c r="I7" s="89"/>
      <c r="J7" s="81" t="s">
        <v>541</v>
      </c>
      <c r="K7" s="89"/>
      <c r="L7" s="81" t="s">
        <v>542</v>
      </c>
      <c r="M7" s="89"/>
      <c r="N7" s="81" t="s">
        <v>543</v>
      </c>
      <c r="O7" s="89"/>
      <c r="P7" s="81" t="s">
        <v>544</v>
      </c>
      <c r="Q7" s="89"/>
      <c r="R7" s="81" t="s">
        <v>545</v>
      </c>
      <c r="S7" s="89"/>
      <c r="T7" s="81" t="s">
        <v>546</v>
      </c>
      <c r="U7" s="89"/>
      <c r="V7" s="81" t="s">
        <v>547</v>
      </c>
      <c r="W7" s="89"/>
      <c r="X7" s="81" t="s">
        <v>548</v>
      </c>
      <c r="Y7" s="89"/>
      <c r="Z7" s="81" t="s">
        <v>549</v>
      </c>
      <c r="AA7" s="89"/>
    </row>
    <row r="8" spans="1:27" s="79" customFormat="1" x14ac:dyDescent="0.25">
      <c r="A8" s="80"/>
      <c r="B8" s="80" t="s">
        <v>195</v>
      </c>
      <c r="C8" s="90" t="s">
        <v>196</v>
      </c>
      <c r="D8" s="80" t="s">
        <v>195</v>
      </c>
      <c r="E8" s="90" t="s">
        <v>196</v>
      </c>
      <c r="F8" s="80" t="s">
        <v>195</v>
      </c>
      <c r="G8" s="90" t="s">
        <v>196</v>
      </c>
      <c r="H8" s="80" t="s">
        <v>195</v>
      </c>
      <c r="I8" s="90" t="s">
        <v>196</v>
      </c>
      <c r="J8" s="80" t="s">
        <v>195</v>
      </c>
      <c r="K8" s="90" t="s">
        <v>196</v>
      </c>
      <c r="L8" s="80" t="s">
        <v>195</v>
      </c>
      <c r="M8" s="90" t="s">
        <v>196</v>
      </c>
      <c r="N8" s="80" t="s">
        <v>195</v>
      </c>
      <c r="O8" s="90" t="s">
        <v>196</v>
      </c>
      <c r="P8" s="80" t="s">
        <v>195</v>
      </c>
      <c r="Q8" s="90" t="s">
        <v>196</v>
      </c>
      <c r="R8" s="80" t="s">
        <v>195</v>
      </c>
      <c r="S8" s="90" t="s">
        <v>196</v>
      </c>
      <c r="T8" s="80" t="s">
        <v>195</v>
      </c>
      <c r="U8" s="90" t="s">
        <v>196</v>
      </c>
      <c r="V8" s="80" t="s">
        <v>195</v>
      </c>
      <c r="W8" s="90" t="s">
        <v>196</v>
      </c>
      <c r="X8" s="80" t="s">
        <v>195</v>
      </c>
      <c r="Y8" s="90" t="s">
        <v>196</v>
      </c>
      <c r="Z8" s="80" t="s">
        <v>195</v>
      </c>
      <c r="AA8" s="90" t="s">
        <v>196</v>
      </c>
    </row>
    <row r="9" spans="1:27" x14ac:dyDescent="0.25">
      <c r="A9" s="91" t="s">
        <v>188</v>
      </c>
      <c r="B9" s="116">
        <v>10119.862434137192</v>
      </c>
      <c r="C9" s="130">
        <v>4.3182843303030696E-2</v>
      </c>
      <c r="D9" s="116">
        <v>85378.019367146422</v>
      </c>
      <c r="E9" s="130">
        <v>3.8896121475623865E-2</v>
      </c>
      <c r="F9" s="116">
        <v>26266.090382470735</v>
      </c>
      <c r="G9" s="130">
        <v>7.9824577179274075E-2</v>
      </c>
      <c r="H9" s="116">
        <v>388762.8</v>
      </c>
      <c r="I9" s="130">
        <v>5.6053509116984292E-2</v>
      </c>
      <c r="J9" s="116">
        <v>790641.3</v>
      </c>
      <c r="K9" s="130">
        <v>2.0323805951271479E-2</v>
      </c>
      <c r="L9" s="116">
        <v>203797.80000000002</v>
      </c>
      <c r="M9" s="130">
        <v>2.5274350371444019E-2</v>
      </c>
      <c r="N9" s="116">
        <v>23258.198603999997</v>
      </c>
      <c r="O9" s="130">
        <v>5.848806462815978E-3</v>
      </c>
      <c r="P9" s="116">
        <v>406680.95549970004</v>
      </c>
      <c r="Q9" s="130">
        <v>1.590495358065664E-2</v>
      </c>
      <c r="R9" s="116">
        <v>241879.08990899997</v>
      </c>
      <c r="S9" s="130">
        <v>4.247821640186019E-2</v>
      </c>
      <c r="T9" s="116">
        <v>121068</v>
      </c>
      <c r="U9" s="130">
        <v>2.3513069819134959E-2</v>
      </c>
      <c r="V9" s="116">
        <v>979806.51400586171</v>
      </c>
      <c r="W9" s="130">
        <v>3.2240923243658667E-2</v>
      </c>
      <c r="X9" s="116">
        <v>671141.72581372818</v>
      </c>
      <c r="Y9" s="130">
        <v>8.8734479586499243E-2</v>
      </c>
      <c r="Z9" s="116">
        <v>3948800.356016044</v>
      </c>
      <c r="AA9" s="130">
        <v>2.9001395312621324E-2</v>
      </c>
    </row>
    <row r="10" spans="1:27" x14ac:dyDescent="0.25">
      <c r="A10" s="91" t="s">
        <v>302</v>
      </c>
      <c r="B10" s="116">
        <v>10119.862434137192</v>
      </c>
      <c r="C10" s="130">
        <v>4.3182843303030696E-2</v>
      </c>
      <c r="D10" s="116">
        <v>85378.019367146422</v>
      </c>
      <c r="E10" s="130">
        <v>3.8896121475623865E-2</v>
      </c>
      <c r="F10" s="116">
        <v>26266.090382470735</v>
      </c>
      <c r="G10" s="130">
        <v>7.9824577179274075E-2</v>
      </c>
      <c r="H10" s="116">
        <v>388762.8</v>
      </c>
      <c r="I10" s="130">
        <v>5.6053509116984292E-2</v>
      </c>
      <c r="J10" s="116">
        <v>790641.3</v>
      </c>
      <c r="K10" s="130">
        <v>2.0323805951271479E-2</v>
      </c>
      <c r="L10" s="116">
        <v>203797.80000000002</v>
      </c>
      <c r="M10" s="130">
        <v>2.5274350371444019E-2</v>
      </c>
      <c r="N10" s="116">
        <v>23258.198603999997</v>
      </c>
      <c r="O10" s="130">
        <v>5.848806462815978E-3</v>
      </c>
      <c r="P10" s="116">
        <v>406680.95549970004</v>
      </c>
      <c r="Q10" s="130">
        <v>1.590495358065664E-2</v>
      </c>
      <c r="R10" s="116">
        <v>241879.08990899997</v>
      </c>
      <c r="S10" s="130">
        <v>4.247821640186019E-2</v>
      </c>
      <c r="T10" s="116">
        <v>121068</v>
      </c>
      <c r="U10" s="130">
        <v>2.3513069819134959E-2</v>
      </c>
      <c r="V10" s="116">
        <v>979806.51400586171</v>
      </c>
      <c r="W10" s="130">
        <v>3.2240923243658667E-2</v>
      </c>
      <c r="X10" s="116">
        <v>671141.72581372818</v>
      </c>
      <c r="Y10" s="130">
        <v>8.8734479586499243E-2</v>
      </c>
      <c r="Z10" s="116">
        <v>3948800.356016044</v>
      </c>
      <c r="AA10" s="130">
        <v>2.9001395312621324E-2</v>
      </c>
    </row>
    <row r="11" spans="1:27" x14ac:dyDescent="0.25">
      <c r="A11" s="127" t="s">
        <v>303</v>
      </c>
      <c r="B11" s="118">
        <v>10119.862434137192</v>
      </c>
      <c r="C11" s="131">
        <v>4.3182843303030696E-2</v>
      </c>
      <c r="D11" s="118">
        <v>85378.019367146422</v>
      </c>
      <c r="E11" s="131">
        <v>3.8896121475623865E-2</v>
      </c>
      <c r="F11" s="118">
        <v>26266.090382470735</v>
      </c>
      <c r="G11" s="131">
        <v>7.9824577179274075E-2</v>
      </c>
      <c r="H11" s="118">
        <v>388762.8</v>
      </c>
      <c r="I11" s="131">
        <v>5.6053509116984292E-2</v>
      </c>
      <c r="J11" s="118">
        <v>790641.3</v>
      </c>
      <c r="K11" s="131">
        <v>2.0323805951271479E-2</v>
      </c>
      <c r="L11" s="118">
        <v>203797.80000000002</v>
      </c>
      <c r="M11" s="131">
        <v>2.5274350371444019E-2</v>
      </c>
      <c r="N11" s="118">
        <v>23258.198603999997</v>
      </c>
      <c r="O11" s="131">
        <v>5.848806462815978E-3</v>
      </c>
      <c r="P11" s="118">
        <v>406680.95549970004</v>
      </c>
      <c r="Q11" s="131">
        <v>1.590495358065664E-2</v>
      </c>
      <c r="R11" s="118">
        <v>241879.08990899997</v>
      </c>
      <c r="S11" s="131">
        <v>4.247821640186019E-2</v>
      </c>
      <c r="T11" s="118">
        <v>121068</v>
      </c>
      <c r="U11" s="131">
        <v>2.3513069819134959E-2</v>
      </c>
      <c r="V11" s="118">
        <v>979806.51400586171</v>
      </c>
      <c r="W11" s="131">
        <v>3.2240923243658667E-2</v>
      </c>
      <c r="X11" s="118">
        <v>671141.72581372818</v>
      </c>
      <c r="Y11" s="131">
        <v>8.8734479586499243E-2</v>
      </c>
      <c r="Z11" s="118">
        <v>3948800.356016044</v>
      </c>
      <c r="AA11" s="131">
        <v>2.9001395312621324E-2</v>
      </c>
    </row>
    <row r="12" spans="1:27" x14ac:dyDescent="0.25">
      <c r="A12" s="91" t="s">
        <v>189</v>
      </c>
      <c r="B12" s="116">
        <v>0</v>
      </c>
      <c r="C12" s="130">
        <v>0</v>
      </c>
      <c r="D12" s="116">
        <v>0</v>
      </c>
      <c r="E12" s="130">
        <v>0</v>
      </c>
      <c r="F12" s="116">
        <v>0</v>
      </c>
      <c r="G12" s="130">
        <v>0</v>
      </c>
      <c r="H12" s="116">
        <v>229813.9660052344</v>
      </c>
      <c r="I12" s="130">
        <v>3.3135575828460752E-2</v>
      </c>
      <c r="J12" s="116">
        <v>4836577.6966296276</v>
      </c>
      <c r="K12" s="130">
        <v>0.12432650125227221</v>
      </c>
      <c r="L12" s="116">
        <v>1734904.5416930746</v>
      </c>
      <c r="M12" s="130">
        <v>0.21515730418954596</v>
      </c>
      <c r="N12" s="116">
        <v>235177.740632</v>
      </c>
      <c r="O12" s="130">
        <v>5.9140826542015086E-2</v>
      </c>
      <c r="P12" s="116">
        <v>3245799.4552970002</v>
      </c>
      <c r="Q12" s="130">
        <v>0.12694051435279832</v>
      </c>
      <c r="R12" s="116">
        <v>1121630.1131981998</v>
      </c>
      <c r="S12" s="130">
        <v>0.19697794749104219</v>
      </c>
      <c r="T12" s="116">
        <v>166783.31384093093</v>
      </c>
      <c r="U12" s="130">
        <v>3.2391612176698267E-2</v>
      </c>
      <c r="V12" s="116">
        <v>3157443.3075462468</v>
      </c>
      <c r="W12" s="130">
        <v>0.10389692849520421</v>
      </c>
      <c r="X12" s="116">
        <v>1378771.7770565143</v>
      </c>
      <c r="Y12" s="130">
        <v>0.18229323464775701</v>
      </c>
      <c r="Z12" s="116">
        <v>16106901.911898833</v>
      </c>
      <c r="AA12" s="130">
        <v>0.11829482057681828</v>
      </c>
    </row>
    <row r="13" spans="1:27" x14ac:dyDescent="0.25">
      <c r="A13" s="91" t="s">
        <v>302</v>
      </c>
      <c r="B13" s="116">
        <v>0</v>
      </c>
      <c r="C13" s="130">
        <v>0</v>
      </c>
      <c r="D13" s="116">
        <v>0</v>
      </c>
      <c r="E13" s="130">
        <v>0</v>
      </c>
      <c r="F13" s="116">
        <v>0</v>
      </c>
      <c r="G13" s="130">
        <v>0</v>
      </c>
      <c r="H13" s="116">
        <v>229813.9660052344</v>
      </c>
      <c r="I13" s="130">
        <v>3.3135575828460752E-2</v>
      </c>
      <c r="J13" s="116">
        <v>4835905.096629628</v>
      </c>
      <c r="K13" s="130">
        <v>0.12430921175337704</v>
      </c>
      <c r="L13" s="116">
        <v>1734904.5416930746</v>
      </c>
      <c r="M13" s="130">
        <v>0.21515730418954596</v>
      </c>
      <c r="N13" s="116">
        <v>167917.740632</v>
      </c>
      <c r="O13" s="130">
        <v>4.2226759834314585E-2</v>
      </c>
      <c r="P13" s="116">
        <v>2842239.4552970002</v>
      </c>
      <c r="Q13" s="130">
        <v>0.11115761874333197</v>
      </c>
      <c r="R13" s="116">
        <v>1121630.1131981998</v>
      </c>
      <c r="S13" s="130">
        <v>0.19697794749104219</v>
      </c>
      <c r="T13" s="116">
        <v>166783.31384093093</v>
      </c>
      <c r="U13" s="130">
        <v>3.2391612176698267E-2</v>
      </c>
      <c r="V13" s="116">
        <v>2097550.3066962468</v>
      </c>
      <c r="W13" s="130">
        <v>6.9020727532642046E-2</v>
      </c>
      <c r="X13" s="116">
        <v>1249810.5217940144</v>
      </c>
      <c r="Y13" s="130">
        <v>0.1652427229117073</v>
      </c>
      <c r="Z13" s="116">
        <v>14446555.055786332</v>
      </c>
      <c r="AA13" s="130">
        <v>0.10610064229762879</v>
      </c>
    </row>
    <row r="14" spans="1:27" x14ac:dyDescent="0.25">
      <c r="A14" s="127" t="s">
        <v>303</v>
      </c>
      <c r="B14" s="118">
        <v>0</v>
      </c>
      <c r="C14" s="131">
        <v>0</v>
      </c>
      <c r="D14" s="118">
        <v>0</v>
      </c>
      <c r="E14" s="131">
        <v>0</v>
      </c>
      <c r="F14" s="118">
        <v>0</v>
      </c>
      <c r="G14" s="131">
        <v>0</v>
      </c>
      <c r="H14" s="118">
        <v>229813.9660052344</v>
      </c>
      <c r="I14" s="131">
        <v>3.3135575828460752E-2</v>
      </c>
      <c r="J14" s="118">
        <v>4835905.096629628</v>
      </c>
      <c r="K14" s="131">
        <v>0.12430921175337704</v>
      </c>
      <c r="L14" s="118">
        <v>1734904.5416930746</v>
      </c>
      <c r="M14" s="131">
        <v>0.21515730418954596</v>
      </c>
      <c r="N14" s="118">
        <v>167917.740632</v>
      </c>
      <c r="O14" s="131">
        <v>4.2226759834314585E-2</v>
      </c>
      <c r="P14" s="118">
        <v>2842239.4552970002</v>
      </c>
      <c r="Q14" s="131">
        <v>0.11115761874333197</v>
      </c>
      <c r="R14" s="118">
        <v>1121630.1131981998</v>
      </c>
      <c r="S14" s="131">
        <v>0.19697794749104219</v>
      </c>
      <c r="T14" s="118">
        <v>166783.31384093093</v>
      </c>
      <c r="U14" s="131">
        <v>3.2391612176698267E-2</v>
      </c>
      <c r="V14" s="118">
        <v>2097550.3066962468</v>
      </c>
      <c r="W14" s="131">
        <v>6.9020727532642046E-2</v>
      </c>
      <c r="X14" s="118">
        <v>1249810.5217940144</v>
      </c>
      <c r="Y14" s="131">
        <v>0.1652427229117073</v>
      </c>
      <c r="Z14" s="118">
        <v>14446555.055786332</v>
      </c>
      <c r="AA14" s="131">
        <v>0.10610064229762879</v>
      </c>
    </row>
    <row r="15" spans="1:27" x14ac:dyDescent="0.25">
      <c r="A15" s="91" t="s">
        <v>304</v>
      </c>
      <c r="B15" s="116">
        <v>0</v>
      </c>
      <c r="C15" s="130">
        <v>0</v>
      </c>
      <c r="D15" s="116">
        <v>0</v>
      </c>
      <c r="E15" s="130">
        <v>0</v>
      </c>
      <c r="F15" s="116">
        <v>0</v>
      </c>
      <c r="G15" s="130">
        <v>0</v>
      </c>
      <c r="H15" s="116">
        <v>0</v>
      </c>
      <c r="I15" s="130">
        <v>0</v>
      </c>
      <c r="J15" s="116">
        <v>0</v>
      </c>
      <c r="K15" s="130">
        <v>0</v>
      </c>
      <c r="L15" s="116">
        <v>0</v>
      </c>
      <c r="M15" s="130">
        <v>0</v>
      </c>
      <c r="N15" s="116">
        <v>67260</v>
      </c>
      <c r="O15" s="130">
        <v>1.6914066707700501E-2</v>
      </c>
      <c r="P15" s="116">
        <v>403560</v>
      </c>
      <c r="Q15" s="130">
        <v>1.5782895609466347E-2</v>
      </c>
      <c r="R15" s="116">
        <v>0</v>
      </c>
      <c r="S15" s="130">
        <v>0</v>
      </c>
      <c r="T15" s="116">
        <v>0</v>
      </c>
      <c r="U15" s="130">
        <v>0</v>
      </c>
      <c r="V15" s="116">
        <v>437190</v>
      </c>
      <c r="W15" s="130">
        <v>1.4385910923644675E-2</v>
      </c>
      <c r="X15" s="116">
        <v>0</v>
      </c>
      <c r="Y15" s="130">
        <v>0</v>
      </c>
      <c r="Z15" s="116">
        <v>908010</v>
      </c>
      <c r="AA15" s="130">
        <v>6.6687486283508362E-3</v>
      </c>
    </row>
    <row r="16" spans="1:27" x14ac:dyDescent="0.25">
      <c r="A16" s="127" t="s">
        <v>550</v>
      </c>
      <c r="B16" s="118">
        <v>0</v>
      </c>
      <c r="C16" s="131">
        <v>0</v>
      </c>
      <c r="D16" s="118">
        <v>0</v>
      </c>
      <c r="E16" s="131">
        <v>0</v>
      </c>
      <c r="F16" s="118">
        <v>0</v>
      </c>
      <c r="G16" s="131">
        <v>0</v>
      </c>
      <c r="H16" s="118">
        <v>0</v>
      </c>
      <c r="I16" s="131">
        <v>0</v>
      </c>
      <c r="J16" s="118">
        <v>0</v>
      </c>
      <c r="K16" s="131">
        <v>0</v>
      </c>
      <c r="L16" s="118">
        <v>0</v>
      </c>
      <c r="M16" s="131">
        <v>0</v>
      </c>
      <c r="N16" s="118">
        <v>67260</v>
      </c>
      <c r="O16" s="131">
        <v>1.6914066707700501E-2</v>
      </c>
      <c r="P16" s="118">
        <v>403560</v>
      </c>
      <c r="Q16" s="131">
        <v>1.5782895609466347E-2</v>
      </c>
      <c r="R16" s="118">
        <v>0</v>
      </c>
      <c r="S16" s="131">
        <v>0</v>
      </c>
      <c r="T16" s="118">
        <v>0</v>
      </c>
      <c r="U16" s="131">
        <v>0</v>
      </c>
      <c r="V16" s="118">
        <v>437190</v>
      </c>
      <c r="W16" s="131">
        <v>1.4385910923644675E-2</v>
      </c>
      <c r="X16" s="118">
        <v>0</v>
      </c>
      <c r="Y16" s="131">
        <v>0</v>
      </c>
      <c r="Z16" s="118">
        <v>908010</v>
      </c>
      <c r="AA16" s="131">
        <v>6.6687486283508362E-3</v>
      </c>
    </row>
    <row r="17" spans="1:27" x14ac:dyDescent="0.25">
      <c r="A17" s="91" t="s">
        <v>1015</v>
      </c>
      <c r="B17" s="116">
        <v>0</v>
      </c>
      <c r="C17" s="130">
        <v>0</v>
      </c>
      <c r="D17" s="116">
        <v>0</v>
      </c>
      <c r="E17" s="130">
        <v>0</v>
      </c>
      <c r="F17" s="116">
        <v>0</v>
      </c>
      <c r="G17" s="130">
        <v>0</v>
      </c>
      <c r="H17" s="116">
        <v>0</v>
      </c>
      <c r="I17" s="130">
        <v>0</v>
      </c>
      <c r="J17" s="116">
        <v>672.6</v>
      </c>
      <c r="K17" s="130">
        <v>1.728949889516927E-5</v>
      </c>
      <c r="L17" s="116">
        <v>0</v>
      </c>
      <c r="M17" s="130">
        <v>0</v>
      </c>
      <c r="N17" s="116">
        <v>0</v>
      </c>
      <c r="O17" s="130">
        <v>0</v>
      </c>
      <c r="P17" s="116">
        <v>0</v>
      </c>
      <c r="Q17" s="130">
        <v>0</v>
      </c>
      <c r="R17" s="116">
        <v>0</v>
      </c>
      <c r="S17" s="130">
        <v>0</v>
      </c>
      <c r="T17" s="116">
        <v>0</v>
      </c>
      <c r="U17" s="130">
        <v>0</v>
      </c>
      <c r="V17" s="116">
        <v>622703.00084999995</v>
      </c>
      <c r="W17" s="130">
        <v>2.0490290038917482E-2</v>
      </c>
      <c r="X17" s="116">
        <v>128961.25526250001</v>
      </c>
      <c r="Y17" s="130">
        <v>1.7050511736049705E-2</v>
      </c>
      <c r="Z17" s="116">
        <v>752336.85611249995</v>
      </c>
      <c r="AA17" s="130">
        <v>5.5254296508386626E-3</v>
      </c>
    </row>
    <row r="18" spans="1:27" x14ac:dyDescent="0.25">
      <c r="A18" s="127" t="s">
        <v>1148</v>
      </c>
      <c r="B18" s="118">
        <v>0</v>
      </c>
      <c r="C18" s="132">
        <v>0</v>
      </c>
      <c r="D18" s="118">
        <v>0</v>
      </c>
      <c r="E18" s="132">
        <v>0</v>
      </c>
      <c r="F18" s="118">
        <v>0</v>
      </c>
      <c r="G18" s="132">
        <v>0</v>
      </c>
      <c r="H18" s="118">
        <v>0</v>
      </c>
      <c r="I18" s="132">
        <v>0</v>
      </c>
      <c r="J18" s="118">
        <v>0</v>
      </c>
      <c r="K18" s="132">
        <v>0</v>
      </c>
      <c r="L18" s="118">
        <v>0</v>
      </c>
      <c r="M18" s="132">
        <v>0</v>
      </c>
      <c r="N18" s="118">
        <v>0</v>
      </c>
      <c r="O18" s="132">
        <v>0</v>
      </c>
      <c r="P18" s="118">
        <v>0</v>
      </c>
      <c r="Q18" s="132">
        <v>0</v>
      </c>
      <c r="R18" s="118">
        <v>0</v>
      </c>
      <c r="S18" s="132">
        <v>0</v>
      </c>
      <c r="T18" s="118">
        <v>0</v>
      </c>
      <c r="U18" s="132">
        <v>0</v>
      </c>
      <c r="V18" s="118">
        <v>235958.00084999998</v>
      </c>
      <c r="W18" s="132">
        <v>7.764291914154885E-3</v>
      </c>
      <c r="X18" s="118">
        <v>128961.25526250001</v>
      </c>
      <c r="Y18" s="132">
        <v>1.7050511736049705E-2</v>
      </c>
      <c r="Z18" s="118">
        <v>364919.25611249998</v>
      </c>
      <c r="AA18" s="131">
        <v>2.6800969027423066E-3</v>
      </c>
    </row>
    <row r="19" spans="1:27" x14ac:dyDescent="0.25">
      <c r="A19" s="127" t="s">
        <v>1024</v>
      </c>
      <c r="B19" s="118">
        <v>0</v>
      </c>
      <c r="C19" s="132">
        <v>0</v>
      </c>
      <c r="D19" s="118">
        <v>0</v>
      </c>
      <c r="E19" s="132">
        <v>0</v>
      </c>
      <c r="F19" s="118">
        <v>0</v>
      </c>
      <c r="G19" s="132">
        <v>0</v>
      </c>
      <c r="H19" s="118">
        <v>0</v>
      </c>
      <c r="I19" s="132">
        <v>0</v>
      </c>
      <c r="J19" s="118">
        <v>672.6</v>
      </c>
      <c r="K19" s="132">
        <v>1.728949889516927E-5</v>
      </c>
      <c r="L19" s="118">
        <v>0</v>
      </c>
      <c r="M19" s="132">
        <v>0</v>
      </c>
      <c r="N19" s="118">
        <v>0</v>
      </c>
      <c r="O19" s="132">
        <v>0</v>
      </c>
      <c r="P19" s="118">
        <v>0</v>
      </c>
      <c r="Q19" s="132">
        <v>0</v>
      </c>
      <c r="R19" s="118">
        <v>0</v>
      </c>
      <c r="S19" s="132">
        <v>0</v>
      </c>
      <c r="T19" s="118">
        <v>0</v>
      </c>
      <c r="U19" s="132">
        <v>0</v>
      </c>
      <c r="V19" s="118">
        <v>386745</v>
      </c>
      <c r="W19" s="132">
        <v>1.2725998124762597E-2</v>
      </c>
      <c r="X19" s="118">
        <v>0</v>
      </c>
      <c r="Y19" s="132">
        <v>0</v>
      </c>
      <c r="Z19" s="118">
        <v>387417.59999999998</v>
      </c>
      <c r="AA19" s="131">
        <v>2.8453327480963565E-3</v>
      </c>
    </row>
    <row r="20" spans="1:27" x14ac:dyDescent="0.25">
      <c r="A20" s="127" t="s">
        <v>1140</v>
      </c>
      <c r="B20" s="118">
        <v>0</v>
      </c>
      <c r="C20" s="132">
        <v>0</v>
      </c>
      <c r="D20" s="118">
        <v>0</v>
      </c>
      <c r="E20" s="132">
        <v>0</v>
      </c>
      <c r="F20" s="118">
        <v>0</v>
      </c>
      <c r="G20" s="132">
        <v>0</v>
      </c>
      <c r="H20" s="118">
        <v>0</v>
      </c>
      <c r="I20" s="132">
        <v>0</v>
      </c>
      <c r="J20" s="118">
        <v>0</v>
      </c>
      <c r="K20" s="132">
        <v>0</v>
      </c>
      <c r="L20" s="118">
        <v>0</v>
      </c>
      <c r="M20" s="132">
        <v>0</v>
      </c>
      <c r="N20" s="118">
        <v>0</v>
      </c>
      <c r="O20" s="132">
        <v>0</v>
      </c>
      <c r="P20" s="118">
        <v>0</v>
      </c>
      <c r="Q20" s="132">
        <v>0</v>
      </c>
      <c r="R20" s="118">
        <v>0</v>
      </c>
      <c r="S20" s="132">
        <v>0</v>
      </c>
      <c r="T20" s="118">
        <v>0</v>
      </c>
      <c r="U20" s="132">
        <v>0</v>
      </c>
      <c r="V20" s="118">
        <v>0</v>
      </c>
      <c r="W20" s="132">
        <v>0</v>
      </c>
      <c r="X20" s="118">
        <v>0</v>
      </c>
      <c r="Y20" s="132">
        <v>0</v>
      </c>
      <c r="Z20" s="118">
        <v>0</v>
      </c>
      <c r="AA20" s="131">
        <v>0</v>
      </c>
    </row>
    <row r="21" spans="1:27" x14ac:dyDescent="0.25">
      <c r="A21" s="91" t="s">
        <v>1141</v>
      </c>
      <c r="B21" s="116">
        <v>0</v>
      </c>
      <c r="C21" s="130">
        <v>0</v>
      </c>
      <c r="D21" s="116">
        <v>0</v>
      </c>
      <c r="E21" s="130">
        <v>0</v>
      </c>
      <c r="F21" s="116">
        <v>0</v>
      </c>
      <c r="G21" s="130">
        <v>0</v>
      </c>
      <c r="H21" s="116">
        <v>0</v>
      </c>
      <c r="I21" s="130">
        <v>0</v>
      </c>
      <c r="J21" s="116">
        <v>0</v>
      </c>
      <c r="K21" s="130">
        <v>0</v>
      </c>
      <c r="L21" s="116">
        <v>0</v>
      </c>
      <c r="M21" s="130">
        <v>0</v>
      </c>
      <c r="N21" s="116">
        <v>0</v>
      </c>
      <c r="O21" s="130">
        <v>0</v>
      </c>
      <c r="P21" s="116">
        <v>0</v>
      </c>
      <c r="Q21" s="130">
        <v>0</v>
      </c>
      <c r="R21" s="116">
        <v>0</v>
      </c>
      <c r="S21" s="130">
        <v>0</v>
      </c>
      <c r="T21" s="116">
        <v>0</v>
      </c>
      <c r="U21" s="130">
        <v>0</v>
      </c>
      <c r="V21" s="116">
        <v>0</v>
      </c>
      <c r="W21" s="130">
        <v>0</v>
      </c>
      <c r="X21" s="116">
        <v>0</v>
      </c>
      <c r="Y21" s="130">
        <v>0</v>
      </c>
      <c r="Z21" s="116">
        <v>0</v>
      </c>
      <c r="AA21" s="130">
        <v>0</v>
      </c>
    </row>
    <row r="22" spans="1:27" x14ac:dyDescent="0.25">
      <c r="A22" s="127" t="s">
        <v>1148</v>
      </c>
      <c r="B22" s="118">
        <v>0</v>
      </c>
      <c r="C22" s="132">
        <v>0</v>
      </c>
      <c r="D22" s="118">
        <v>0</v>
      </c>
      <c r="E22" s="132">
        <v>0</v>
      </c>
      <c r="F22" s="118">
        <v>0</v>
      </c>
      <c r="G22" s="132">
        <v>0</v>
      </c>
      <c r="H22" s="118">
        <v>0</v>
      </c>
      <c r="I22" s="132">
        <v>0</v>
      </c>
      <c r="J22" s="118">
        <v>0</v>
      </c>
      <c r="K22" s="132">
        <v>0</v>
      </c>
      <c r="L22" s="118">
        <v>0</v>
      </c>
      <c r="M22" s="132">
        <v>0</v>
      </c>
      <c r="N22" s="118">
        <v>0</v>
      </c>
      <c r="O22" s="132">
        <v>0</v>
      </c>
      <c r="P22" s="118">
        <v>0</v>
      </c>
      <c r="Q22" s="132">
        <v>0</v>
      </c>
      <c r="R22" s="118">
        <v>0</v>
      </c>
      <c r="S22" s="132">
        <v>0</v>
      </c>
      <c r="T22" s="118">
        <v>0</v>
      </c>
      <c r="U22" s="132">
        <v>0</v>
      </c>
      <c r="V22" s="118">
        <v>0</v>
      </c>
      <c r="W22" s="132">
        <v>0</v>
      </c>
      <c r="X22" s="118">
        <v>0</v>
      </c>
      <c r="Y22" s="132">
        <v>0</v>
      </c>
      <c r="Z22" s="118">
        <v>0</v>
      </c>
      <c r="AA22" s="131">
        <v>0</v>
      </c>
    </row>
    <row r="23" spans="1:27" x14ac:dyDescent="0.25">
      <c r="A23" s="91" t="s">
        <v>35</v>
      </c>
      <c r="B23" s="116">
        <v>10119.862434137192</v>
      </c>
      <c r="C23" s="130">
        <v>4.3182843303030696E-2</v>
      </c>
      <c r="D23" s="116">
        <v>85378.019367146422</v>
      </c>
      <c r="E23" s="130">
        <v>3.8896121475623865E-2</v>
      </c>
      <c r="F23" s="116">
        <v>26266.090382470735</v>
      </c>
      <c r="G23" s="130">
        <v>7.9824577179274075E-2</v>
      </c>
      <c r="H23" s="116">
        <v>618576.76600523433</v>
      </c>
      <c r="I23" s="130">
        <v>8.9189084945445044E-2</v>
      </c>
      <c r="J23" s="116">
        <v>5627218.9966296274</v>
      </c>
      <c r="K23" s="130">
        <v>0.14465030720354369</v>
      </c>
      <c r="L23" s="116">
        <v>1938702.3416930747</v>
      </c>
      <c r="M23" s="130">
        <v>0.24043165456098997</v>
      </c>
      <c r="N23" s="116">
        <v>258435.93923600001</v>
      </c>
      <c r="O23" s="130">
        <v>6.4989633004831071E-2</v>
      </c>
      <c r="P23" s="116">
        <v>3652480.4107967</v>
      </c>
      <c r="Q23" s="130">
        <v>0.14284546793345496</v>
      </c>
      <c r="R23" s="116">
        <v>1363509.2031071996</v>
      </c>
      <c r="S23" s="130">
        <v>0.23945616389290239</v>
      </c>
      <c r="T23" s="116">
        <v>287851.31384093093</v>
      </c>
      <c r="U23" s="130">
        <v>5.5904681995833226E-2</v>
      </c>
      <c r="V23" s="116">
        <v>4137249.8215521085</v>
      </c>
      <c r="W23" s="130">
        <v>0.13613785173886289</v>
      </c>
      <c r="X23" s="116">
        <v>2049913.5028702426</v>
      </c>
      <c r="Y23" s="130">
        <v>0.27102771423425626</v>
      </c>
      <c r="Z23" s="116">
        <v>20055702.267914876</v>
      </c>
      <c r="AA23" s="130">
        <v>0.14729621588943961</v>
      </c>
    </row>
    <row r="24" spans="1:27" x14ac:dyDescent="0.25">
      <c r="A24" s="79"/>
      <c r="B24" s="79"/>
      <c r="C24" s="131"/>
      <c r="D24" s="79"/>
      <c r="E24" s="131"/>
      <c r="F24" s="79"/>
      <c r="G24" s="131"/>
      <c r="H24" s="79"/>
      <c r="I24" s="131"/>
      <c r="J24" s="79"/>
      <c r="K24" s="131"/>
      <c r="L24" s="79"/>
      <c r="M24" s="131"/>
      <c r="N24" s="79"/>
      <c r="O24" s="131"/>
      <c r="P24" s="79"/>
      <c r="Q24" s="131"/>
      <c r="R24" s="79"/>
      <c r="S24" s="131"/>
      <c r="T24" s="79"/>
      <c r="U24" s="131"/>
      <c r="V24" s="79"/>
      <c r="W24" s="131"/>
      <c r="X24" s="79"/>
      <c r="Y24" s="131"/>
      <c r="Z24" s="79"/>
      <c r="AA24" s="131"/>
    </row>
    <row r="25" spans="1:27" x14ac:dyDescent="0.25">
      <c r="A25" s="79" t="s">
        <v>1023</v>
      </c>
      <c r="B25" s="79"/>
      <c r="C25" s="131"/>
      <c r="D25" s="79"/>
      <c r="E25" s="131"/>
      <c r="F25" s="79"/>
      <c r="G25" s="131"/>
      <c r="H25" s="79"/>
      <c r="I25" s="131"/>
      <c r="J25" s="79"/>
      <c r="K25" s="131"/>
      <c r="L25" s="79"/>
      <c r="M25" s="131"/>
      <c r="N25" s="79"/>
      <c r="O25" s="131"/>
      <c r="P25" s="79"/>
      <c r="Q25" s="131"/>
      <c r="R25" s="79"/>
      <c r="S25" s="131"/>
      <c r="T25" s="79"/>
      <c r="U25" s="131"/>
      <c r="V25" s="79"/>
      <c r="W25" s="131"/>
      <c r="X25" s="79"/>
      <c r="Y25" s="131"/>
      <c r="Z25" s="79"/>
      <c r="AA25" s="131"/>
    </row>
  </sheetData>
  <mergeCells count="3">
    <mergeCell ref="A2:AA2"/>
    <mergeCell ref="A4:AA4"/>
    <mergeCell ref="A5:AA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AA57"/>
  <sheetViews>
    <sheetView zoomScale="70" zoomScaleNormal="70" workbookViewId="0"/>
  </sheetViews>
  <sheetFormatPr baseColWidth="10" defaultRowHeight="15" x14ac:dyDescent="0.25"/>
  <cols>
    <col min="1" max="1" width="16.42578125" bestFit="1" customWidth="1"/>
    <col min="2" max="2" width="20.28515625" bestFit="1" customWidth="1"/>
    <col min="3" max="3" width="8.42578125" bestFit="1" customWidth="1"/>
    <col min="4" max="4" width="20.7109375" bestFit="1" customWidth="1"/>
    <col min="5" max="5" width="8.7109375" bestFit="1" customWidth="1"/>
    <col min="6" max="6" width="20.7109375" bestFit="1" customWidth="1"/>
    <col min="7" max="7" width="8.140625" bestFit="1" customWidth="1"/>
    <col min="8" max="8" width="20.7109375" bestFit="1" customWidth="1"/>
    <col min="9" max="9" width="8.7109375" bestFit="1" customWidth="1"/>
    <col min="10" max="10" width="21.140625" bestFit="1" customWidth="1"/>
    <col min="11" max="11" width="8.42578125" bestFit="1" customWidth="1"/>
    <col min="12" max="12" width="21.140625" bestFit="1" customWidth="1"/>
    <col min="13" max="13" width="8.42578125" bestFit="1" customWidth="1"/>
    <col min="14" max="14" width="25.140625" bestFit="1" customWidth="1"/>
    <col min="15" max="15" width="8.7109375" bestFit="1" customWidth="1"/>
    <col min="16" max="16" width="25.5703125" bestFit="1" customWidth="1"/>
    <col min="17" max="17" width="8.7109375" bestFit="1" customWidth="1"/>
    <col min="18" max="18" width="25.5703125" bestFit="1" customWidth="1"/>
    <col min="19" max="19" width="8.7109375" bestFit="1" customWidth="1"/>
    <col min="20" max="20" width="17.7109375" bestFit="1" customWidth="1"/>
    <col min="21" max="21" width="8" bestFit="1" customWidth="1"/>
    <col min="22" max="22" width="18.140625" bestFit="1" customWidth="1"/>
    <col min="23" max="23" width="8.7109375" bestFit="1" customWidth="1"/>
    <col min="24" max="24" width="18.140625" bestFit="1" customWidth="1"/>
    <col min="25" max="25" width="8.7109375" bestFit="1" customWidth="1"/>
    <col min="26" max="26" width="22.5703125" bestFit="1" customWidth="1"/>
    <col min="27" max="27" width="8.7109375" bestFit="1" customWidth="1"/>
  </cols>
  <sheetData>
    <row r="2" spans="1:27" x14ac:dyDescent="0.25">
      <c r="A2" s="150" t="s">
        <v>311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</row>
    <row r="3" spans="1:27" ht="14.45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</row>
    <row r="4" spans="1:27" ht="14.45" customHeight="1" x14ac:dyDescent="0.25">
      <c r="A4" s="150" t="s">
        <v>552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</row>
    <row r="5" spans="1:27" ht="14.45" customHeight="1" x14ac:dyDescent="0.25">
      <c r="A5" s="150" t="str">
        <f>'1'!A5:AA5</f>
        <v>Al 31-10-2016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 ht="14.45" customHeight="1" x14ac:dyDescent="0.25">
      <c r="A6" s="78"/>
      <c r="B6" s="78"/>
      <c r="C6" s="78"/>
      <c r="D6" s="78"/>
      <c r="E6" s="78"/>
      <c r="F6" s="78"/>
      <c r="G6" s="78"/>
      <c r="H6" s="78"/>
      <c r="I6" s="7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</row>
    <row r="7" spans="1:27" x14ac:dyDescent="0.25">
      <c r="A7" s="80"/>
      <c r="B7" s="81" t="s">
        <v>537</v>
      </c>
      <c r="C7" s="81"/>
      <c r="D7" s="81" t="s">
        <v>538</v>
      </c>
      <c r="E7" s="81"/>
      <c r="F7" s="81" t="s">
        <v>539</v>
      </c>
      <c r="G7" s="81"/>
      <c r="H7" s="81" t="s">
        <v>540</v>
      </c>
      <c r="I7" s="81"/>
      <c r="J7" s="81" t="s">
        <v>541</v>
      </c>
      <c r="K7" s="81"/>
      <c r="L7" s="81" t="s">
        <v>542</v>
      </c>
      <c r="M7" s="81"/>
      <c r="N7" s="81" t="s">
        <v>543</v>
      </c>
      <c r="O7" s="81"/>
      <c r="P7" s="81" t="s">
        <v>544</v>
      </c>
      <c r="Q7" s="81"/>
      <c r="R7" s="81" t="s">
        <v>545</v>
      </c>
      <c r="S7" s="81"/>
      <c r="T7" s="81" t="s">
        <v>546</v>
      </c>
      <c r="U7" s="81"/>
      <c r="V7" s="81" t="s">
        <v>547</v>
      </c>
      <c r="W7" s="81"/>
      <c r="X7" s="81" t="s">
        <v>548</v>
      </c>
      <c r="Y7" s="81"/>
      <c r="Z7" s="81" t="s">
        <v>549</v>
      </c>
      <c r="AA7" s="81"/>
    </row>
    <row r="8" spans="1:27" x14ac:dyDescent="0.25">
      <c r="A8" s="80"/>
      <c r="B8" s="80" t="s">
        <v>195</v>
      </c>
      <c r="C8" s="80" t="s">
        <v>196</v>
      </c>
      <c r="D8" s="80" t="s">
        <v>195</v>
      </c>
      <c r="E8" s="80" t="s">
        <v>196</v>
      </c>
      <c r="F8" s="80" t="s">
        <v>195</v>
      </c>
      <c r="G8" s="80" t="s">
        <v>196</v>
      </c>
      <c r="H8" s="80" t="s">
        <v>195</v>
      </c>
      <c r="I8" s="80" t="s">
        <v>196</v>
      </c>
      <c r="J8" s="80" t="s">
        <v>195</v>
      </c>
      <c r="K8" s="80" t="s">
        <v>196</v>
      </c>
      <c r="L8" s="80" t="s">
        <v>195</v>
      </c>
      <c r="M8" s="80" t="s">
        <v>196</v>
      </c>
      <c r="N8" s="80" t="s">
        <v>195</v>
      </c>
      <c r="O8" s="80" t="s">
        <v>196</v>
      </c>
      <c r="P8" s="80" t="s">
        <v>195</v>
      </c>
      <c r="Q8" s="80" t="s">
        <v>196</v>
      </c>
      <c r="R8" s="80" t="s">
        <v>195</v>
      </c>
      <c r="S8" s="80" t="s">
        <v>196</v>
      </c>
      <c r="T8" s="80" t="s">
        <v>195</v>
      </c>
      <c r="U8" s="80" t="s">
        <v>196</v>
      </c>
      <c r="V8" s="80" t="s">
        <v>195</v>
      </c>
      <c r="W8" s="80" t="s">
        <v>196</v>
      </c>
      <c r="X8" s="80" t="s">
        <v>195</v>
      </c>
      <c r="Y8" s="80" t="s">
        <v>196</v>
      </c>
      <c r="Z8" s="80" t="s">
        <v>195</v>
      </c>
      <c r="AA8" s="80" t="s">
        <v>196</v>
      </c>
    </row>
    <row r="9" spans="1:27" x14ac:dyDescent="0.25">
      <c r="A9" s="91" t="s">
        <v>188</v>
      </c>
      <c r="B9" s="116">
        <v>10119.862434137194</v>
      </c>
      <c r="C9" s="130">
        <v>4.3182843303030696E-2</v>
      </c>
      <c r="D9" s="116">
        <v>85378.019367146422</v>
      </c>
      <c r="E9" s="130">
        <v>3.8896121475623865E-2</v>
      </c>
      <c r="F9" s="116">
        <v>26266.090382470735</v>
      </c>
      <c r="G9" s="130">
        <v>7.9824577179274075E-2</v>
      </c>
      <c r="H9" s="116">
        <v>388762.8</v>
      </c>
      <c r="I9" s="130">
        <v>5.6053509116984292E-2</v>
      </c>
      <c r="J9" s="116">
        <v>790641.3</v>
      </c>
      <c r="K9" s="130">
        <v>2.0323805951271479E-2</v>
      </c>
      <c r="L9" s="116">
        <v>203797.80000000002</v>
      </c>
      <c r="M9" s="130">
        <v>2.5274350371444019E-2</v>
      </c>
      <c r="N9" s="116">
        <v>23258.198603999997</v>
      </c>
      <c r="O9" s="130">
        <v>5.848806462815978E-3</v>
      </c>
      <c r="P9" s="116">
        <v>406680.95549970004</v>
      </c>
      <c r="Q9" s="130">
        <v>1.590495358065664E-2</v>
      </c>
      <c r="R9" s="116">
        <v>241879.08990899997</v>
      </c>
      <c r="S9" s="130">
        <v>4.247821640186019E-2</v>
      </c>
      <c r="T9" s="116">
        <v>121068</v>
      </c>
      <c r="U9" s="130">
        <v>2.3513069819134959E-2</v>
      </c>
      <c r="V9" s="116">
        <v>979806.51400586148</v>
      </c>
      <c r="W9" s="130">
        <v>3.2240923243658667E-2</v>
      </c>
      <c r="X9" s="116">
        <v>671141.72581372806</v>
      </c>
      <c r="Y9" s="130">
        <v>8.8734479586499243E-2</v>
      </c>
      <c r="Z9" s="116">
        <v>3948800.3560160445</v>
      </c>
      <c r="AA9" s="130">
        <v>2.9001395312621324E-2</v>
      </c>
    </row>
    <row r="10" spans="1:27" x14ac:dyDescent="0.25">
      <c r="A10" s="94" t="s">
        <v>180</v>
      </c>
      <c r="B10" s="117">
        <v>4674.2844994971929</v>
      </c>
      <c r="C10" s="133">
        <v>1.9945814126353975E-2</v>
      </c>
      <c r="D10" s="117">
        <v>48612.542025146424</v>
      </c>
      <c r="E10" s="133">
        <v>2.2146676086709068E-2</v>
      </c>
      <c r="F10" s="117">
        <v>14835.369245230737</v>
      </c>
      <c r="G10" s="133">
        <v>4.5085776377639761E-2</v>
      </c>
      <c r="H10" s="117"/>
      <c r="I10" s="133"/>
      <c r="J10" s="117"/>
      <c r="K10" s="133"/>
      <c r="L10" s="117"/>
      <c r="M10" s="133"/>
      <c r="N10" s="117">
        <v>16673.713643999999</v>
      </c>
      <c r="O10" s="133">
        <v>4.1929869883989297E-3</v>
      </c>
      <c r="P10" s="117">
        <v>264680.4485997</v>
      </c>
      <c r="Q10" s="133">
        <v>1.0351431980661583E-2</v>
      </c>
      <c r="R10" s="117">
        <v>159986.49573899998</v>
      </c>
      <c r="S10" s="133">
        <v>2.809643855503715E-2</v>
      </c>
      <c r="T10" s="117"/>
      <c r="U10" s="133"/>
      <c r="V10" s="117">
        <v>269636.55563786154</v>
      </c>
      <c r="W10" s="133">
        <v>8.8724981613592206E-3</v>
      </c>
      <c r="X10" s="117">
        <v>72341.51493712813</v>
      </c>
      <c r="Y10" s="133">
        <v>9.5645769493202942E-3</v>
      </c>
      <c r="Z10" s="117">
        <v>851440.92432756408</v>
      </c>
      <c r="AA10" s="133">
        <v>6.2532852019594621E-3</v>
      </c>
    </row>
    <row r="11" spans="1:27" x14ac:dyDescent="0.25">
      <c r="A11" s="97" t="s">
        <v>176</v>
      </c>
      <c r="B11" s="118">
        <v>4674.2844994971929</v>
      </c>
      <c r="C11" s="133">
        <v>1.9945814126353975E-2</v>
      </c>
      <c r="D11" s="118">
        <v>48612.542025146424</v>
      </c>
      <c r="E11" s="133">
        <v>2.2146676086709068E-2</v>
      </c>
      <c r="F11" s="118">
        <v>14835.369245230737</v>
      </c>
      <c r="G11" s="133">
        <v>4.5085776377639761E-2</v>
      </c>
      <c r="H11" s="118"/>
      <c r="I11" s="133"/>
      <c r="J11" s="118"/>
      <c r="K11" s="133"/>
      <c r="L11" s="118"/>
      <c r="M11" s="133"/>
      <c r="N11" s="118">
        <v>16673.713643999999</v>
      </c>
      <c r="O11" s="133">
        <v>4.1929869883989297E-3</v>
      </c>
      <c r="P11" s="118">
        <v>264680.4485997</v>
      </c>
      <c r="Q11" s="133">
        <v>1.0351431980661583E-2</v>
      </c>
      <c r="R11" s="118">
        <v>159986.49573899998</v>
      </c>
      <c r="S11" s="133">
        <v>2.809643855503715E-2</v>
      </c>
      <c r="T11" s="118"/>
      <c r="U11" s="133"/>
      <c r="V11" s="118">
        <v>269636.55563786154</v>
      </c>
      <c r="W11" s="133">
        <v>8.8724981613592206E-3</v>
      </c>
      <c r="X11" s="118">
        <v>72341.51493712813</v>
      </c>
      <c r="Y11" s="133">
        <v>9.5645769493202942E-3</v>
      </c>
      <c r="Z11" s="118">
        <v>851440.92432756408</v>
      </c>
      <c r="AA11" s="131">
        <v>6.2532852019594621E-3</v>
      </c>
    </row>
    <row r="12" spans="1:27" x14ac:dyDescent="0.25">
      <c r="A12" s="119" t="s">
        <v>313</v>
      </c>
      <c r="B12" s="118">
        <v>4674.2844994971929</v>
      </c>
      <c r="C12" s="133">
        <v>1.9945814126353975E-2</v>
      </c>
      <c r="D12" s="118">
        <v>48612.542025146424</v>
      </c>
      <c r="E12" s="133">
        <v>2.2146676086709068E-2</v>
      </c>
      <c r="F12" s="118">
        <v>14835.369245230737</v>
      </c>
      <c r="G12" s="133">
        <v>4.5085776377639761E-2</v>
      </c>
      <c r="H12" s="118"/>
      <c r="I12" s="133"/>
      <c r="J12" s="118"/>
      <c r="K12" s="133"/>
      <c r="L12" s="118"/>
      <c r="M12" s="133"/>
      <c r="N12" s="118">
        <v>16673.713643999999</v>
      </c>
      <c r="O12" s="133">
        <v>4.1929869883989297E-3</v>
      </c>
      <c r="P12" s="118">
        <v>264680.4485997</v>
      </c>
      <c r="Q12" s="133">
        <v>1.0351431980661583E-2</v>
      </c>
      <c r="R12" s="118">
        <v>159986.49573899998</v>
      </c>
      <c r="S12" s="133">
        <v>2.809643855503715E-2</v>
      </c>
      <c r="T12" s="118"/>
      <c r="U12" s="133"/>
      <c r="V12" s="118">
        <v>269636.55563786154</v>
      </c>
      <c r="W12" s="133">
        <v>8.8724981613592206E-3</v>
      </c>
      <c r="X12" s="118">
        <v>72341.51493712813</v>
      </c>
      <c r="Y12" s="133">
        <v>9.5645769493202942E-3</v>
      </c>
      <c r="Z12" s="118">
        <v>851440.92432756408</v>
      </c>
      <c r="AA12" s="131">
        <v>6.2532852019594621E-3</v>
      </c>
    </row>
    <row r="13" spans="1:27" x14ac:dyDescent="0.25">
      <c r="A13" s="94" t="s">
        <v>281</v>
      </c>
      <c r="B13" s="117"/>
      <c r="C13" s="133"/>
      <c r="D13" s="117"/>
      <c r="E13" s="133"/>
      <c r="F13" s="117"/>
      <c r="G13" s="133"/>
      <c r="H13" s="117"/>
      <c r="I13" s="133"/>
      <c r="J13" s="117"/>
      <c r="K13" s="133"/>
      <c r="L13" s="117"/>
      <c r="M13" s="133"/>
      <c r="N13" s="117">
        <v>6584.4849599999998</v>
      </c>
      <c r="O13" s="133">
        <v>1.6558194744170484E-3</v>
      </c>
      <c r="P13" s="117">
        <v>78190.758900000001</v>
      </c>
      <c r="Q13" s="133">
        <v>3.0579754815731287E-3</v>
      </c>
      <c r="R13" s="117">
        <v>52264.349370000004</v>
      </c>
      <c r="S13" s="133">
        <v>9.178537687885846E-3</v>
      </c>
      <c r="T13" s="117"/>
      <c r="U13" s="133"/>
      <c r="V13" s="117"/>
      <c r="W13" s="133"/>
      <c r="X13" s="117"/>
      <c r="Y13" s="133"/>
      <c r="Z13" s="117">
        <v>137039.59323</v>
      </c>
      <c r="AA13" s="133">
        <v>1.0064675492365933E-3</v>
      </c>
    </row>
    <row r="14" spans="1:27" x14ac:dyDescent="0.25">
      <c r="A14" s="97" t="s">
        <v>176</v>
      </c>
      <c r="B14" s="118"/>
      <c r="C14" s="133"/>
      <c r="D14" s="118"/>
      <c r="E14" s="133"/>
      <c r="F14" s="118"/>
      <c r="G14" s="133"/>
      <c r="H14" s="118"/>
      <c r="I14" s="133"/>
      <c r="J14" s="118"/>
      <c r="K14" s="133"/>
      <c r="L14" s="118"/>
      <c r="M14" s="133"/>
      <c r="N14" s="118">
        <v>6584.4849599999998</v>
      </c>
      <c r="O14" s="133">
        <v>1.6558194744170484E-3</v>
      </c>
      <c r="P14" s="118">
        <v>78190.758900000001</v>
      </c>
      <c r="Q14" s="133">
        <v>3.0579754815731287E-3</v>
      </c>
      <c r="R14" s="118">
        <v>52264.349370000004</v>
      </c>
      <c r="S14" s="133">
        <v>9.178537687885846E-3</v>
      </c>
      <c r="T14" s="118"/>
      <c r="U14" s="133"/>
      <c r="V14" s="118"/>
      <c r="W14" s="133"/>
      <c r="X14" s="118"/>
      <c r="Y14" s="133"/>
      <c r="Z14" s="118">
        <v>137039.59323</v>
      </c>
      <c r="AA14" s="131">
        <v>1.0064675492365933E-3</v>
      </c>
    </row>
    <row r="15" spans="1:27" x14ac:dyDescent="0.25">
      <c r="A15" s="119" t="s">
        <v>313</v>
      </c>
      <c r="B15" s="118"/>
      <c r="C15" s="133"/>
      <c r="D15" s="118"/>
      <c r="E15" s="133"/>
      <c r="F15" s="118"/>
      <c r="G15" s="133"/>
      <c r="H15" s="118"/>
      <c r="I15" s="133"/>
      <c r="J15" s="118"/>
      <c r="K15" s="133"/>
      <c r="L15" s="118"/>
      <c r="M15" s="133"/>
      <c r="N15" s="118">
        <v>6584.4849599999998</v>
      </c>
      <c r="O15" s="133">
        <v>1.6558194744170484E-3</v>
      </c>
      <c r="P15" s="118">
        <v>78190.758900000001</v>
      </c>
      <c r="Q15" s="133">
        <v>3.0579754815731287E-3</v>
      </c>
      <c r="R15" s="118">
        <v>52264.349370000004</v>
      </c>
      <c r="S15" s="133">
        <v>9.178537687885846E-3</v>
      </c>
      <c r="T15" s="118"/>
      <c r="U15" s="133"/>
      <c r="V15" s="118"/>
      <c r="W15" s="133"/>
      <c r="X15" s="118"/>
      <c r="Y15" s="133"/>
      <c r="Z15" s="118">
        <v>137039.59323</v>
      </c>
      <c r="AA15" s="131">
        <v>1.0064675492365933E-3</v>
      </c>
    </row>
    <row r="16" spans="1:27" x14ac:dyDescent="0.25">
      <c r="A16" s="94" t="s">
        <v>282</v>
      </c>
      <c r="B16" s="117">
        <v>401.07793464000002</v>
      </c>
      <c r="C16" s="133">
        <v>1.7114546483792163E-3</v>
      </c>
      <c r="D16" s="117">
        <v>36765.477341999998</v>
      </c>
      <c r="E16" s="133">
        <v>1.6749445388914794E-2</v>
      </c>
      <c r="F16" s="117">
        <v>11430.72113724</v>
      </c>
      <c r="G16" s="133">
        <v>3.4738800801634322E-2</v>
      </c>
      <c r="H16" s="117"/>
      <c r="I16" s="133"/>
      <c r="J16" s="117"/>
      <c r="K16" s="133"/>
      <c r="L16" s="117"/>
      <c r="M16" s="133"/>
      <c r="N16" s="117"/>
      <c r="O16" s="133"/>
      <c r="P16" s="117">
        <v>63809.748000000007</v>
      </c>
      <c r="Q16" s="133">
        <v>2.4955461184219302E-3</v>
      </c>
      <c r="R16" s="117">
        <v>29628.2448</v>
      </c>
      <c r="S16" s="133">
        <v>5.2032401589371937E-3</v>
      </c>
      <c r="T16" s="117"/>
      <c r="U16" s="133"/>
      <c r="V16" s="117">
        <v>397410.95836799999</v>
      </c>
      <c r="W16" s="133">
        <v>1.3076965729230563E-2</v>
      </c>
      <c r="X16" s="117">
        <v>191877.2108766</v>
      </c>
      <c r="Y16" s="133">
        <v>2.5368895714240818E-2</v>
      </c>
      <c r="Z16" s="117">
        <v>731323.43845848017</v>
      </c>
      <c r="AA16" s="133">
        <v>5.3710996322736595E-3</v>
      </c>
    </row>
    <row r="17" spans="1:27" x14ac:dyDescent="0.25">
      <c r="A17" s="97" t="s">
        <v>176</v>
      </c>
      <c r="B17" s="118">
        <v>401.07793464000002</v>
      </c>
      <c r="C17" s="133">
        <v>1.7114546483792163E-3</v>
      </c>
      <c r="D17" s="118">
        <v>36765.477341999998</v>
      </c>
      <c r="E17" s="133">
        <v>1.6749445388914794E-2</v>
      </c>
      <c r="F17" s="118">
        <v>11430.72113724</v>
      </c>
      <c r="G17" s="133">
        <v>3.4738800801634322E-2</v>
      </c>
      <c r="H17" s="118"/>
      <c r="I17" s="133"/>
      <c r="J17" s="118"/>
      <c r="K17" s="133"/>
      <c r="L17" s="118"/>
      <c r="M17" s="133"/>
      <c r="N17" s="118"/>
      <c r="O17" s="133"/>
      <c r="P17" s="118">
        <v>63809.748000000007</v>
      </c>
      <c r="Q17" s="133">
        <v>2.4955461184219302E-3</v>
      </c>
      <c r="R17" s="118">
        <v>29628.2448</v>
      </c>
      <c r="S17" s="133">
        <v>5.2032401589371937E-3</v>
      </c>
      <c r="T17" s="118"/>
      <c r="U17" s="133"/>
      <c r="V17" s="118">
        <v>397410.95836799999</v>
      </c>
      <c r="W17" s="133">
        <v>1.3076965729230563E-2</v>
      </c>
      <c r="X17" s="118">
        <v>191877.2108766</v>
      </c>
      <c r="Y17" s="133">
        <v>2.5368895714240818E-2</v>
      </c>
      <c r="Z17" s="118">
        <v>731323.43845848017</v>
      </c>
      <c r="AA17" s="131">
        <v>5.3710996322736595E-3</v>
      </c>
    </row>
    <row r="18" spans="1:27" x14ac:dyDescent="0.25">
      <c r="A18" s="119" t="s">
        <v>313</v>
      </c>
      <c r="B18" s="118">
        <v>401.07793464000002</v>
      </c>
      <c r="C18" s="133">
        <v>1.7114546483792163E-3</v>
      </c>
      <c r="D18" s="118">
        <v>36765.477341999998</v>
      </c>
      <c r="E18" s="133">
        <v>1.6749445388914794E-2</v>
      </c>
      <c r="F18" s="118">
        <v>11430.72113724</v>
      </c>
      <c r="G18" s="133">
        <v>3.4738800801634322E-2</v>
      </c>
      <c r="H18" s="118"/>
      <c r="I18" s="133"/>
      <c r="J18" s="118"/>
      <c r="K18" s="133"/>
      <c r="L18" s="118"/>
      <c r="M18" s="133"/>
      <c r="N18" s="118"/>
      <c r="O18" s="133"/>
      <c r="P18" s="118">
        <v>63809.748000000007</v>
      </c>
      <c r="Q18" s="133">
        <v>2.4955461184219302E-3</v>
      </c>
      <c r="R18" s="118">
        <v>29628.2448</v>
      </c>
      <c r="S18" s="133">
        <v>5.2032401589371937E-3</v>
      </c>
      <c r="T18" s="118"/>
      <c r="U18" s="133"/>
      <c r="V18" s="118">
        <v>397410.95836799999</v>
      </c>
      <c r="W18" s="133">
        <v>1.3076965729230563E-2</v>
      </c>
      <c r="X18" s="118">
        <v>191877.2108766</v>
      </c>
      <c r="Y18" s="133">
        <v>2.5368895714240818E-2</v>
      </c>
      <c r="Z18" s="118">
        <v>731323.43845848017</v>
      </c>
      <c r="AA18" s="131">
        <v>5.3710996322736595E-3</v>
      </c>
    </row>
    <row r="19" spans="1:27" x14ac:dyDescent="0.25">
      <c r="A19" s="94" t="s">
        <v>176</v>
      </c>
      <c r="B19" s="117">
        <v>5044.5</v>
      </c>
      <c r="C19" s="133">
        <v>2.1525574528297505E-2</v>
      </c>
      <c r="D19" s="117"/>
      <c r="E19" s="133"/>
      <c r="F19" s="117"/>
      <c r="G19" s="133"/>
      <c r="H19" s="117">
        <v>388762.8</v>
      </c>
      <c r="I19" s="133">
        <v>5.6053509116984292E-2</v>
      </c>
      <c r="J19" s="117">
        <v>790641.3</v>
      </c>
      <c r="K19" s="133">
        <v>2.0323805951271479E-2</v>
      </c>
      <c r="L19" s="117">
        <v>203797.80000000002</v>
      </c>
      <c r="M19" s="133">
        <v>2.5274350371444019E-2</v>
      </c>
      <c r="N19" s="117"/>
      <c r="O19" s="133"/>
      <c r="P19" s="117"/>
      <c r="Q19" s="133"/>
      <c r="R19" s="117"/>
      <c r="S19" s="133"/>
      <c r="T19" s="117">
        <v>121068</v>
      </c>
      <c r="U19" s="133">
        <v>2.3513069819134959E-2</v>
      </c>
      <c r="V19" s="117">
        <v>312759</v>
      </c>
      <c r="W19" s="133">
        <v>1.0291459353068882E-2</v>
      </c>
      <c r="X19" s="117">
        <v>406923</v>
      </c>
      <c r="Y19" s="133">
        <v>5.3801006922938127E-2</v>
      </c>
      <c r="Z19" s="117">
        <v>2228996.4000000004</v>
      </c>
      <c r="AA19" s="133">
        <v>1.6370542929151608E-2</v>
      </c>
    </row>
    <row r="20" spans="1:27" x14ac:dyDescent="0.25">
      <c r="A20" s="97" t="s">
        <v>182</v>
      </c>
      <c r="B20" s="118">
        <v>5044.5</v>
      </c>
      <c r="C20" s="133">
        <v>2.1525574528297505E-2</v>
      </c>
      <c r="D20" s="118"/>
      <c r="E20" s="133"/>
      <c r="F20" s="118"/>
      <c r="G20" s="133"/>
      <c r="H20" s="118">
        <v>388762.8</v>
      </c>
      <c r="I20" s="133">
        <v>5.6053509116984292E-2</v>
      </c>
      <c r="J20" s="118">
        <v>790641.3</v>
      </c>
      <c r="K20" s="133">
        <v>2.0323805951271479E-2</v>
      </c>
      <c r="L20" s="118">
        <v>203797.80000000002</v>
      </c>
      <c r="M20" s="133">
        <v>2.5274350371444019E-2</v>
      </c>
      <c r="N20" s="118"/>
      <c r="O20" s="133"/>
      <c r="P20" s="118"/>
      <c r="Q20" s="133"/>
      <c r="R20" s="118"/>
      <c r="S20" s="133"/>
      <c r="T20" s="118">
        <v>121068</v>
      </c>
      <c r="U20" s="133">
        <v>2.3513069819134959E-2</v>
      </c>
      <c r="V20" s="118">
        <v>312759</v>
      </c>
      <c r="W20" s="133">
        <v>1.0291459353068882E-2</v>
      </c>
      <c r="X20" s="118">
        <v>406923</v>
      </c>
      <c r="Y20" s="133">
        <v>5.3801006922938127E-2</v>
      </c>
      <c r="Z20" s="118">
        <v>2228996.4000000004</v>
      </c>
      <c r="AA20" s="131">
        <v>1.6370542929151608E-2</v>
      </c>
    </row>
    <row r="21" spans="1:27" x14ac:dyDescent="0.25">
      <c r="A21" s="119" t="s">
        <v>312</v>
      </c>
      <c r="B21" s="118"/>
      <c r="C21" s="133"/>
      <c r="D21" s="118"/>
      <c r="E21" s="133"/>
      <c r="F21" s="118"/>
      <c r="G21" s="133"/>
      <c r="H21" s="118"/>
      <c r="I21" s="133"/>
      <c r="J21" s="118"/>
      <c r="K21" s="133"/>
      <c r="L21" s="118"/>
      <c r="M21" s="133"/>
      <c r="N21" s="118"/>
      <c r="O21" s="133"/>
      <c r="P21" s="118"/>
      <c r="Q21" s="133"/>
      <c r="R21" s="118"/>
      <c r="S21" s="133"/>
      <c r="T21" s="118"/>
      <c r="U21" s="133"/>
      <c r="V21" s="118">
        <v>77349</v>
      </c>
      <c r="W21" s="133">
        <v>2.5451996249525191E-3</v>
      </c>
      <c r="X21" s="118">
        <v>40356</v>
      </c>
      <c r="Y21" s="133">
        <v>5.3356370502087398E-3</v>
      </c>
      <c r="Z21" s="118">
        <v>117705</v>
      </c>
      <c r="AA21" s="131">
        <v>8.6446741478621953E-4</v>
      </c>
    </row>
    <row r="22" spans="1:27" x14ac:dyDescent="0.25">
      <c r="A22" s="119" t="s">
        <v>313</v>
      </c>
      <c r="B22" s="118">
        <v>5044.5</v>
      </c>
      <c r="C22" s="133">
        <v>2.1525574528297505E-2</v>
      </c>
      <c r="D22" s="118"/>
      <c r="E22" s="133"/>
      <c r="F22" s="118"/>
      <c r="G22" s="133"/>
      <c r="H22" s="118">
        <v>388762.8</v>
      </c>
      <c r="I22" s="133">
        <v>5.6053509116984292E-2</v>
      </c>
      <c r="J22" s="118">
        <v>790641.3</v>
      </c>
      <c r="K22" s="133">
        <v>2.0323805951271479E-2</v>
      </c>
      <c r="L22" s="118">
        <v>203797.80000000002</v>
      </c>
      <c r="M22" s="133">
        <v>2.5274350371444019E-2</v>
      </c>
      <c r="N22" s="118"/>
      <c r="O22" s="133"/>
      <c r="P22" s="118"/>
      <c r="Q22" s="133"/>
      <c r="R22" s="118"/>
      <c r="S22" s="133"/>
      <c r="T22" s="118">
        <v>121068</v>
      </c>
      <c r="U22" s="133">
        <v>2.3513069819134959E-2</v>
      </c>
      <c r="V22" s="118">
        <v>235410</v>
      </c>
      <c r="W22" s="133">
        <v>7.7462597281163633E-3</v>
      </c>
      <c r="X22" s="118">
        <v>366567</v>
      </c>
      <c r="Y22" s="133">
        <v>4.846536987272939E-2</v>
      </c>
      <c r="Z22" s="118">
        <v>2111291.4000000004</v>
      </c>
      <c r="AA22" s="131">
        <v>1.550607551436539E-2</v>
      </c>
    </row>
    <row r="23" spans="1:27" x14ac:dyDescent="0.25">
      <c r="A23" s="91" t="s">
        <v>189</v>
      </c>
      <c r="B23" s="116"/>
      <c r="C23" s="130"/>
      <c r="D23" s="116"/>
      <c r="E23" s="130"/>
      <c r="F23" s="116"/>
      <c r="G23" s="130"/>
      <c r="H23" s="116">
        <v>229813.9660052344</v>
      </c>
      <c r="I23" s="130">
        <v>3.3135575828460759E-2</v>
      </c>
      <c r="J23" s="116">
        <v>4835905.096629628</v>
      </c>
      <c r="K23" s="130">
        <v>0.124309211753377</v>
      </c>
      <c r="L23" s="116">
        <v>1734904.5416930744</v>
      </c>
      <c r="M23" s="130">
        <v>0.21515730418954598</v>
      </c>
      <c r="N23" s="116">
        <v>167917.740632</v>
      </c>
      <c r="O23" s="130">
        <v>4.2226759834314592E-2</v>
      </c>
      <c r="P23" s="116">
        <v>2842239.4552970002</v>
      </c>
      <c r="Q23" s="130">
        <v>0.11115761874333195</v>
      </c>
      <c r="R23" s="116">
        <v>1121630.1131982</v>
      </c>
      <c r="S23" s="130">
        <v>0.19697794749104222</v>
      </c>
      <c r="T23" s="116">
        <v>166783.31384093093</v>
      </c>
      <c r="U23" s="130">
        <v>3.2391612176698267E-2</v>
      </c>
      <c r="V23" s="116">
        <v>2097550.3066962468</v>
      </c>
      <c r="W23" s="130">
        <v>6.9020727532642046E-2</v>
      </c>
      <c r="X23" s="116">
        <v>1249810.5217940141</v>
      </c>
      <c r="Y23" s="130">
        <v>0.16524272291170727</v>
      </c>
      <c r="Z23" s="116">
        <v>14446555.055786328</v>
      </c>
      <c r="AA23" s="130">
        <v>0.10610064229762878</v>
      </c>
    </row>
    <row r="24" spans="1:27" x14ac:dyDescent="0.25">
      <c r="A24" s="94" t="s">
        <v>533</v>
      </c>
      <c r="B24" s="117"/>
      <c r="C24" s="133"/>
      <c r="D24" s="117"/>
      <c r="E24" s="133"/>
      <c r="F24" s="117"/>
      <c r="G24" s="133"/>
      <c r="H24" s="117"/>
      <c r="I24" s="133"/>
      <c r="J24" s="117"/>
      <c r="K24" s="133"/>
      <c r="L24" s="117"/>
      <c r="M24" s="133"/>
      <c r="N24" s="117">
        <v>12076.933195999998</v>
      </c>
      <c r="O24" s="133">
        <v>3.0370213158130628E-3</v>
      </c>
      <c r="P24" s="117">
        <v>337828.40307399997</v>
      </c>
      <c r="Q24" s="133">
        <v>1.3212187579615575E-2</v>
      </c>
      <c r="R24" s="117">
        <v>130290.5656</v>
      </c>
      <c r="S24" s="133">
        <v>2.2881311661788375E-2</v>
      </c>
      <c r="T24" s="117"/>
      <c r="U24" s="133"/>
      <c r="V24" s="117"/>
      <c r="W24" s="133"/>
      <c r="X24" s="117"/>
      <c r="Y24" s="133"/>
      <c r="Z24" s="117">
        <v>480195.90186999994</v>
      </c>
      <c r="AA24" s="133">
        <v>3.5267296196465404E-3</v>
      </c>
    </row>
    <row r="25" spans="1:27" x14ac:dyDescent="0.25">
      <c r="A25" s="97" t="s">
        <v>176</v>
      </c>
      <c r="B25" s="118"/>
      <c r="C25" s="133"/>
      <c r="D25" s="118"/>
      <c r="E25" s="133"/>
      <c r="F25" s="118"/>
      <c r="G25" s="133"/>
      <c r="H25" s="118"/>
      <c r="I25" s="133"/>
      <c r="J25" s="118"/>
      <c r="K25" s="133"/>
      <c r="L25" s="118"/>
      <c r="M25" s="133"/>
      <c r="N25" s="118">
        <v>12076.933195999998</v>
      </c>
      <c r="O25" s="133">
        <v>3.0370213158130628E-3</v>
      </c>
      <c r="P25" s="118">
        <v>337828.40307399997</v>
      </c>
      <c r="Q25" s="133">
        <v>1.3212187579615575E-2</v>
      </c>
      <c r="R25" s="118">
        <v>130290.5656</v>
      </c>
      <c r="S25" s="133">
        <v>2.2881311661788375E-2</v>
      </c>
      <c r="T25" s="118"/>
      <c r="U25" s="133"/>
      <c r="V25" s="118"/>
      <c r="W25" s="133"/>
      <c r="X25" s="118"/>
      <c r="Y25" s="133"/>
      <c r="Z25" s="118">
        <v>480195.90186999994</v>
      </c>
      <c r="AA25" s="131">
        <v>3.5267296196465404E-3</v>
      </c>
    </row>
    <row r="26" spans="1:27" x14ac:dyDescent="0.25">
      <c r="A26" s="119" t="s">
        <v>313</v>
      </c>
      <c r="B26" s="118"/>
      <c r="C26" s="133"/>
      <c r="D26" s="118"/>
      <c r="E26" s="133"/>
      <c r="F26" s="118"/>
      <c r="G26" s="133"/>
      <c r="H26" s="118"/>
      <c r="I26" s="133"/>
      <c r="J26" s="118"/>
      <c r="K26" s="133"/>
      <c r="L26" s="118"/>
      <c r="M26" s="133"/>
      <c r="N26" s="118">
        <v>12076.933195999998</v>
      </c>
      <c r="O26" s="133">
        <v>3.0370213158130628E-3</v>
      </c>
      <c r="P26" s="118">
        <v>337828.40307399997</v>
      </c>
      <c r="Q26" s="133">
        <v>1.3212187579615575E-2</v>
      </c>
      <c r="R26" s="118">
        <v>130290.5656</v>
      </c>
      <c r="S26" s="133">
        <v>2.2881311661788375E-2</v>
      </c>
      <c r="T26" s="118"/>
      <c r="U26" s="133"/>
      <c r="V26" s="118"/>
      <c r="W26" s="133"/>
      <c r="X26" s="118"/>
      <c r="Y26" s="133"/>
      <c r="Z26" s="118">
        <v>480195.90186999994</v>
      </c>
      <c r="AA26" s="131">
        <v>3.5267296196465404E-3</v>
      </c>
    </row>
    <row r="27" spans="1:27" x14ac:dyDescent="0.25">
      <c r="A27" s="94" t="s">
        <v>178</v>
      </c>
      <c r="B27" s="117"/>
      <c r="C27" s="133"/>
      <c r="D27" s="117"/>
      <c r="E27" s="133"/>
      <c r="F27" s="117"/>
      <c r="G27" s="133"/>
      <c r="H27" s="117">
        <v>11484.020625000001</v>
      </c>
      <c r="I27" s="133">
        <v>1.6558159751989467E-3</v>
      </c>
      <c r="J27" s="117">
        <v>97951.940625000003</v>
      </c>
      <c r="K27" s="133">
        <v>2.5179006381439543E-3</v>
      </c>
      <c r="L27" s="117">
        <v>28372.286249999997</v>
      </c>
      <c r="M27" s="133">
        <v>3.5186400614795809E-3</v>
      </c>
      <c r="N27" s="117"/>
      <c r="O27" s="133"/>
      <c r="P27" s="117"/>
      <c r="Q27" s="133"/>
      <c r="R27" s="117"/>
      <c r="S27" s="133"/>
      <c r="T27" s="117"/>
      <c r="U27" s="133"/>
      <c r="V27" s="117"/>
      <c r="W27" s="133"/>
      <c r="X27" s="117"/>
      <c r="Y27" s="133"/>
      <c r="Z27" s="117">
        <v>137808.2475</v>
      </c>
      <c r="AA27" s="133">
        <v>1.0121128197828851E-3</v>
      </c>
    </row>
    <row r="28" spans="1:27" x14ac:dyDescent="0.25">
      <c r="A28" s="97" t="s">
        <v>176</v>
      </c>
      <c r="B28" s="118"/>
      <c r="C28" s="133"/>
      <c r="D28" s="118"/>
      <c r="E28" s="133"/>
      <c r="F28" s="118"/>
      <c r="G28" s="133"/>
      <c r="H28" s="118">
        <v>11484.020625000001</v>
      </c>
      <c r="I28" s="133">
        <v>1.6558159751989467E-3</v>
      </c>
      <c r="J28" s="118">
        <v>97951.940625000003</v>
      </c>
      <c r="K28" s="133">
        <v>2.5179006381439543E-3</v>
      </c>
      <c r="L28" s="118">
        <v>28372.286249999997</v>
      </c>
      <c r="M28" s="133">
        <v>3.5186400614795809E-3</v>
      </c>
      <c r="N28" s="118"/>
      <c r="O28" s="133"/>
      <c r="P28" s="118"/>
      <c r="Q28" s="133"/>
      <c r="R28" s="118"/>
      <c r="S28" s="133"/>
      <c r="T28" s="118"/>
      <c r="U28" s="133"/>
      <c r="V28" s="118"/>
      <c r="W28" s="133"/>
      <c r="X28" s="118"/>
      <c r="Y28" s="133"/>
      <c r="Z28" s="118">
        <v>137808.2475</v>
      </c>
      <c r="AA28" s="131">
        <v>1.0121128197828851E-3</v>
      </c>
    </row>
    <row r="29" spans="1:27" x14ac:dyDescent="0.25">
      <c r="A29" s="119" t="s">
        <v>313</v>
      </c>
      <c r="B29" s="118"/>
      <c r="C29" s="133"/>
      <c r="D29" s="118"/>
      <c r="E29" s="133"/>
      <c r="F29" s="118"/>
      <c r="G29" s="133"/>
      <c r="H29" s="118">
        <v>11484.020625000001</v>
      </c>
      <c r="I29" s="133">
        <v>1.6558159751989467E-3</v>
      </c>
      <c r="J29" s="118">
        <v>97951.940625000003</v>
      </c>
      <c r="K29" s="133">
        <v>2.5179006381439543E-3</v>
      </c>
      <c r="L29" s="118">
        <v>28372.286249999997</v>
      </c>
      <c r="M29" s="133">
        <v>3.5186400614795809E-3</v>
      </c>
      <c r="N29" s="118"/>
      <c r="O29" s="133"/>
      <c r="P29" s="118"/>
      <c r="Q29" s="133"/>
      <c r="R29" s="118"/>
      <c r="S29" s="133"/>
      <c r="T29" s="118"/>
      <c r="U29" s="133"/>
      <c r="V29" s="118"/>
      <c r="W29" s="133"/>
      <c r="X29" s="118"/>
      <c r="Y29" s="133"/>
      <c r="Z29" s="118">
        <v>137808.2475</v>
      </c>
      <c r="AA29" s="131">
        <v>1.0121128197828851E-3</v>
      </c>
    </row>
    <row r="30" spans="1:27" x14ac:dyDescent="0.25">
      <c r="A30" s="94" t="s">
        <v>179</v>
      </c>
      <c r="B30" s="117"/>
      <c r="C30" s="133"/>
      <c r="D30" s="117"/>
      <c r="E30" s="133"/>
      <c r="F30" s="117"/>
      <c r="G30" s="133"/>
      <c r="H30" s="117"/>
      <c r="I30" s="133"/>
      <c r="J30" s="117">
        <v>93956.458724999989</v>
      </c>
      <c r="K30" s="133">
        <v>2.4151948993754156E-3</v>
      </c>
      <c r="L30" s="117">
        <v>79121.228399999993</v>
      </c>
      <c r="M30" s="133">
        <v>9.8123613130301039E-3</v>
      </c>
      <c r="N30" s="117"/>
      <c r="O30" s="133"/>
      <c r="P30" s="117"/>
      <c r="Q30" s="133"/>
      <c r="R30" s="117"/>
      <c r="S30" s="133"/>
      <c r="T30" s="117"/>
      <c r="U30" s="133"/>
      <c r="V30" s="117"/>
      <c r="W30" s="133"/>
      <c r="X30" s="117"/>
      <c r="Y30" s="133"/>
      <c r="Z30" s="117">
        <v>173077.687125</v>
      </c>
      <c r="AA30" s="133">
        <v>1.2711441378541854E-3</v>
      </c>
    </row>
    <row r="31" spans="1:27" x14ac:dyDescent="0.25">
      <c r="A31" s="97" t="s">
        <v>176</v>
      </c>
      <c r="B31" s="118"/>
      <c r="C31" s="133"/>
      <c r="D31" s="118"/>
      <c r="E31" s="133"/>
      <c r="F31" s="118"/>
      <c r="G31" s="133"/>
      <c r="H31" s="118"/>
      <c r="I31" s="133"/>
      <c r="J31" s="118">
        <v>93956.458724999989</v>
      </c>
      <c r="K31" s="133">
        <v>2.4151948993754156E-3</v>
      </c>
      <c r="L31" s="118">
        <v>79121.228399999993</v>
      </c>
      <c r="M31" s="133">
        <v>9.8123613130301039E-3</v>
      </c>
      <c r="N31" s="118"/>
      <c r="O31" s="133"/>
      <c r="P31" s="118"/>
      <c r="Q31" s="133"/>
      <c r="R31" s="118"/>
      <c r="S31" s="133"/>
      <c r="T31" s="118"/>
      <c r="U31" s="133"/>
      <c r="V31" s="118"/>
      <c r="W31" s="133"/>
      <c r="X31" s="118"/>
      <c r="Y31" s="133"/>
      <c r="Z31" s="118">
        <v>173077.687125</v>
      </c>
      <c r="AA31" s="131">
        <v>1.2711441378541854E-3</v>
      </c>
    </row>
    <row r="32" spans="1:27" x14ac:dyDescent="0.25">
      <c r="A32" s="119" t="s">
        <v>312</v>
      </c>
      <c r="B32" s="118"/>
      <c r="C32" s="133"/>
      <c r="D32" s="118"/>
      <c r="E32" s="133"/>
      <c r="F32" s="118"/>
      <c r="G32" s="133"/>
      <c r="H32" s="118"/>
      <c r="I32" s="133"/>
      <c r="J32" s="118">
        <v>93956.458724999989</v>
      </c>
      <c r="K32" s="133">
        <v>2.4151948993754156E-3</v>
      </c>
      <c r="L32" s="118">
        <v>79121.228399999993</v>
      </c>
      <c r="M32" s="133">
        <v>9.8123613130301039E-3</v>
      </c>
      <c r="N32" s="118"/>
      <c r="O32" s="133"/>
      <c r="P32" s="118"/>
      <c r="Q32" s="133"/>
      <c r="R32" s="118"/>
      <c r="S32" s="133"/>
      <c r="T32" s="118"/>
      <c r="U32" s="133"/>
      <c r="V32" s="118"/>
      <c r="W32" s="133"/>
      <c r="X32" s="118"/>
      <c r="Y32" s="133"/>
      <c r="Z32" s="118">
        <v>173077.687125</v>
      </c>
      <c r="AA32" s="131">
        <v>1.2711441378541854E-3</v>
      </c>
    </row>
    <row r="33" spans="1:27" x14ac:dyDescent="0.25">
      <c r="A33" s="94" t="s">
        <v>180</v>
      </c>
      <c r="B33" s="117"/>
      <c r="C33" s="133"/>
      <c r="D33" s="117"/>
      <c r="E33" s="133"/>
      <c r="F33" s="117"/>
      <c r="G33" s="133"/>
      <c r="H33" s="117">
        <v>133808.2658442856</v>
      </c>
      <c r="I33" s="133">
        <v>1.9293056973122225E-2</v>
      </c>
      <c r="J33" s="117">
        <v>2328005.1659650342</v>
      </c>
      <c r="K33" s="133">
        <v>5.9842466168451985E-2</v>
      </c>
      <c r="L33" s="117">
        <v>699671.21537951252</v>
      </c>
      <c r="M33" s="133">
        <v>8.6770983015105496E-2</v>
      </c>
      <c r="N33" s="117">
        <v>52677.130716</v>
      </c>
      <c r="O33" s="133">
        <v>1.324687039697715E-2</v>
      </c>
      <c r="P33" s="117">
        <v>1571423.7334530002</v>
      </c>
      <c r="Q33" s="133">
        <v>6.1457073900601074E-2</v>
      </c>
      <c r="R33" s="117">
        <v>565526.62475820002</v>
      </c>
      <c r="S33" s="133">
        <v>9.9316407865310721E-2</v>
      </c>
      <c r="T33" s="117">
        <v>73465.849712930911</v>
      </c>
      <c r="U33" s="133">
        <v>1.426807788699095E-2</v>
      </c>
      <c r="V33" s="117">
        <v>921586.60863784689</v>
      </c>
      <c r="W33" s="133">
        <v>3.0325174089727236E-2</v>
      </c>
      <c r="X33" s="117">
        <v>546916.29151521425</v>
      </c>
      <c r="Y33" s="133">
        <v>7.2310110723841331E-2</v>
      </c>
      <c r="Z33" s="117">
        <v>6893080.8859820217</v>
      </c>
      <c r="AA33" s="133">
        <v>5.0625239483600398E-2</v>
      </c>
    </row>
    <row r="34" spans="1:27" x14ac:dyDescent="0.25">
      <c r="A34" s="97" t="s">
        <v>176</v>
      </c>
      <c r="B34" s="118"/>
      <c r="C34" s="133"/>
      <c r="D34" s="118"/>
      <c r="E34" s="133"/>
      <c r="F34" s="118"/>
      <c r="G34" s="133"/>
      <c r="H34" s="118">
        <v>133808.2658442856</v>
      </c>
      <c r="I34" s="133">
        <v>1.9293056973122225E-2</v>
      </c>
      <c r="J34" s="118">
        <v>2328005.1659650342</v>
      </c>
      <c r="K34" s="133">
        <v>5.9842466168451985E-2</v>
      </c>
      <c r="L34" s="118">
        <v>699671.21537951252</v>
      </c>
      <c r="M34" s="133">
        <v>8.6770983015105496E-2</v>
      </c>
      <c r="N34" s="118">
        <v>52677.130716</v>
      </c>
      <c r="O34" s="133">
        <v>1.324687039697715E-2</v>
      </c>
      <c r="P34" s="118">
        <v>1571423.7334530002</v>
      </c>
      <c r="Q34" s="133">
        <v>6.1457073900601074E-2</v>
      </c>
      <c r="R34" s="118">
        <v>565526.62475820002</v>
      </c>
      <c r="S34" s="133">
        <v>9.9316407865310721E-2</v>
      </c>
      <c r="T34" s="118">
        <v>73465.849712930911</v>
      </c>
      <c r="U34" s="133">
        <v>1.426807788699095E-2</v>
      </c>
      <c r="V34" s="118">
        <v>921586.60863784689</v>
      </c>
      <c r="W34" s="133">
        <v>3.0325174089727236E-2</v>
      </c>
      <c r="X34" s="118">
        <v>546916.29151521425</v>
      </c>
      <c r="Y34" s="133">
        <v>7.2310110723841331E-2</v>
      </c>
      <c r="Z34" s="118">
        <v>6893080.8859820217</v>
      </c>
      <c r="AA34" s="131">
        <v>5.0625239483600398E-2</v>
      </c>
    </row>
    <row r="35" spans="1:27" x14ac:dyDescent="0.25">
      <c r="A35" s="119" t="s">
        <v>312</v>
      </c>
      <c r="B35" s="118"/>
      <c r="C35" s="133"/>
      <c r="D35" s="118"/>
      <c r="E35" s="133"/>
      <c r="F35" s="118"/>
      <c r="G35" s="133"/>
      <c r="H35" s="118">
        <v>66414.82125223137</v>
      </c>
      <c r="I35" s="133">
        <v>9.5759774046406537E-3</v>
      </c>
      <c r="J35" s="118">
        <v>764063.7836430273</v>
      </c>
      <c r="K35" s="133">
        <v>1.9640618410845932E-2</v>
      </c>
      <c r="L35" s="118">
        <v>105303.67655723635</v>
      </c>
      <c r="M35" s="133">
        <v>1.3059424668513626E-2</v>
      </c>
      <c r="N35" s="118"/>
      <c r="O35" s="133"/>
      <c r="P35" s="118"/>
      <c r="Q35" s="133"/>
      <c r="R35" s="118"/>
      <c r="S35" s="133"/>
      <c r="T35" s="118"/>
      <c r="U35" s="133"/>
      <c r="V35" s="118"/>
      <c r="W35" s="133"/>
      <c r="X35" s="118"/>
      <c r="Y35" s="133"/>
      <c r="Z35" s="118">
        <v>935782.28145249502</v>
      </c>
      <c r="AA35" s="131">
        <v>6.8727181483368488E-3</v>
      </c>
    </row>
    <row r="36" spans="1:27" x14ac:dyDescent="0.25">
      <c r="A36" s="119" t="s">
        <v>313</v>
      </c>
      <c r="B36" s="118"/>
      <c r="C36" s="133"/>
      <c r="D36" s="118"/>
      <c r="E36" s="133"/>
      <c r="F36" s="118"/>
      <c r="G36" s="133"/>
      <c r="H36" s="118">
        <v>67393.444592054235</v>
      </c>
      <c r="I36" s="133">
        <v>9.7170795684815708E-3</v>
      </c>
      <c r="J36" s="118">
        <v>1563941.3823220069</v>
      </c>
      <c r="K36" s="133">
        <v>4.0201847757606053E-2</v>
      </c>
      <c r="L36" s="118">
        <v>594367.53882227617</v>
      </c>
      <c r="M36" s="133">
        <v>7.3711558346591863E-2</v>
      </c>
      <c r="N36" s="118">
        <v>52677.130716</v>
      </c>
      <c r="O36" s="133">
        <v>1.324687039697715E-2</v>
      </c>
      <c r="P36" s="118">
        <v>1571423.7334530002</v>
      </c>
      <c r="Q36" s="133">
        <v>6.1457073900601074E-2</v>
      </c>
      <c r="R36" s="118">
        <v>565526.62475820002</v>
      </c>
      <c r="S36" s="133">
        <v>9.9316407865310721E-2</v>
      </c>
      <c r="T36" s="118">
        <v>73465.849712930911</v>
      </c>
      <c r="U36" s="133">
        <v>1.426807788699095E-2</v>
      </c>
      <c r="V36" s="118">
        <v>921586.60863784689</v>
      </c>
      <c r="W36" s="133">
        <v>3.0325174089727236E-2</v>
      </c>
      <c r="X36" s="118">
        <v>546916.29151521425</v>
      </c>
      <c r="Y36" s="133">
        <v>7.2310110723841331E-2</v>
      </c>
      <c r="Z36" s="118">
        <v>5957298.604529527</v>
      </c>
      <c r="AA36" s="131">
        <v>4.3752521335263549E-2</v>
      </c>
    </row>
    <row r="37" spans="1:27" x14ac:dyDescent="0.25">
      <c r="A37" s="94" t="s">
        <v>281</v>
      </c>
      <c r="B37" s="117"/>
      <c r="C37" s="133"/>
      <c r="D37" s="117"/>
      <c r="E37" s="133"/>
      <c r="F37" s="117"/>
      <c r="G37" s="133"/>
      <c r="H37" s="117"/>
      <c r="I37" s="133"/>
      <c r="J37" s="117">
        <v>135797.4017055516</v>
      </c>
      <c r="K37" s="133">
        <v>3.4907359898230625E-3</v>
      </c>
      <c r="L37" s="117">
        <v>48981.649866358595</v>
      </c>
      <c r="M37" s="133">
        <v>6.0745473233456927E-3</v>
      </c>
      <c r="N37" s="117"/>
      <c r="O37" s="133"/>
      <c r="P37" s="117"/>
      <c r="Q37" s="133"/>
      <c r="R37" s="117"/>
      <c r="S37" s="133"/>
      <c r="T37" s="117"/>
      <c r="U37" s="133"/>
      <c r="V37" s="117"/>
      <c r="W37" s="133"/>
      <c r="X37" s="117"/>
      <c r="Y37" s="133"/>
      <c r="Z37" s="117">
        <v>184779.05157191021</v>
      </c>
      <c r="AA37" s="133">
        <v>1.3570831232234716E-3</v>
      </c>
    </row>
    <row r="38" spans="1:27" x14ac:dyDescent="0.25">
      <c r="A38" s="97" t="s">
        <v>176</v>
      </c>
      <c r="B38" s="118"/>
      <c r="C38" s="133"/>
      <c r="D38" s="118"/>
      <c r="E38" s="133"/>
      <c r="F38" s="118"/>
      <c r="G38" s="133"/>
      <c r="H38" s="118"/>
      <c r="I38" s="133"/>
      <c r="J38" s="118">
        <v>135797.4017055516</v>
      </c>
      <c r="K38" s="133">
        <v>3.4907359898230625E-3</v>
      </c>
      <c r="L38" s="118">
        <v>48981.649866358595</v>
      </c>
      <c r="M38" s="133">
        <v>6.0745473233456927E-3</v>
      </c>
      <c r="N38" s="118"/>
      <c r="O38" s="133"/>
      <c r="P38" s="118"/>
      <c r="Q38" s="133"/>
      <c r="R38" s="118"/>
      <c r="S38" s="133"/>
      <c r="T38" s="118"/>
      <c r="U38" s="133"/>
      <c r="V38" s="118"/>
      <c r="W38" s="133"/>
      <c r="X38" s="118"/>
      <c r="Y38" s="133"/>
      <c r="Z38" s="118">
        <v>184779.05157191021</v>
      </c>
      <c r="AA38" s="131">
        <v>1.3570831232234716E-3</v>
      </c>
    </row>
    <row r="39" spans="1:27" x14ac:dyDescent="0.25">
      <c r="A39" s="119" t="s">
        <v>313</v>
      </c>
      <c r="B39" s="118"/>
      <c r="C39" s="133"/>
      <c r="D39" s="118"/>
      <c r="E39" s="133"/>
      <c r="F39" s="118"/>
      <c r="G39" s="133"/>
      <c r="H39" s="118"/>
      <c r="I39" s="133"/>
      <c r="J39" s="118">
        <v>135797.4017055516</v>
      </c>
      <c r="K39" s="133">
        <v>3.4907359898230625E-3</v>
      </c>
      <c r="L39" s="118">
        <v>48981.649866358595</v>
      </c>
      <c r="M39" s="133">
        <v>6.0745473233456927E-3</v>
      </c>
      <c r="N39" s="118"/>
      <c r="O39" s="133"/>
      <c r="P39" s="118"/>
      <c r="Q39" s="133"/>
      <c r="R39" s="118"/>
      <c r="S39" s="133"/>
      <c r="T39" s="118"/>
      <c r="U39" s="133"/>
      <c r="V39" s="118"/>
      <c r="W39" s="133"/>
      <c r="X39" s="118"/>
      <c r="Y39" s="133"/>
      <c r="Z39" s="118">
        <v>184779.05157191021</v>
      </c>
      <c r="AA39" s="131">
        <v>1.3570831232234716E-3</v>
      </c>
    </row>
    <row r="40" spans="1:27" x14ac:dyDescent="0.25">
      <c r="A40" s="94" t="s">
        <v>282</v>
      </c>
      <c r="B40" s="117"/>
      <c r="C40" s="133"/>
      <c r="D40" s="117"/>
      <c r="E40" s="133"/>
      <c r="F40" s="117"/>
      <c r="G40" s="133"/>
      <c r="H40" s="117">
        <v>35421.879535948799</v>
      </c>
      <c r="I40" s="133">
        <v>5.1072804484097387E-3</v>
      </c>
      <c r="J40" s="117">
        <v>1904764.4296090417</v>
      </c>
      <c r="K40" s="133">
        <v>4.8962864260010786E-2</v>
      </c>
      <c r="L40" s="117">
        <v>800063.96179720329</v>
      </c>
      <c r="M40" s="133">
        <v>9.922136985790872E-2</v>
      </c>
      <c r="N40" s="117">
        <v>21621.564360000004</v>
      </c>
      <c r="O40" s="133">
        <v>5.4372373165310697E-3</v>
      </c>
      <c r="P40" s="117">
        <v>603123.96635999996</v>
      </c>
      <c r="Q40" s="133">
        <v>2.3587676183534481E-2</v>
      </c>
      <c r="R40" s="117">
        <v>281615.82552000001</v>
      </c>
      <c r="S40" s="133">
        <v>4.9456685086452165E-2</v>
      </c>
      <c r="T40" s="117">
        <v>26057.464128000003</v>
      </c>
      <c r="U40" s="133">
        <v>5.0607177235212327E-3</v>
      </c>
      <c r="V40" s="117">
        <v>1175963.6980584001</v>
      </c>
      <c r="W40" s="133">
        <v>3.8695553442914803E-2</v>
      </c>
      <c r="X40" s="117">
        <v>578463.23027880001</v>
      </c>
      <c r="Y40" s="133">
        <v>7.6481064616389011E-2</v>
      </c>
      <c r="Z40" s="117">
        <v>5427096.0196473962</v>
      </c>
      <c r="AA40" s="133">
        <v>3.9858524836677824E-2</v>
      </c>
    </row>
    <row r="41" spans="1:27" x14ac:dyDescent="0.25">
      <c r="A41" s="97" t="s">
        <v>176</v>
      </c>
      <c r="B41" s="118"/>
      <c r="C41" s="133"/>
      <c r="D41" s="118"/>
      <c r="E41" s="133"/>
      <c r="F41" s="118"/>
      <c r="G41" s="133"/>
      <c r="H41" s="118">
        <v>35421.879535948799</v>
      </c>
      <c r="I41" s="133">
        <v>5.1072804484097387E-3</v>
      </c>
      <c r="J41" s="118">
        <v>1904764.4296090417</v>
      </c>
      <c r="K41" s="133">
        <v>4.8962864260010786E-2</v>
      </c>
      <c r="L41" s="118">
        <v>800063.96179720329</v>
      </c>
      <c r="M41" s="133">
        <v>9.922136985790872E-2</v>
      </c>
      <c r="N41" s="118">
        <v>21621.564360000004</v>
      </c>
      <c r="O41" s="133">
        <v>5.4372373165310697E-3</v>
      </c>
      <c r="P41" s="118">
        <v>603123.96635999996</v>
      </c>
      <c r="Q41" s="133">
        <v>2.3587676183534481E-2</v>
      </c>
      <c r="R41" s="118">
        <v>281615.82552000001</v>
      </c>
      <c r="S41" s="133">
        <v>4.9456685086452165E-2</v>
      </c>
      <c r="T41" s="118">
        <v>26057.464128000003</v>
      </c>
      <c r="U41" s="133">
        <v>5.0607177235212327E-3</v>
      </c>
      <c r="V41" s="118">
        <v>1175963.6980584001</v>
      </c>
      <c r="W41" s="133">
        <v>3.8695553442914803E-2</v>
      </c>
      <c r="X41" s="118">
        <v>578463.23027880001</v>
      </c>
      <c r="Y41" s="133">
        <v>7.6481064616389011E-2</v>
      </c>
      <c r="Z41" s="118">
        <v>5427096.0196473962</v>
      </c>
      <c r="AA41" s="131">
        <v>3.9858524836677824E-2</v>
      </c>
    </row>
    <row r="42" spans="1:27" x14ac:dyDescent="0.25">
      <c r="A42" s="119" t="s">
        <v>312</v>
      </c>
      <c r="B42" s="118"/>
      <c r="C42" s="133"/>
      <c r="D42" s="118"/>
      <c r="E42" s="133"/>
      <c r="F42" s="118"/>
      <c r="G42" s="133"/>
      <c r="H42" s="118">
        <v>17102.560924573201</v>
      </c>
      <c r="I42" s="133">
        <v>2.4659215200357213E-3</v>
      </c>
      <c r="J42" s="118">
        <v>705365.56980363606</v>
      </c>
      <c r="K42" s="133">
        <v>1.8131753255739531E-2</v>
      </c>
      <c r="L42" s="118">
        <v>316907.48847114004</v>
      </c>
      <c r="M42" s="133">
        <v>3.9301851634090001E-2</v>
      </c>
      <c r="N42" s="118"/>
      <c r="O42" s="133"/>
      <c r="P42" s="118"/>
      <c r="Q42" s="133"/>
      <c r="R42" s="118"/>
      <c r="S42" s="133"/>
      <c r="T42" s="118"/>
      <c r="U42" s="133"/>
      <c r="V42" s="118"/>
      <c r="W42" s="133"/>
      <c r="X42" s="118"/>
      <c r="Y42" s="133"/>
      <c r="Z42" s="118">
        <v>1039375.6191993492</v>
      </c>
      <c r="AA42" s="131">
        <v>7.6335444927665566E-3</v>
      </c>
    </row>
    <row r="43" spans="1:27" x14ac:dyDescent="0.25">
      <c r="A43" s="119" t="s">
        <v>313</v>
      </c>
      <c r="B43" s="118"/>
      <c r="C43" s="133"/>
      <c r="D43" s="118"/>
      <c r="E43" s="133"/>
      <c r="F43" s="118"/>
      <c r="G43" s="133"/>
      <c r="H43" s="118">
        <v>18319.318611375602</v>
      </c>
      <c r="I43" s="133">
        <v>2.6413589283740169E-3</v>
      </c>
      <c r="J43" s="118">
        <v>1199398.8598054056</v>
      </c>
      <c r="K43" s="133">
        <v>3.0831111004271251E-2</v>
      </c>
      <c r="L43" s="118">
        <v>483156.47332606325</v>
      </c>
      <c r="M43" s="133">
        <v>5.9919518223818719E-2</v>
      </c>
      <c r="N43" s="118">
        <v>21621.564360000004</v>
      </c>
      <c r="O43" s="133">
        <v>5.4372373165310697E-3</v>
      </c>
      <c r="P43" s="118">
        <v>603123.96635999996</v>
      </c>
      <c r="Q43" s="133">
        <v>2.3587676183534481E-2</v>
      </c>
      <c r="R43" s="118">
        <v>281615.82552000001</v>
      </c>
      <c r="S43" s="133">
        <v>4.9456685086452165E-2</v>
      </c>
      <c r="T43" s="118">
        <v>26057.464128000003</v>
      </c>
      <c r="U43" s="133">
        <v>5.0607177235212327E-3</v>
      </c>
      <c r="V43" s="118">
        <v>1175963.6980584001</v>
      </c>
      <c r="W43" s="133">
        <v>3.8695553442914803E-2</v>
      </c>
      <c r="X43" s="118">
        <v>578463.23027880001</v>
      </c>
      <c r="Y43" s="133">
        <v>7.6481064616389011E-2</v>
      </c>
      <c r="Z43" s="118">
        <v>4387720.4004480466</v>
      </c>
      <c r="AA43" s="131">
        <v>3.2224980343911268E-2</v>
      </c>
    </row>
    <row r="44" spans="1:27" x14ac:dyDescent="0.25">
      <c r="A44" s="94" t="s">
        <v>1137</v>
      </c>
      <c r="B44" s="117"/>
      <c r="C44" s="133"/>
      <c r="D44" s="117"/>
      <c r="E44" s="133"/>
      <c r="F44" s="117"/>
      <c r="G44" s="133"/>
      <c r="H44" s="117"/>
      <c r="I44" s="133"/>
      <c r="J44" s="117"/>
      <c r="K44" s="133"/>
      <c r="L44" s="117"/>
      <c r="M44" s="133"/>
      <c r="N44" s="117">
        <v>3951.1163600000004</v>
      </c>
      <c r="O44" s="133">
        <v>9.9359865719486759E-4</v>
      </c>
      <c r="P44" s="117">
        <v>173097.17015999998</v>
      </c>
      <c r="Q44" s="133">
        <v>6.7696862100538047E-3</v>
      </c>
      <c r="R44" s="117">
        <v>50282.739880000001</v>
      </c>
      <c r="S44" s="133">
        <v>8.8305322576857064E-3</v>
      </c>
      <c r="T44" s="117"/>
      <c r="U44" s="133"/>
      <c r="V44" s="117"/>
      <c r="W44" s="133"/>
      <c r="X44" s="117"/>
      <c r="Y44" s="133"/>
      <c r="Z44" s="117">
        <v>227331.0264</v>
      </c>
      <c r="AA44" s="133">
        <v>1.6695999719018376E-3</v>
      </c>
    </row>
    <row r="45" spans="1:27" x14ac:dyDescent="0.25">
      <c r="A45" s="97" t="s">
        <v>176</v>
      </c>
      <c r="B45" s="118"/>
      <c r="C45" s="133"/>
      <c r="D45" s="118"/>
      <c r="E45" s="133"/>
      <c r="F45" s="118"/>
      <c r="G45" s="133"/>
      <c r="H45" s="118"/>
      <c r="I45" s="133"/>
      <c r="J45" s="118"/>
      <c r="K45" s="133"/>
      <c r="L45" s="118"/>
      <c r="M45" s="133"/>
      <c r="N45" s="118">
        <v>3951.1163600000004</v>
      </c>
      <c r="O45" s="133">
        <v>9.9359865719486759E-4</v>
      </c>
      <c r="P45" s="118">
        <v>173097.17015999998</v>
      </c>
      <c r="Q45" s="133">
        <v>6.7696862100538047E-3</v>
      </c>
      <c r="R45" s="118">
        <v>50282.739880000001</v>
      </c>
      <c r="S45" s="133">
        <v>8.8305322576857064E-3</v>
      </c>
      <c r="T45" s="118"/>
      <c r="U45" s="133"/>
      <c r="V45" s="118"/>
      <c r="W45" s="133"/>
      <c r="X45" s="118"/>
      <c r="Y45" s="133"/>
      <c r="Z45" s="118">
        <v>227331.0264</v>
      </c>
      <c r="AA45" s="131">
        <v>1.6695999719018376E-3</v>
      </c>
    </row>
    <row r="46" spans="1:27" x14ac:dyDescent="0.25">
      <c r="A46" s="119" t="s">
        <v>313</v>
      </c>
      <c r="B46" s="118"/>
      <c r="C46" s="133"/>
      <c r="D46" s="118"/>
      <c r="E46" s="133"/>
      <c r="F46" s="118"/>
      <c r="G46" s="133"/>
      <c r="H46" s="118"/>
      <c r="I46" s="133"/>
      <c r="J46" s="118"/>
      <c r="K46" s="133"/>
      <c r="L46" s="118"/>
      <c r="M46" s="133"/>
      <c r="N46" s="118">
        <v>3951.1163600000004</v>
      </c>
      <c r="O46" s="133">
        <v>9.9359865719486759E-4</v>
      </c>
      <c r="P46" s="118">
        <v>173097.17015999998</v>
      </c>
      <c r="Q46" s="133">
        <v>6.7696862100538047E-3</v>
      </c>
      <c r="R46" s="118">
        <v>50282.739880000001</v>
      </c>
      <c r="S46" s="133">
        <v>8.8305322576857064E-3</v>
      </c>
      <c r="T46" s="118"/>
      <c r="U46" s="133"/>
      <c r="V46" s="118"/>
      <c r="W46" s="133"/>
      <c r="X46" s="118"/>
      <c r="Y46" s="133"/>
      <c r="Z46" s="118">
        <v>227331.0264</v>
      </c>
      <c r="AA46" s="131">
        <v>1.6695999719018376E-3</v>
      </c>
    </row>
    <row r="47" spans="1:27" x14ac:dyDescent="0.25">
      <c r="A47" s="94" t="s">
        <v>181</v>
      </c>
      <c r="B47" s="117"/>
      <c r="C47" s="133"/>
      <c r="D47" s="117"/>
      <c r="E47" s="133"/>
      <c r="F47" s="117"/>
      <c r="G47" s="133"/>
      <c r="H47" s="117"/>
      <c r="I47" s="133"/>
      <c r="J47" s="117"/>
      <c r="K47" s="133"/>
      <c r="L47" s="117"/>
      <c r="M47" s="133"/>
      <c r="N47" s="117">
        <v>77590.995999999999</v>
      </c>
      <c r="O47" s="133">
        <v>1.9512032147798439E-2</v>
      </c>
      <c r="P47" s="117">
        <v>144620.00665000002</v>
      </c>
      <c r="Q47" s="133">
        <v>5.6559680543098404E-3</v>
      </c>
      <c r="R47" s="117">
        <v>84431.81684</v>
      </c>
      <c r="S47" s="133">
        <v>1.482770994500213E-2</v>
      </c>
      <c r="T47" s="117"/>
      <c r="U47" s="133"/>
      <c r="V47" s="117"/>
      <c r="W47" s="133"/>
      <c r="X47" s="117"/>
      <c r="Y47" s="133"/>
      <c r="Z47" s="117">
        <v>306642.81949000002</v>
      </c>
      <c r="AA47" s="133">
        <v>2.2520940098320181E-3</v>
      </c>
    </row>
    <row r="48" spans="1:27" x14ac:dyDescent="0.25">
      <c r="A48" s="97" t="s">
        <v>176</v>
      </c>
      <c r="B48" s="118"/>
      <c r="C48" s="133"/>
      <c r="D48" s="118"/>
      <c r="E48" s="133"/>
      <c r="F48" s="118"/>
      <c r="G48" s="133"/>
      <c r="H48" s="118"/>
      <c r="I48" s="133"/>
      <c r="J48" s="118"/>
      <c r="K48" s="133"/>
      <c r="L48" s="118"/>
      <c r="M48" s="133"/>
      <c r="N48" s="118">
        <v>77590.995999999999</v>
      </c>
      <c r="O48" s="133">
        <v>1.9512032147798439E-2</v>
      </c>
      <c r="P48" s="118">
        <v>144620.00665000002</v>
      </c>
      <c r="Q48" s="133">
        <v>5.6559680543098404E-3</v>
      </c>
      <c r="R48" s="118">
        <v>84431.81684</v>
      </c>
      <c r="S48" s="133">
        <v>1.482770994500213E-2</v>
      </c>
      <c r="T48" s="118"/>
      <c r="U48" s="133"/>
      <c r="V48" s="118"/>
      <c r="W48" s="133"/>
      <c r="X48" s="118"/>
      <c r="Y48" s="133"/>
      <c r="Z48" s="118">
        <v>306642.81949000002</v>
      </c>
      <c r="AA48" s="131">
        <v>2.2520940098320181E-3</v>
      </c>
    </row>
    <row r="49" spans="1:27" x14ac:dyDescent="0.25">
      <c r="A49" s="119" t="s">
        <v>312</v>
      </c>
      <c r="B49" s="118"/>
      <c r="C49" s="133"/>
      <c r="D49" s="118"/>
      <c r="E49" s="133"/>
      <c r="F49" s="118"/>
      <c r="G49" s="133"/>
      <c r="H49" s="118"/>
      <c r="I49" s="133"/>
      <c r="J49" s="118"/>
      <c r="K49" s="133"/>
      <c r="L49" s="118"/>
      <c r="M49" s="133"/>
      <c r="N49" s="118">
        <v>3256.6863000000003</v>
      </c>
      <c r="O49" s="133">
        <v>8.1896832179979677E-4</v>
      </c>
      <c r="P49" s="118">
        <v>60755.885400000006</v>
      </c>
      <c r="Q49" s="133">
        <v>2.3761120946796032E-3</v>
      </c>
      <c r="R49" s="118">
        <v>35812.871639999998</v>
      </c>
      <c r="S49" s="133">
        <v>6.2893692549789828E-3</v>
      </c>
      <c r="T49" s="118"/>
      <c r="U49" s="133"/>
      <c r="V49" s="118"/>
      <c r="W49" s="133"/>
      <c r="X49" s="118"/>
      <c r="Y49" s="133"/>
      <c r="Z49" s="118">
        <v>99825.443340000013</v>
      </c>
      <c r="AA49" s="131">
        <v>7.3315358679765545E-4</v>
      </c>
    </row>
    <row r="50" spans="1:27" x14ac:dyDescent="0.25">
      <c r="A50" s="119" t="s">
        <v>313</v>
      </c>
      <c r="B50" s="118"/>
      <c r="C50" s="133"/>
      <c r="D50" s="118"/>
      <c r="E50" s="133"/>
      <c r="F50" s="118"/>
      <c r="G50" s="133"/>
      <c r="H50" s="118"/>
      <c r="I50" s="133"/>
      <c r="J50" s="118"/>
      <c r="K50" s="133"/>
      <c r="L50" s="118"/>
      <c r="M50" s="133"/>
      <c r="N50" s="118">
        <v>74334.309699999998</v>
      </c>
      <c r="O50" s="133">
        <v>1.869306382599864E-2</v>
      </c>
      <c r="P50" s="118">
        <v>83864.121250000011</v>
      </c>
      <c r="Q50" s="133">
        <v>3.2798559596302372E-3</v>
      </c>
      <c r="R50" s="118">
        <v>48618.945200000002</v>
      </c>
      <c r="S50" s="133">
        <v>8.5383406900231482E-3</v>
      </c>
      <c r="T50" s="118"/>
      <c r="U50" s="133"/>
      <c r="V50" s="118"/>
      <c r="W50" s="133"/>
      <c r="X50" s="118"/>
      <c r="Y50" s="133"/>
      <c r="Z50" s="118">
        <v>206817.37615000003</v>
      </c>
      <c r="AA50" s="131">
        <v>1.5189404230343626E-3</v>
      </c>
    </row>
    <row r="51" spans="1:27" x14ac:dyDescent="0.25">
      <c r="A51" s="94" t="s">
        <v>1138</v>
      </c>
      <c r="B51" s="117"/>
      <c r="C51" s="133"/>
      <c r="D51" s="117"/>
      <c r="E51" s="133"/>
      <c r="F51" s="117"/>
      <c r="G51" s="133"/>
      <c r="H51" s="117"/>
      <c r="I51" s="133"/>
      <c r="J51" s="117"/>
      <c r="K51" s="133"/>
      <c r="L51" s="117"/>
      <c r="M51" s="133"/>
      <c r="N51" s="117"/>
      <c r="O51" s="133"/>
      <c r="P51" s="117">
        <v>12146.1756</v>
      </c>
      <c r="Q51" s="133">
        <v>4.7502681521718524E-4</v>
      </c>
      <c r="R51" s="117">
        <v>9482.5406000000003</v>
      </c>
      <c r="S51" s="133">
        <v>1.6653006748031322E-3</v>
      </c>
      <c r="T51" s="117"/>
      <c r="U51" s="133"/>
      <c r="V51" s="117"/>
      <c r="W51" s="133"/>
      <c r="X51" s="117"/>
      <c r="Y51" s="133"/>
      <c r="Z51" s="117">
        <v>21628.716200000003</v>
      </c>
      <c r="AA51" s="133">
        <v>1.588489900901306E-4</v>
      </c>
    </row>
    <row r="52" spans="1:27" x14ac:dyDescent="0.25">
      <c r="A52" s="97" t="s">
        <v>176</v>
      </c>
      <c r="B52" s="118"/>
      <c r="C52" s="133"/>
      <c r="D52" s="118"/>
      <c r="E52" s="133"/>
      <c r="F52" s="118"/>
      <c r="G52" s="133"/>
      <c r="H52" s="118"/>
      <c r="I52" s="133"/>
      <c r="J52" s="118"/>
      <c r="K52" s="133"/>
      <c r="L52" s="118"/>
      <c r="M52" s="133"/>
      <c r="N52" s="118"/>
      <c r="O52" s="133"/>
      <c r="P52" s="118">
        <v>12146.1756</v>
      </c>
      <c r="Q52" s="133">
        <v>4.7502681521718524E-4</v>
      </c>
      <c r="R52" s="118">
        <v>9482.5406000000003</v>
      </c>
      <c r="S52" s="133">
        <v>1.6653006748031322E-3</v>
      </c>
      <c r="T52" s="118"/>
      <c r="U52" s="133"/>
      <c r="V52" s="118"/>
      <c r="W52" s="133"/>
      <c r="X52" s="118"/>
      <c r="Y52" s="133"/>
      <c r="Z52" s="118">
        <v>21628.716200000003</v>
      </c>
      <c r="AA52" s="131">
        <v>1.588489900901306E-4</v>
      </c>
    </row>
    <row r="53" spans="1:27" x14ac:dyDescent="0.25">
      <c r="A53" s="119" t="s">
        <v>313</v>
      </c>
      <c r="B53" s="118"/>
      <c r="C53" s="133"/>
      <c r="D53" s="118"/>
      <c r="E53" s="133"/>
      <c r="F53" s="118"/>
      <c r="G53" s="133"/>
      <c r="H53" s="118"/>
      <c r="I53" s="133"/>
      <c r="J53" s="118"/>
      <c r="K53" s="133"/>
      <c r="L53" s="118"/>
      <c r="M53" s="133"/>
      <c r="N53" s="118"/>
      <c r="O53" s="133"/>
      <c r="P53" s="118">
        <v>12146.1756</v>
      </c>
      <c r="Q53" s="133">
        <v>4.7502681521718524E-4</v>
      </c>
      <c r="R53" s="118">
        <v>9482.5406000000003</v>
      </c>
      <c r="S53" s="133">
        <v>1.6653006748031322E-3</v>
      </c>
      <c r="T53" s="118"/>
      <c r="U53" s="133"/>
      <c r="V53" s="118"/>
      <c r="W53" s="133"/>
      <c r="X53" s="118"/>
      <c r="Y53" s="133"/>
      <c r="Z53" s="118">
        <v>21628.716200000003</v>
      </c>
      <c r="AA53" s="131">
        <v>1.588489900901306E-4</v>
      </c>
    </row>
    <row r="54" spans="1:27" x14ac:dyDescent="0.25">
      <c r="A54" s="94" t="s">
        <v>176</v>
      </c>
      <c r="B54" s="117"/>
      <c r="C54" s="133"/>
      <c r="D54" s="117"/>
      <c r="E54" s="133"/>
      <c r="F54" s="117"/>
      <c r="G54" s="133"/>
      <c r="H54" s="117">
        <v>49099.8</v>
      </c>
      <c r="I54" s="133">
        <v>7.0794224317298499E-3</v>
      </c>
      <c r="J54" s="117">
        <v>275429.7</v>
      </c>
      <c r="K54" s="133">
        <v>7.0800497975718156E-3</v>
      </c>
      <c r="L54" s="117">
        <v>78694.2</v>
      </c>
      <c r="M54" s="133">
        <v>9.7594026186764004E-3</v>
      </c>
      <c r="N54" s="117"/>
      <c r="O54" s="133"/>
      <c r="P54" s="117"/>
      <c r="Q54" s="133"/>
      <c r="R54" s="117"/>
      <c r="S54" s="133"/>
      <c r="T54" s="117">
        <v>67260</v>
      </c>
      <c r="U54" s="133">
        <v>1.3062816566186087E-2</v>
      </c>
      <c r="V54" s="117"/>
      <c r="W54" s="133"/>
      <c r="X54" s="117">
        <v>124431</v>
      </c>
      <c r="Y54" s="133">
        <v>1.6451547571476946E-2</v>
      </c>
      <c r="Z54" s="117">
        <v>594914.69999999995</v>
      </c>
      <c r="AA54" s="133">
        <v>4.3692653050194921E-3</v>
      </c>
    </row>
    <row r="55" spans="1:27" x14ac:dyDescent="0.25">
      <c r="A55" s="97" t="s">
        <v>182</v>
      </c>
      <c r="B55" s="118"/>
      <c r="C55" s="133"/>
      <c r="D55" s="118"/>
      <c r="E55" s="133"/>
      <c r="F55" s="118"/>
      <c r="G55" s="133"/>
      <c r="H55" s="118">
        <v>49099.8</v>
      </c>
      <c r="I55" s="133">
        <v>7.0794224317298499E-3</v>
      </c>
      <c r="J55" s="118">
        <v>275429.7</v>
      </c>
      <c r="K55" s="133">
        <v>7.0800497975718156E-3</v>
      </c>
      <c r="L55" s="118">
        <v>78694.2</v>
      </c>
      <c r="M55" s="133">
        <v>9.7594026186764004E-3</v>
      </c>
      <c r="N55" s="118"/>
      <c r="O55" s="133"/>
      <c r="P55" s="118"/>
      <c r="Q55" s="133"/>
      <c r="R55" s="118"/>
      <c r="S55" s="133"/>
      <c r="T55" s="118">
        <v>67260</v>
      </c>
      <c r="U55" s="133">
        <v>1.3062816566186087E-2</v>
      </c>
      <c r="V55" s="118"/>
      <c r="W55" s="133"/>
      <c r="X55" s="118">
        <v>124431</v>
      </c>
      <c r="Y55" s="133">
        <v>1.6451547571476946E-2</v>
      </c>
      <c r="Z55" s="118">
        <v>594914.69999999995</v>
      </c>
      <c r="AA55" s="131">
        <v>4.3692653050194921E-3</v>
      </c>
    </row>
    <row r="56" spans="1:27" x14ac:dyDescent="0.25">
      <c r="A56" s="119" t="s">
        <v>313</v>
      </c>
      <c r="B56" s="118"/>
      <c r="C56" s="133"/>
      <c r="D56" s="118"/>
      <c r="E56" s="133"/>
      <c r="F56" s="118"/>
      <c r="G56" s="133"/>
      <c r="H56" s="118">
        <v>49099.8</v>
      </c>
      <c r="I56" s="133">
        <v>7.0794224317298499E-3</v>
      </c>
      <c r="J56" s="118">
        <v>275429.7</v>
      </c>
      <c r="K56" s="133">
        <v>7.0800497975718156E-3</v>
      </c>
      <c r="L56" s="118">
        <v>78694.2</v>
      </c>
      <c r="M56" s="133">
        <v>9.7594026186764004E-3</v>
      </c>
      <c r="N56" s="118"/>
      <c r="O56" s="133"/>
      <c r="P56" s="118"/>
      <c r="Q56" s="133"/>
      <c r="R56" s="118"/>
      <c r="S56" s="133"/>
      <c r="T56" s="118">
        <v>67260</v>
      </c>
      <c r="U56" s="133">
        <v>1.3062816566186087E-2</v>
      </c>
      <c r="V56" s="118"/>
      <c r="W56" s="133"/>
      <c r="X56" s="118">
        <v>124431</v>
      </c>
      <c r="Y56" s="133">
        <v>1.6451547571476946E-2</v>
      </c>
      <c r="Z56" s="118">
        <v>594914.69999999995</v>
      </c>
      <c r="AA56" s="131">
        <v>4.3692653050194921E-3</v>
      </c>
    </row>
    <row r="57" spans="1:27" x14ac:dyDescent="0.25">
      <c r="A57" s="120" t="s">
        <v>305</v>
      </c>
      <c r="B57" s="123">
        <v>10119.862434137194</v>
      </c>
      <c r="C57" s="134">
        <v>4.3182843303030696E-2</v>
      </c>
      <c r="D57" s="123">
        <v>85378.019367146422</v>
      </c>
      <c r="E57" s="134">
        <v>3.8896121475623865E-2</v>
      </c>
      <c r="F57" s="123">
        <v>26266.090382470735</v>
      </c>
      <c r="G57" s="134">
        <v>7.9824577179274075E-2</v>
      </c>
      <c r="H57" s="123">
        <v>618576.76600523456</v>
      </c>
      <c r="I57" s="134">
        <v>8.9189084945445044E-2</v>
      </c>
      <c r="J57" s="123">
        <v>5626546.3966296269</v>
      </c>
      <c r="K57" s="134">
        <v>0.14463301770464848</v>
      </c>
      <c r="L57" s="123">
        <v>1938702.3416930742</v>
      </c>
      <c r="M57" s="134">
        <v>0.24043165456099</v>
      </c>
      <c r="N57" s="123">
        <v>191175.93923600001</v>
      </c>
      <c r="O57" s="134">
        <v>4.8075566297130563E-2</v>
      </c>
      <c r="P57" s="123">
        <v>3248920.4107967005</v>
      </c>
      <c r="Q57" s="134">
        <v>0.1270625723239886</v>
      </c>
      <c r="R57" s="123">
        <v>1363509.2031071999</v>
      </c>
      <c r="S57" s="134">
        <v>0.23945616389290245</v>
      </c>
      <c r="T57" s="123">
        <v>287851.31384093093</v>
      </c>
      <c r="U57" s="134">
        <v>5.5904681995833233E-2</v>
      </c>
      <c r="V57" s="123">
        <v>3077356.8207021086</v>
      </c>
      <c r="W57" s="134">
        <v>0.1012616507763007</v>
      </c>
      <c r="X57" s="123">
        <v>1920952.2476077422</v>
      </c>
      <c r="Y57" s="134">
        <v>0.25397720249820654</v>
      </c>
      <c r="Z57" s="123">
        <v>18395355.41180237</v>
      </c>
      <c r="AA57" s="134">
        <v>0.13510203761025008</v>
      </c>
    </row>
  </sheetData>
  <mergeCells count="3">
    <mergeCell ref="A2:AA2"/>
    <mergeCell ref="A4:AA4"/>
    <mergeCell ref="A5:AA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A46"/>
  <sheetViews>
    <sheetView zoomScale="70" zoomScaleNormal="70" workbookViewId="0"/>
  </sheetViews>
  <sheetFormatPr baseColWidth="10" defaultRowHeight="15" x14ac:dyDescent="0.25"/>
  <cols>
    <col min="1" max="1" width="23.140625" bestFit="1" customWidth="1"/>
    <col min="2" max="2" width="20.28515625" bestFit="1" customWidth="1"/>
    <col min="3" max="3" width="7.28515625" style="25" bestFit="1" customWidth="1"/>
    <col min="4" max="4" width="20.7109375" bestFit="1" customWidth="1"/>
    <col min="5" max="5" width="7.28515625" style="25" bestFit="1" customWidth="1"/>
    <col min="6" max="6" width="20.140625" bestFit="1" customWidth="1"/>
    <col min="7" max="7" width="8.5703125" style="25" bestFit="1" customWidth="1"/>
    <col min="8" max="8" width="20.7109375" bestFit="1" customWidth="1"/>
    <col min="9" max="9" width="8.7109375" style="25" bestFit="1" customWidth="1"/>
    <col min="10" max="10" width="21.140625" bestFit="1" customWidth="1"/>
    <col min="11" max="11" width="8.42578125" style="25" bestFit="1" customWidth="1"/>
    <col min="12" max="12" width="21.140625" bestFit="1" customWidth="1"/>
    <col min="13" max="13" width="8.42578125" style="25" bestFit="1" customWidth="1"/>
    <col min="14" max="14" width="25.140625" bestFit="1" customWidth="1"/>
    <col min="15" max="15" width="8.7109375" style="25" bestFit="1" customWidth="1"/>
    <col min="16" max="16" width="25.5703125" bestFit="1" customWidth="1"/>
    <col min="17" max="17" width="8.7109375" style="25" bestFit="1" customWidth="1"/>
    <col min="18" max="18" width="25.5703125" bestFit="1" customWidth="1"/>
    <col min="19" max="19" width="8.7109375" style="25" bestFit="1" customWidth="1"/>
    <col min="20" max="20" width="17.7109375" bestFit="1" customWidth="1"/>
    <col min="21" max="21" width="8.42578125" style="25" bestFit="1" customWidth="1"/>
    <col min="22" max="22" width="18.140625" bestFit="1" customWidth="1"/>
    <col min="23" max="23" width="8.7109375" style="25" bestFit="1" customWidth="1"/>
    <col min="24" max="24" width="18.140625" bestFit="1" customWidth="1"/>
    <col min="25" max="25" width="8.7109375" style="25" bestFit="1" customWidth="1"/>
    <col min="26" max="26" width="17.42578125" bestFit="1" customWidth="1"/>
    <col min="27" max="27" width="8.7109375" style="25" bestFit="1" customWidth="1"/>
  </cols>
  <sheetData>
    <row r="1" spans="1:27" ht="14.45" customHeight="1" x14ac:dyDescent="0.25">
      <c r="C1"/>
      <c r="E1"/>
      <c r="G1"/>
      <c r="I1"/>
      <c r="K1"/>
      <c r="M1"/>
      <c r="O1"/>
      <c r="Q1"/>
      <c r="S1"/>
      <c r="U1"/>
      <c r="W1"/>
      <c r="Y1"/>
      <c r="AA1"/>
    </row>
    <row r="2" spans="1:27" x14ac:dyDescent="0.25">
      <c r="A2" s="141" t="s">
        <v>301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ht="14.45" customHeight="1" x14ac:dyDescent="0.25">
      <c r="A3" s="88"/>
      <c r="B3" s="88"/>
      <c r="C3" s="87"/>
      <c r="D3" s="88"/>
      <c r="E3" s="87"/>
      <c r="F3" s="88"/>
      <c r="G3" s="87"/>
      <c r="H3" s="88"/>
      <c r="I3" s="87"/>
    </row>
    <row r="4" spans="1:27" ht="14.45" customHeight="1" x14ac:dyDescent="0.25">
      <c r="A4" s="141" t="s">
        <v>552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ht="14.45" customHeight="1" x14ac:dyDescent="0.25">
      <c r="A5" s="141" t="str">
        <f>'1'!A5:AA5</f>
        <v>Al 31-10-2016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ht="14.45" customHeight="1" x14ac:dyDescent="0.25">
      <c r="A6" s="88"/>
      <c r="B6" s="88"/>
      <c r="C6" s="87"/>
      <c r="D6" s="88"/>
      <c r="E6" s="87"/>
      <c r="F6" s="88"/>
      <c r="G6" s="87"/>
      <c r="H6" s="88"/>
      <c r="I6" s="87"/>
    </row>
    <row r="7" spans="1:27" x14ac:dyDescent="0.25">
      <c r="A7" s="80"/>
      <c r="B7" s="81" t="s">
        <v>537</v>
      </c>
      <c r="C7" s="89"/>
      <c r="D7" s="81" t="s">
        <v>538</v>
      </c>
      <c r="E7" s="89"/>
      <c r="F7" s="81" t="s">
        <v>539</v>
      </c>
      <c r="G7" s="89"/>
      <c r="H7" s="81" t="s">
        <v>540</v>
      </c>
      <c r="I7" s="89"/>
      <c r="J7" s="81" t="s">
        <v>541</v>
      </c>
      <c r="K7" s="89"/>
      <c r="L7" s="81" t="s">
        <v>542</v>
      </c>
      <c r="M7" s="89"/>
      <c r="N7" s="81" t="s">
        <v>543</v>
      </c>
      <c r="O7" s="89"/>
      <c r="P7" s="81" t="s">
        <v>544</v>
      </c>
      <c r="Q7" s="89"/>
      <c r="R7" s="81" t="s">
        <v>545</v>
      </c>
      <c r="S7" s="89"/>
      <c r="T7" s="81" t="s">
        <v>546</v>
      </c>
      <c r="U7" s="89"/>
      <c r="V7" s="81" t="s">
        <v>547</v>
      </c>
      <c r="W7" s="89"/>
      <c r="X7" s="81" t="s">
        <v>548</v>
      </c>
      <c r="Y7" s="89"/>
      <c r="Z7" s="81" t="s">
        <v>549</v>
      </c>
      <c r="AA7" s="89"/>
    </row>
    <row r="8" spans="1:27" ht="14.45" customHeight="1" x14ac:dyDescent="0.25">
      <c r="A8" s="80"/>
      <c r="B8" s="80" t="s">
        <v>195</v>
      </c>
      <c r="C8" s="90" t="s">
        <v>196</v>
      </c>
      <c r="D8" s="80" t="s">
        <v>195</v>
      </c>
      <c r="E8" s="90" t="s">
        <v>196</v>
      </c>
      <c r="F8" s="80" t="s">
        <v>195</v>
      </c>
      <c r="G8" s="90" t="s">
        <v>196</v>
      </c>
      <c r="H8" s="80" t="s">
        <v>195</v>
      </c>
      <c r="I8" s="90" t="s">
        <v>196</v>
      </c>
      <c r="J8" s="80" t="s">
        <v>195</v>
      </c>
      <c r="K8" s="90" t="s">
        <v>196</v>
      </c>
      <c r="L8" s="80" t="s">
        <v>195</v>
      </c>
      <c r="M8" s="90" t="s">
        <v>196</v>
      </c>
      <c r="N8" s="80" t="s">
        <v>195</v>
      </c>
      <c r="O8" s="90" t="s">
        <v>196</v>
      </c>
      <c r="P8" s="80" t="s">
        <v>195</v>
      </c>
      <c r="Q8" s="90" t="s">
        <v>196</v>
      </c>
      <c r="R8" s="80" t="s">
        <v>195</v>
      </c>
      <c r="S8" s="90" t="s">
        <v>196</v>
      </c>
      <c r="T8" s="80" t="s">
        <v>195</v>
      </c>
      <c r="U8" s="90" t="s">
        <v>196</v>
      </c>
      <c r="V8" s="80" t="s">
        <v>195</v>
      </c>
      <c r="W8" s="90" t="s">
        <v>196</v>
      </c>
      <c r="X8" s="80" t="s">
        <v>195</v>
      </c>
      <c r="Y8" s="90" t="s">
        <v>196</v>
      </c>
      <c r="Z8" s="80" t="s">
        <v>195</v>
      </c>
      <c r="AA8" s="90" t="s">
        <v>196</v>
      </c>
    </row>
    <row r="9" spans="1:27" x14ac:dyDescent="0.25">
      <c r="A9" s="91" t="s">
        <v>188</v>
      </c>
      <c r="B9" s="116">
        <v>10119.862434137194</v>
      </c>
      <c r="C9" s="130">
        <v>4.3182843303030696E-2</v>
      </c>
      <c r="D9" s="116">
        <v>85378.019367146422</v>
      </c>
      <c r="E9" s="130">
        <v>3.8896121475623865E-2</v>
      </c>
      <c r="F9" s="116">
        <v>26266.090382470738</v>
      </c>
      <c r="G9" s="130">
        <v>7.9824577179274089E-2</v>
      </c>
      <c r="H9" s="116">
        <v>388762.80000000005</v>
      </c>
      <c r="I9" s="130">
        <v>5.6053509116984292E-2</v>
      </c>
      <c r="J9" s="116">
        <v>790641.3</v>
      </c>
      <c r="K9" s="130">
        <v>2.0323805951271479E-2</v>
      </c>
      <c r="L9" s="116">
        <v>203797.8</v>
      </c>
      <c r="M9" s="130">
        <v>2.5274350371444012E-2</v>
      </c>
      <c r="N9" s="116">
        <v>23258.198603999997</v>
      </c>
      <c r="O9" s="130">
        <v>5.848806462815978E-3</v>
      </c>
      <c r="P9" s="116">
        <v>406680.95549970004</v>
      </c>
      <c r="Q9" s="130">
        <v>1.590495358065664E-2</v>
      </c>
      <c r="R9" s="116">
        <v>241879.08990899997</v>
      </c>
      <c r="S9" s="130">
        <v>4.247821640186019E-2</v>
      </c>
      <c r="T9" s="116">
        <v>121068</v>
      </c>
      <c r="U9" s="130">
        <v>2.3513069819134959E-2</v>
      </c>
      <c r="V9" s="116">
        <v>979806.51400586148</v>
      </c>
      <c r="W9" s="130">
        <v>3.224092324365866E-2</v>
      </c>
      <c r="X9" s="116">
        <v>671141.72581372806</v>
      </c>
      <c r="Y9" s="130">
        <v>8.8734479586499243E-2</v>
      </c>
      <c r="Z9" s="116">
        <v>3948800.356016044</v>
      </c>
      <c r="AA9" s="130">
        <v>2.9001395312621324E-2</v>
      </c>
    </row>
    <row r="10" spans="1:27" x14ac:dyDescent="0.25">
      <c r="A10" s="91" t="s">
        <v>302</v>
      </c>
      <c r="B10" s="116">
        <v>10119.862434137194</v>
      </c>
      <c r="C10" s="130">
        <v>4.3182843303030696E-2</v>
      </c>
      <c r="D10" s="116">
        <v>85378.019367146422</v>
      </c>
      <c r="E10" s="130">
        <v>3.8896121475623865E-2</v>
      </c>
      <c r="F10" s="116">
        <v>26266.090382470738</v>
      </c>
      <c r="G10" s="130">
        <v>7.9824577179274089E-2</v>
      </c>
      <c r="H10" s="116">
        <v>388762.80000000005</v>
      </c>
      <c r="I10" s="130">
        <v>5.6053509116984292E-2</v>
      </c>
      <c r="J10" s="116">
        <v>790641.3</v>
      </c>
      <c r="K10" s="130">
        <v>2.0323805951271479E-2</v>
      </c>
      <c r="L10" s="116">
        <v>203797.8</v>
      </c>
      <c r="M10" s="130">
        <v>2.5274350371444012E-2</v>
      </c>
      <c r="N10" s="116">
        <v>23258.198603999997</v>
      </c>
      <c r="O10" s="130">
        <v>5.848806462815978E-3</v>
      </c>
      <c r="P10" s="116">
        <v>406680.95549970004</v>
      </c>
      <c r="Q10" s="130">
        <v>1.590495358065664E-2</v>
      </c>
      <c r="R10" s="116">
        <v>241879.08990899997</v>
      </c>
      <c r="S10" s="130">
        <v>4.247821640186019E-2</v>
      </c>
      <c r="T10" s="116">
        <v>121068</v>
      </c>
      <c r="U10" s="130">
        <v>2.3513069819134959E-2</v>
      </c>
      <c r="V10" s="116">
        <v>979806.51400586148</v>
      </c>
      <c r="W10" s="130">
        <v>3.224092324365866E-2</v>
      </c>
      <c r="X10" s="116">
        <v>671141.72581372806</v>
      </c>
      <c r="Y10" s="130">
        <v>8.8734479586499243E-2</v>
      </c>
      <c r="Z10" s="116">
        <v>3948800.356016044</v>
      </c>
      <c r="AA10" s="130">
        <v>2.9001395312621324E-2</v>
      </c>
    </row>
    <row r="11" spans="1:27" x14ac:dyDescent="0.25">
      <c r="A11" s="127" t="s">
        <v>303</v>
      </c>
      <c r="B11" s="118">
        <v>10119.862434137194</v>
      </c>
      <c r="C11" s="133">
        <v>4.3182843303030696E-2</v>
      </c>
      <c r="D11" s="118">
        <v>85378.019367146422</v>
      </c>
      <c r="E11" s="133">
        <v>3.8896121475623865E-2</v>
      </c>
      <c r="F11" s="118">
        <v>26266.090382470738</v>
      </c>
      <c r="G11" s="133">
        <v>7.9824577179274089E-2</v>
      </c>
      <c r="H11" s="118">
        <v>388762.80000000005</v>
      </c>
      <c r="I11" s="133">
        <v>5.6053509116984292E-2</v>
      </c>
      <c r="J11" s="118">
        <v>790641.3</v>
      </c>
      <c r="K11" s="133">
        <v>2.0323805951271479E-2</v>
      </c>
      <c r="L11" s="118">
        <v>203797.8</v>
      </c>
      <c r="M11" s="133">
        <v>2.5274350371444012E-2</v>
      </c>
      <c r="N11" s="118">
        <v>23258.198603999997</v>
      </c>
      <c r="O11" s="133">
        <v>5.848806462815978E-3</v>
      </c>
      <c r="P11" s="118">
        <v>406680.95549970004</v>
      </c>
      <c r="Q11" s="133">
        <v>1.590495358065664E-2</v>
      </c>
      <c r="R11" s="118">
        <v>241879.08990899997</v>
      </c>
      <c r="S11" s="133">
        <v>4.247821640186019E-2</v>
      </c>
      <c r="T11" s="118">
        <v>121068</v>
      </c>
      <c r="U11" s="133">
        <v>2.3513069819134959E-2</v>
      </c>
      <c r="V11" s="118">
        <v>979806.51400586148</v>
      </c>
      <c r="W11" s="133">
        <v>3.224092324365866E-2</v>
      </c>
      <c r="X11" s="118">
        <v>671141.72581372806</v>
      </c>
      <c r="Y11" s="133">
        <v>8.8734479586499243E-2</v>
      </c>
      <c r="Z11" s="118">
        <v>3948800.356016044</v>
      </c>
      <c r="AA11" s="131">
        <v>2.9001395312621324E-2</v>
      </c>
    </row>
    <row r="12" spans="1:27" x14ac:dyDescent="0.25">
      <c r="A12" s="127" t="s">
        <v>51</v>
      </c>
      <c r="B12" s="118">
        <v>4337.716604751693</v>
      </c>
      <c r="C12" s="133">
        <v>1.8509632680784257E-2</v>
      </c>
      <c r="D12" s="118">
        <v>78922.746863375418</v>
      </c>
      <c r="E12" s="133">
        <v>3.5955258413607818E-2</v>
      </c>
      <c r="F12" s="118">
        <v>25343.871707470738</v>
      </c>
      <c r="G12" s="133">
        <v>7.7021886914877741E-2</v>
      </c>
      <c r="H12" s="118">
        <v>65914.8</v>
      </c>
      <c r="I12" s="133">
        <v>9.5038821686236341E-3</v>
      </c>
      <c r="J12" s="118">
        <v>272066.7</v>
      </c>
      <c r="K12" s="133">
        <v>6.99360230309597E-3</v>
      </c>
      <c r="L12" s="118">
        <v>41701.199999999997</v>
      </c>
      <c r="M12" s="133">
        <v>5.1716492509225366E-3</v>
      </c>
      <c r="N12" s="118">
        <v>23258.198603999997</v>
      </c>
      <c r="O12" s="133">
        <v>5.848806462815978E-3</v>
      </c>
      <c r="P12" s="118">
        <v>406680.95549970004</v>
      </c>
      <c r="Q12" s="133">
        <v>1.590495358065664E-2</v>
      </c>
      <c r="R12" s="118">
        <v>241879.08990899997</v>
      </c>
      <c r="S12" s="133">
        <v>4.247821640186019E-2</v>
      </c>
      <c r="T12" s="118">
        <v>53808</v>
      </c>
      <c r="U12" s="133">
        <v>1.045025325294887E-2</v>
      </c>
      <c r="V12" s="118">
        <v>794841.51400586148</v>
      </c>
      <c r="W12" s="133">
        <v>2.6154576314424378E-2</v>
      </c>
      <c r="X12" s="118">
        <v>388649.72581372812</v>
      </c>
      <c r="Y12" s="133">
        <v>5.1385020235038062E-2</v>
      </c>
      <c r="Z12" s="118">
        <v>2397404.5190078877</v>
      </c>
      <c r="AA12" s="131">
        <v>1.7607392096712533E-2</v>
      </c>
    </row>
    <row r="13" spans="1:27" x14ac:dyDescent="0.25">
      <c r="A13" s="127" t="s">
        <v>54</v>
      </c>
      <c r="B13" s="118">
        <v>5782.1458293855003</v>
      </c>
      <c r="C13" s="133">
        <v>2.4673210622246439E-2</v>
      </c>
      <c r="D13" s="118">
        <v>6455.2725037709997</v>
      </c>
      <c r="E13" s="133">
        <v>2.9408630620160448E-3</v>
      </c>
      <c r="F13" s="118">
        <v>922.21867499999996</v>
      </c>
      <c r="G13" s="133">
        <v>2.8026902643963516E-3</v>
      </c>
      <c r="H13" s="118">
        <v>100553.7</v>
      </c>
      <c r="I13" s="133">
        <v>1.4498269226624831E-2</v>
      </c>
      <c r="J13" s="118">
        <v>188328</v>
      </c>
      <c r="K13" s="133">
        <v>4.8410596906473952E-3</v>
      </c>
      <c r="L13" s="118">
        <v>56834.7</v>
      </c>
      <c r="M13" s="133">
        <v>7.0484574468218444E-3</v>
      </c>
      <c r="N13" s="118"/>
      <c r="O13" s="133"/>
      <c r="P13" s="118"/>
      <c r="Q13" s="133"/>
      <c r="R13" s="118"/>
      <c r="S13" s="133"/>
      <c r="T13" s="118"/>
      <c r="U13" s="133"/>
      <c r="V13" s="118"/>
      <c r="W13" s="133"/>
      <c r="X13" s="118"/>
      <c r="Y13" s="133"/>
      <c r="Z13" s="118">
        <v>358876.03700815653</v>
      </c>
      <c r="AA13" s="131">
        <v>2.635713350674692E-3</v>
      </c>
    </row>
    <row r="14" spans="1:27" x14ac:dyDescent="0.25">
      <c r="A14" s="127" t="s">
        <v>238</v>
      </c>
      <c r="B14" s="118"/>
      <c r="C14" s="133"/>
      <c r="D14" s="118"/>
      <c r="E14" s="133"/>
      <c r="F14" s="118"/>
      <c r="G14" s="133"/>
      <c r="H14" s="118">
        <v>24213.599999999999</v>
      </c>
      <c r="I14" s="133">
        <v>3.4912220211270493E-3</v>
      </c>
      <c r="J14" s="118">
        <v>44055.3</v>
      </c>
      <c r="K14" s="133">
        <v>1.1324621776335872E-3</v>
      </c>
      <c r="L14" s="118">
        <v>8407.5</v>
      </c>
      <c r="M14" s="133">
        <v>1.0426712199440599E-3</v>
      </c>
      <c r="N14" s="118"/>
      <c r="O14" s="133"/>
      <c r="P14" s="118"/>
      <c r="Q14" s="133"/>
      <c r="R14" s="118"/>
      <c r="S14" s="133"/>
      <c r="T14" s="118"/>
      <c r="U14" s="133"/>
      <c r="V14" s="118"/>
      <c r="W14" s="133"/>
      <c r="X14" s="118"/>
      <c r="Y14" s="133"/>
      <c r="Z14" s="118">
        <v>76676.399999999994</v>
      </c>
      <c r="AA14" s="131">
        <v>5.631387730607372E-4</v>
      </c>
    </row>
    <row r="15" spans="1:27" x14ac:dyDescent="0.25">
      <c r="A15" s="127" t="s">
        <v>56</v>
      </c>
      <c r="B15" s="118"/>
      <c r="C15" s="133"/>
      <c r="D15" s="118"/>
      <c r="E15" s="133"/>
      <c r="F15" s="118"/>
      <c r="G15" s="133"/>
      <c r="H15" s="118">
        <v>198080.7</v>
      </c>
      <c r="I15" s="133">
        <v>2.8560135700608776E-2</v>
      </c>
      <c r="J15" s="118">
        <v>286191.3</v>
      </c>
      <c r="K15" s="133">
        <v>7.3566817798945243E-3</v>
      </c>
      <c r="L15" s="118">
        <v>96854.400000000009</v>
      </c>
      <c r="M15" s="133">
        <v>1.2011572453755571E-2</v>
      </c>
      <c r="N15" s="118"/>
      <c r="O15" s="133"/>
      <c r="P15" s="118"/>
      <c r="Q15" s="133"/>
      <c r="R15" s="118"/>
      <c r="S15" s="133"/>
      <c r="T15" s="118">
        <v>67260</v>
      </c>
      <c r="U15" s="133">
        <v>1.3062816566186087E-2</v>
      </c>
      <c r="V15" s="118">
        <v>184965</v>
      </c>
      <c r="W15" s="133">
        <v>6.0863469292342853E-3</v>
      </c>
      <c r="X15" s="118">
        <v>282492</v>
      </c>
      <c r="Y15" s="133">
        <v>3.7349459351461181E-2</v>
      </c>
      <c r="Z15" s="118">
        <v>1115843.3999999999</v>
      </c>
      <c r="AA15" s="131">
        <v>8.1951510921733604E-3</v>
      </c>
    </row>
    <row r="16" spans="1:27" x14ac:dyDescent="0.25">
      <c r="A16" s="79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</row>
    <row r="17" spans="1:27" x14ac:dyDescent="0.25">
      <c r="A17" s="91" t="s">
        <v>189</v>
      </c>
      <c r="B17" s="116">
        <v>0</v>
      </c>
      <c r="C17" s="130">
        <v>0</v>
      </c>
      <c r="D17" s="116">
        <v>0</v>
      </c>
      <c r="E17" s="130">
        <v>0</v>
      </c>
      <c r="F17" s="116">
        <v>0</v>
      </c>
      <c r="G17" s="130">
        <v>0</v>
      </c>
      <c r="H17" s="116">
        <v>229813.9660052344</v>
      </c>
      <c r="I17" s="130">
        <v>3.3135575828460759E-2</v>
      </c>
      <c r="J17" s="116">
        <v>4836577.6966296276</v>
      </c>
      <c r="K17" s="130">
        <v>0.12432650125227221</v>
      </c>
      <c r="L17" s="116">
        <v>1734904.5416930744</v>
      </c>
      <c r="M17" s="130">
        <v>0.21515730418954601</v>
      </c>
      <c r="N17" s="116">
        <v>235177.740632</v>
      </c>
      <c r="O17" s="130">
        <v>5.9140826542015086E-2</v>
      </c>
      <c r="P17" s="116">
        <v>3245799.4552969998</v>
      </c>
      <c r="Q17" s="130">
        <v>0.12694051435279832</v>
      </c>
      <c r="R17" s="116">
        <v>1121630.1131982</v>
      </c>
      <c r="S17" s="130">
        <v>0.19697794749104222</v>
      </c>
      <c r="T17" s="116">
        <v>166783.3138409309</v>
      </c>
      <c r="U17" s="130">
        <v>3.2391612176698274E-2</v>
      </c>
      <c r="V17" s="116">
        <v>3157443.3075462473</v>
      </c>
      <c r="W17" s="130">
        <v>0.10389692849520421</v>
      </c>
      <c r="X17" s="116">
        <v>1378771.7770565141</v>
      </c>
      <c r="Y17" s="130">
        <v>0.18229323464775704</v>
      </c>
      <c r="Z17" s="116">
        <v>16106901.911898831</v>
      </c>
      <c r="AA17" s="130">
        <v>0.11829482057681827</v>
      </c>
    </row>
    <row r="18" spans="1:27" x14ac:dyDescent="0.25">
      <c r="A18" s="91" t="s">
        <v>302</v>
      </c>
      <c r="B18" s="116">
        <v>0</v>
      </c>
      <c r="C18" s="130">
        <v>0</v>
      </c>
      <c r="D18" s="116">
        <v>0</v>
      </c>
      <c r="E18" s="130">
        <v>0</v>
      </c>
      <c r="F18" s="116">
        <v>0</v>
      </c>
      <c r="G18" s="130">
        <v>0</v>
      </c>
      <c r="H18" s="116">
        <v>229813.9660052344</v>
      </c>
      <c r="I18" s="130">
        <v>3.3135575828460759E-2</v>
      </c>
      <c r="J18" s="116">
        <v>4835905.096629628</v>
      </c>
      <c r="K18" s="130">
        <v>0.12430921175337704</v>
      </c>
      <c r="L18" s="116">
        <v>1734904.5416930744</v>
      </c>
      <c r="M18" s="130">
        <v>0.21515730418954601</v>
      </c>
      <c r="N18" s="116">
        <v>167917.740632</v>
      </c>
      <c r="O18" s="130">
        <v>4.2226759834314585E-2</v>
      </c>
      <c r="P18" s="116">
        <v>2842239.4552969998</v>
      </c>
      <c r="Q18" s="130">
        <v>0.11115761874333197</v>
      </c>
      <c r="R18" s="116">
        <v>1121630.1131982</v>
      </c>
      <c r="S18" s="130">
        <v>0.19697794749104222</v>
      </c>
      <c r="T18" s="116">
        <v>166783.3138409309</v>
      </c>
      <c r="U18" s="130">
        <v>3.2391612176698274E-2</v>
      </c>
      <c r="V18" s="116">
        <v>2097550.3066962473</v>
      </c>
      <c r="W18" s="130">
        <v>6.9020727532642046E-2</v>
      </c>
      <c r="X18" s="116">
        <v>1249810.5217940141</v>
      </c>
      <c r="Y18" s="130">
        <v>0.16524272291170733</v>
      </c>
      <c r="Z18" s="116">
        <v>14446555.05578633</v>
      </c>
      <c r="AA18" s="130">
        <v>0.10610064229762878</v>
      </c>
    </row>
    <row r="19" spans="1:27" x14ac:dyDescent="0.25">
      <c r="A19" s="127" t="s">
        <v>303</v>
      </c>
      <c r="B19" s="118">
        <v>0</v>
      </c>
      <c r="C19" s="133">
        <v>0</v>
      </c>
      <c r="D19" s="118">
        <v>0</v>
      </c>
      <c r="E19" s="133">
        <v>0</v>
      </c>
      <c r="F19" s="118">
        <v>0</v>
      </c>
      <c r="G19" s="133">
        <v>0</v>
      </c>
      <c r="H19" s="118">
        <v>229813.9660052344</v>
      </c>
      <c r="I19" s="133">
        <v>3.3135575828460759E-2</v>
      </c>
      <c r="J19" s="118">
        <v>4835905.096629628</v>
      </c>
      <c r="K19" s="133">
        <v>0.12430921175337704</v>
      </c>
      <c r="L19" s="118">
        <v>1734904.5416930744</v>
      </c>
      <c r="M19" s="133">
        <v>0.21515730418954601</v>
      </c>
      <c r="N19" s="118">
        <v>167917.740632</v>
      </c>
      <c r="O19" s="133">
        <v>4.2226759834314585E-2</v>
      </c>
      <c r="P19" s="118">
        <v>2842239.4552969998</v>
      </c>
      <c r="Q19" s="133">
        <v>0.11115761874333197</v>
      </c>
      <c r="R19" s="118">
        <v>1121630.1131982</v>
      </c>
      <c r="S19" s="133">
        <v>0.19697794749104222</v>
      </c>
      <c r="T19" s="118">
        <v>166783.3138409309</v>
      </c>
      <c r="U19" s="133">
        <v>3.2391612176698274E-2</v>
      </c>
      <c r="V19" s="118">
        <v>2097550.3066962473</v>
      </c>
      <c r="W19" s="133">
        <v>6.9020727532642046E-2</v>
      </c>
      <c r="X19" s="118">
        <v>1249810.5217940141</v>
      </c>
      <c r="Y19" s="133">
        <v>0.16524272291170733</v>
      </c>
      <c r="Z19" s="118">
        <v>14446555.05578633</v>
      </c>
      <c r="AA19" s="131">
        <v>0.10610064229762878</v>
      </c>
    </row>
    <row r="20" spans="1:27" x14ac:dyDescent="0.25">
      <c r="A20" s="127" t="s">
        <v>308</v>
      </c>
      <c r="B20" s="118"/>
      <c r="C20" s="133"/>
      <c r="D20" s="118"/>
      <c r="E20" s="133"/>
      <c r="F20" s="118"/>
      <c r="G20" s="133"/>
      <c r="H20" s="118">
        <v>89857.033846810547</v>
      </c>
      <c r="I20" s="133">
        <v>1.2955977439089751E-2</v>
      </c>
      <c r="J20" s="118">
        <v>1739901.145210102</v>
      </c>
      <c r="K20" s="133">
        <v>4.4724976104391627E-2</v>
      </c>
      <c r="L20" s="118">
        <v>651157.85404759902</v>
      </c>
      <c r="M20" s="133">
        <v>8.0754511335827076E-2</v>
      </c>
      <c r="N20" s="118">
        <v>9299.9846749999997</v>
      </c>
      <c r="O20" s="133">
        <v>2.3386940406414265E-3</v>
      </c>
      <c r="P20" s="118">
        <v>494487.72721899993</v>
      </c>
      <c r="Q20" s="133">
        <v>1.9339003317622529E-2</v>
      </c>
      <c r="R20" s="118">
        <v>167100.25246620001</v>
      </c>
      <c r="S20" s="133">
        <v>2.9345739177930499E-2</v>
      </c>
      <c r="T20" s="118"/>
      <c r="U20" s="133"/>
      <c r="V20" s="118">
        <v>319088.82150000002</v>
      </c>
      <c r="W20" s="133">
        <v>1.04997446483903E-2</v>
      </c>
      <c r="X20" s="118">
        <v>208339.18799999999</v>
      </c>
      <c r="Y20" s="133">
        <v>2.7545403174328579E-2</v>
      </c>
      <c r="Z20" s="118">
        <v>3679232.0069647124</v>
      </c>
      <c r="AA20" s="131">
        <v>2.7021589409621499E-2</v>
      </c>
    </row>
    <row r="21" spans="1:27" x14ac:dyDescent="0.25">
      <c r="A21" s="127" t="s">
        <v>309</v>
      </c>
      <c r="B21" s="118"/>
      <c r="C21" s="133"/>
      <c r="D21" s="118"/>
      <c r="E21" s="133"/>
      <c r="F21" s="118"/>
      <c r="G21" s="133"/>
      <c r="H21" s="118"/>
      <c r="I21" s="133"/>
      <c r="J21" s="118">
        <v>404294.56826160004</v>
      </c>
      <c r="K21" s="133">
        <v>1.0392581759265345E-2</v>
      </c>
      <c r="L21" s="118">
        <v>180706.26060480002</v>
      </c>
      <c r="M21" s="133">
        <v>2.2410611620141067E-2</v>
      </c>
      <c r="N21" s="118">
        <v>24987.994645999999</v>
      </c>
      <c r="O21" s="133">
        <v>6.283803275856481E-3</v>
      </c>
      <c r="P21" s="118">
        <v>208659.42675399999</v>
      </c>
      <c r="Q21" s="133">
        <v>8.1604964575019111E-3</v>
      </c>
      <c r="R21" s="118">
        <v>91415.928820000001</v>
      </c>
      <c r="S21" s="133">
        <v>1.6054242673287485E-2</v>
      </c>
      <c r="T21" s="118"/>
      <c r="U21" s="133"/>
      <c r="V21" s="118"/>
      <c r="W21" s="133"/>
      <c r="X21" s="118"/>
      <c r="Y21" s="133"/>
      <c r="Z21" s="118">
        <v>910064.17908639985</v>
      </c>
      <c r="AA21" s="131">
        <v>6.6838352507061147E-3</v>
      </c>
    </row>
    <row r="22" spans="1:27" x14ac:dyDescent="0.25">
      <c r="A22" s="127" t="s">
        <v>1174</v>
      </c>
      <c r="B22" s="118"/>
      <c r="C22" s="133"/>
      <c r="D22" s="118"/>
      <c r="E22" s="133"/>
      <c r="F22" s="118"/>
      <c r="G22" s="133"/>
      <c r="H22" s="118"/>
      <c r="I22" s="133"/>
      <c r="J22" s="118"/>
      <c r="K22" s="133"/>
      <c r="L22" s="118"/>
      <c r="M22" s="133"/>
      <c r="N22" s="118"/>
      <c r="O22" s="133"/>
      <c r="P22" s="118"/>
      <c r="Q22" s="133"/>
      <c r="R22" s="118"/>
      <c r="S22" s="133"/>
      <c r="T22" s="118">
        <v>26057.464128000003</v>
      </c>
      <c r="U22" s="133">
        <v>5.0607177235212327E-3</v>
      </c>
      <c r="V22" s="118">
        <v>457733.23562881118</v>
      </c>
      <c r="W22" s="133">
        <v>1.5061894266903946E-2</v>
      </c>
      <c r="X22" s="118">
        <v>195776.50363038451</v>
      </c>
      <c r="Y22" s="133">
        <v>2.5884437663063864E-2</v>
      </c>
      <c r="Z22" s="118">
        <v>679567.20338719571</v>
      </c>
      <c r="AA22" s="131">
        <v>4.9909834202933609E-3</v>
      </c>
    </row>
    <row r="23" spans="1:27" x14ac:dyDescent="0.25">
      <c r="A23" s="127" t="s">
        <v>1020</v>
      </c>
      <c r="B23" s="118"/>
      <c r="C23" s="133"/>
      <c r="D23" s="118"/>
      <c r="E23" s="133"/>
      <c r="F23" s="118"/>
      <c r="G23" s="133"/>
      <c r="H23" s="118">
        <v>90857.132158423876</v>
      </c>
      <c r="I23" s="133">
        <v>1.3100175957641159E-2</v>
      </c>
      <c r="J23" s="118">
        <v>2217577.8892609337</v>
      </c>
      <c r="K23" s="133">
        <v>5.7003881157194056E-2</v>
      </c>
      <c r="L23" s="118">
        <v>705272.55852175679</v>
      </c>
      <c r="M23" s="133">
        <v>8.7465643649949285E-2</v>
      </c>
      <c r="N23" s="118">
        <v>28197.305763</v>
      </c>
      <c r="O23" s="133">
        <v>7.0908580233840293E-3</v>
      </c>
      <c r="P23" s="118">
        <v>746811.14736000006</v>
      </c>
      <c r="Q23" s="133">
        <v>2.9207162203312195E-2</v>
      </c>
      <c r="R23" s="118">
        <v>380560.51529300003</v>
      </c>
      <c r="S23" s="133">
        <v>6.6833110413559479E-2</v>
      </c>
      <c r="T23" s="118"/>
      <c r="U23" s="133"/>
      <c r="V23" s="118"/>
      <c r="W23" s="133"/>
      <c r="X23" s="118"/>
      <c r="Y23" s="133"/>
      <c r="Z23" s="118">
        <v>4169276.5483571133</v>
      </c>
      <c r="AA23" s="131">
        <v>3.0620650943350647E-2</v>
      </c>
    </row>
    <row r="24" spans="1:27" x14ac:dyDescent="0.25">
      <c r="A24" s="127" t="s">
        <v>1021</v>
      </c>
      <c r="B24" s="118"/>
      <c r="C24" s="133"/>
      <c r="D24" s="118"/>
      <c r="E24" s="133"/>
      <c r="F24" s="118"/>
      <c r="G24" s="133"/>
      <c r="H24" s="118"/>
      <c r="I24" s="133"/>
      <c r="J24" s="118"/>
      <c r="K24" s="133"/>
      <c r="L24" s="118"/>
      <c r="M24" s="133"/>
      <c r="N24" s="118">
        <v>33929.16618</v>
      </c>
      <c r="O24" s="133">
        <v>8.5322655382868845E-3</v>
      </c>
      <c r="P24" s="118">
        <v>474982.08504000003</v>
      </c>
      <c r="Q24" s="133">
        <v>1.8576153891745932E-2</v>
      </c>
      <c r="R24" s="118">
        <v>170024.39832000001</v>
      </c>
      <c r="S24" s="133">
        <v>2.985927054773618E-2</v>
      </c>
      <c r="T24" s="118">
        <v>140725.84971293091</v>
      </c>
      <c r="U24" s="133">
        <v>2.7330894453177039E-2</v>
      </c>
      <c r="V24" s="118">
        <v>1320728.2495674358</v>
      </c>
      <c r="W24" s="133">
        <v>4.3459088617347798E-2</v>
      </c>
      <c r="X24" s="118">
        <v>845694.83016362973</v>
      </c>
      <c r="Y24" s="133">
        <v>0.11181288207431488</v>
      </c>
      <c r="Z24" s="118">
        <v>2986084.5789839961</v>
      </c>
      <c r="AA24" s="131">
        <v>2.1930867986298737E-2</v>
      </c>
    </row>
    <row r="25" spans="1:27" x14ac:dyDescent="0.25">
      <c r="A25" s="127" t="s">
        <v>589</v>
      </c>
      <c r="B25" s="118"/>
      <c r="C25" s="133"/>
      <c r="D25" s="118"/>
      <c r="E25" s="133"/>
      <c r="F25" s="118"/>
      <c r="G25" s="133"/>
      <c r="H25" s="118">
        <v>49099.8</v>
      </c>
      <c r="I25" s="133">
        <v>7.0794224317298499E-3</v>
      </c>
      <c r="J25" s="118">
        <v>474131.4938969916</v>
      </c>
      <c r="K25" s="133">
        <v>1.2187772732526006E-2</v>
      </c>
      <c r="L25" s="118">
        <v>197767.86851891861</v>
      </c>
      <c r="M25" s="133">
        <v>2.4526537583628581E-2</v>
      </c>
      <c r="N25" s="118"/>
      <c r="O25" s="133"/>
      <c r="P25" s="118"/>
      <c r="Q25" s="133"/>
      <c r="R25" s="118"/>
      <c r="S25" s="133"/>
      <c r="T25" s="118"/>
      <c r="U25" s="133"/>
      <c r="V25" s="118"/>
      <c r="W25" s="133"/>
      <c r="X25" s="118"/>
      <c r="Y25" s="133"/>
      <c r="Z25" s="118">
        <v>720999.16241591028</v>
      </c>
      <c r="AA25" s="131">
        <v>5.2952744742934587E-3</v>
      </c>
    </row>
    <row r="26" spans="1:27" x14ac:dyDescent="0.25">
      <c r="A26" s="127" t="s">
        <v>776</v>
      </c>
      <c r="B26" s="118"/>
      <c r="C26" s="133"/>
      <c r="D26" s="118"/>
      <c r="E26" s="133"/>
      <c r="F26" s="118"/>
      <c r="G26" s="133"/>
      <c r="H26" s="118"/>
      <c r="I26" s="133"/>
      <c r="J26" s="118"/>
      <c r="K26" s="133"/>
      <c r="L26" s="118"/>
      <c r="M26" s="133"/>
      <c r="N26" s="118">
        <v>71503.289367999998</v>
      </c>
      <c r="O26" s="133">
        <v>1.7981138956145764E-2</v>
      </c>
      <c r="P26" s="118">
        <v>917299.06892400002</v>
      </c>
      <c r="Q26" s="133">
        <v>3.587480287314939E-2</v>
      </c>
      <c r="R26" s="118">
        <v>312529.01829900005</v>
      </c>
      <c r="S26" s="133">
        <v>5.4885584678528582E-2</v>
      </c>
      <c r="T26" s="118"/>
      <c r="U26" s="133"/>
      <c r="V26" s="118"/>
      <c r="W26" s="133"/>
      <c r="X26" s="118"/>
      <c r="Y26" s="133"/>
      <c r="Z26" s="118">
        <v>1301331.376591</v>
      </c>
      <c r="AA26" s="131">
        <v>9.5574408130649838E-3</v>
      </c>
    </row>
    <row r="27" spans="1:27" x14ac:dyDescent="0.25">
      <c r="A27" s="91" t="s">
        <v>304</v>
      </c>
      <c r="B27" s="116">
        <v>0</v>
      </c>
      <c r="C27" s="130">
        <v>0</v>
      </c>
      <c r="D27" s="116">
        <v>0</v>
      </c>
      <c r="E27" s="130">
        <v>0</v>
      </c>
      <c r="F27" s="116">
        <v>0</v>
      </c>
      <c r="G27" s="130">
        <v>0</v>
      </c>
      <c r="H27" s="116">
        <v>0</v>
      </c>
      <c r="I27" s="130">
        <v>0</v>
      </c>
      <c r="J27" s="116">
        <v>0</v>
      </c>
      <c r="K27" s="130">
        <v>0</v>
      </c>
      <c r="L27" s="116">
        <v>0</v>
      </c>
      <c r="M27" s="130">
        <v>0</v>
      </c>
      <c r="N27" s="116">
        <v>67260</v>
      </c>
      <c r="O27" s="130">
        <v>1.6914066707700501E-2</v>
      </c>
      <c r="P27" s="116">
        <v>403560</v>
      </c>
      <c r="Q27" s="130">
        <v>1.5782895609466347E-2</v>
      </c>
      <c r="R27" s="116">
        <v>0</v>
      </c>
      <c r="S27" s="130">
        <v>0</v>
      </c>
      <c r="T27" s="116">
        <v>0</v>
      </c>
      <c r="U27" s="130">
        <v>0</v>
      </c>
      <c r="V27" s="116">
        <v>437190</v>
      </c>
      <c r="W27" s="130">
        <v>1.4385910923644673E-2</v>
      </c>
      <c r="X27" s="116">
        <v>0</v>
      </c>
      <c r="Y27" s="130">
        <v>0</v>
      </c>
      <c r="Z27" s="116">
        <v>908010</v>
      </c>
      <c r="AA27" s="130">
        <v>6.6687486283508362E-3</v>
      </c>
    </row>
    <row r="28" spans="1:27" x14ac:dyDescent="0.25">
      <c r="A28" s="127" t="s">
        <v>550</v>
      </c>
      <c r="B28" s="118">
        <v>0</v>
      </c>
      <c r="C28" s="131">
        <v>0</v>
      </c>
      <c r="D28" s="118">
        <v>0</v>
      </c>
      <c r="E28" s="131">
        <v>0</v>
      </c>
      <c r="F28" s="118">
        <v>0</v>
      </c>
      <c r="G28" s="131">
        <v>0</v>
      </c>
      <c r="H28" s="118">
        <v>0</v>
      </c>
      <c r="I28" s="131">
        <v>0</v>
      </c>
      <c r="J28" s="118">
        <v>0</v>
      </c>
      <c r="K28" s="131">
        <v>0</v>
      </c>
      <c r="L28" s="118">
        <v>0</v>
      </c>
      <c r="M28" s="131">
        <v>0</v>
      </c>
      <c r="N28" s="118">
        <v>67260</v>
      </c>
      <c r="O28" s="131">
        <v>1.6914066707700501E-2</v>
      </c>
      <c r="P28" s="118">
        <v>403560</v>
      </c>
      <c r="Q28" s="131">
        <v>1.5782895609466347E-2</v>
      </c>
      <c r="R28" s="118">
        <v>0</v>
      </c>
      <c r="S28" s="131">
        <v>0</v>
      </c>
      <c r="T28" s="118">
        <v>0</v>
      </c>
      <c r="U28" s="131">
        <v>0</v>
      </c>
      <c r="V28" s="118">
        <v>437190</v>
      </c>
      <c r="W28" s="131">
        <v>1.4385910923644673E-2</v>
      </c>
      <c r="X28" s="118">
        <v>0</v>
      </c>
      <c r="Y28" s="131">
        <v>0</v>
      </c>
      <c r="Z28" s="118">
        <v>908010</v>
      </c>
      <c r="AA28" s="131">
        <v>6.6687486283508362E-3</v>
      </c>
    </row>
    <row r="29" spans="1:27" x14ac:dyDescent="0.25">
      <c r="A29" s="135" t="s">
        <v>308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118">
        <v>33630</v>
      </c>
      <c r="O29" s="99">
        <v>8.4570333538502504E-3</v>
      </c>
      <c r="P29" s="118">
        <v>100890</v>
      </c>
      <c r="Q29" s="99">
        <v>3.9457239023665868E-3</v>
      </c>
      <c r="R29" s="79"/>
      <c r="S29" s="79"/>
      <c r="T29" s="79"/>
      <c r="U29" s="79"/>
      <c r="V29" s="118">
        <v>67260</v>
      </c>
      <c r="W29" s="99">
        <v>2.2132170651761036E-3</v>
      </c>
      <c r="X29" s="79"/>
      <c r="Y29" s="79"/>
      <c r="Z29" s="118">
        <v>201780</v>
      </c>
      <c r="AA29" s="99">
        <v>1.481944139633519E-3</v>
      </c>
    </row>
    <row r="30" spans="1:27" x14ac:dyDescent="0.25">
      <c r="A30" s="135" t="s">
        <v>1174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118">
        <v>0</v>
      </c>
      <c r="O30" s="99"/>
      <c r="P30" s="118">
        <v>0</v>
      </c>
      <c r="Q30" s="99"/>
      <c r="R30" s="79"/>
      <c r="S30" s="79"/>
      <c r="T30" s="79"/>
      <c r="U30" s="79"/>
      <c r="V30" s="118">
        <v>33630</v>
      </c>
      <c r="W30" s="99">
        <v>1.1066085325880518E-3</v>
      </c>
      <c r="X30" s="79"/>
      <c r="Y30" s="79"/>
      <c r="Z30" s="118">
        <v>33630</v>
      </c>
      <c r="AA30" s="99">
        <v>2.4699068993891984E-4</v>
      </c>
    </row>
    <row r="31" spans="1:27" x14ac:dyDescent="0.25">
      <c r="A31" s="135" t="s">
        <v>589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118">
        <v>0</v>
      </c>
      <c r="O31" s="99"/>
      <c r="P31" s="118">
        <v>0</v>
      </c>
      <c r="Q31" s="99"/>
      <c r="R31" s="79"/>
      <c r="S31" s="79"/>
      <c r="T31" s="79"/>
      <c r="U31" s="79"/>
      <c r="V31" s="118">
        <v>168150</v>
      </c>
      <c r="W31" s="99">
        <v>5.5330426629402593E-3</v>
      </c>
      <c r="X31" s="79"/>
      <c r="Y31" s="79"/>
      <c r="Z31" s="118">
        <v>168150</v>
      </c>
      <c r="AA31" s="99">
        <v>1.2349534496945993E-3</v>
      </c>
    </row>
    <row r="32" spans="1:27" x14ac:dyDescent="0.25">
      <c r="A32" s="135" t="s">
        <v>310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118">
        <v>0</v>
      </c>
      <c r="O32" s="99"/>
      <c r="P32" s="118">
        <v>0</v>
      </c>
      <c r="Q32" s="99"/>
      <c r="R32" s="79"/>
      <c r="S32" s="79"/>
      <c r="T32" s="79"/>
      <c r="U32" s="79"/>
      <c r="V32" s="118">
        <v>168150</v>
      </c>
      <c r="W32" s="99">
        <v>5.5330426629402593E-3</v>
      </c>
      <c r="X32" s="79"/>
      <c r="Y32" s="79"/>
      <c r="Z32" s="118">
        <v>168150</v>
      </c>
      <c r="AA32" s="99">
        <v>1.2349534496945993E-3</v>
      </c>
    </row>
    <row r="33" spans="1:27" x14ac:dyDescent="0.25">
      <c r="A33" s="135" t="s">
        <v>309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118">
        <v>33630</v>
      </c>
      <c r="O33" s="99">
        <v>8.4570333538502504E-3</v>
      </c>
      <c r="P33" s="118">
        <v>302670</v>
      </c>
      <c r="Q33" s="99">
        <v>1.1837171707099761E-2</v>
      </c>
      <c r="R33" s="79"/>
      <c r="S33" s="79"/>
      <c r="T33" s="79"/>
      <c r="U33" s="79"/>
      <c r="V33" s="118">
        <v>0</v>
      </c>
      <c r="W33" s="99"/>
      <c r="X33" s="79"/>
      <c r="Y33" s="79"/>
      <c r="Z33" s="118">
        <v>336300</v>
      </c>
      <c r="AA33" s="99">
        <v>2.4699068993891985E-3</v>
      </c>
    </row>
    <row r="34" spans="1:27" x14ac:dyDescent="0.25">
      <c r="A34" s="91" t="s">
        <v>1015</v>
      </c>
      <c r="B34" s="116">
        <v>0</v>
      </c>
      <c r="C34" s="130">
        <v>0</v>
      </c>
      <c r="D34" s="116">
        <v>0</v>
      </c>
      <c r="E34" s="130">
        <v>0</v>
      </c>
      <c r="F34" s="116">
        <v>0</v>
      </c>
      <c r="G34" s="130">
        <v>0</v>
      </c>
      <c r="H34" s="116">
        <v>0</v>
      </c>
      <c r="I34" s="130">
        <v>0</v>
      </c>
      <c r="J34" s="116">
        <v>672.6</v>
      </c>
      <c r="K34" s="130">
        <v>1.728949889516927E-5</v>
      </c>
      <c r="L34" s="116">
        <v>0</v>
      </c>
      <c r="M34" s="130">
        <v>0</v>
      </c>
      <c r="N34" s="116">
        <v>0</v>
      </c>
      <c r="O34" s="130">
        <v>0</v>
      </c>
      <c r="P34" s="116">
        <v>0</v>
      </c>
      <c r="Q34" s="130">
        <v>0</v>
      </c>
      <c r="R34" s="116">
        <v>0</v>
      </c>
      <c r="S34" s="130">
        <v>0</v>
      </c>
      <c r="T34" s="116">
        <v>0</v>
      </c>
      <c r="U34" s="130">
        <v>0</v>
      </c>
      <c r="V34" s="116">
        <v>622703.00084999995</v>
      </c>
      <c r="W34" s="130">
        <v>2.0490290038917482E-2</v>
      </c>
      <c r="X34" s="116">
        <v>128961.25526250001</v>
      </c>
      <c r="Y34" s="130">
        <v>1.7050511736049705E-2</v>
      </c>
      <c r="Z34" s="116">
        <v>752336.85611249995</v>
      </c>
      <c r="AA34" s="130">
        <v>5.5254296508386626E-3</v>
      </c>
    </row>
    <row r="35" spans="1:27" x14ac:dyDescent="0.25">
      <c r="A35" s="127" t="s">
        <v>1022</v>
      </c>
      <c r="B35" s="118">
        <v>0</v>
      </c>
      <c r="C35" s="131">
        <v>0</v>
      </c>
      <c r="D35" s="118">
        <v>0</v>
      </c>
      <c r="E35" s="131">
        <v>0</v>
      </c>
      <c r="F35" s="118">
        <v>0</v>
      </c>
      <c r="G35" s="131">
        <v>0</v>
      </c>
      <c r="H35" s="118">
        <v>0</v>
      </c>
      <c r="I35" s="131">
        <v>0</v>
      </c>
      <c r="J35" s="118">
        <v>0</v>
      </c>
      <c r="K35" s="131">
        <v>0</v>
      </c>
      <c r="L35" s="118">
        <v>0</v>
      </c>
      <c r="M35" s="131">
        <v>0</v>
      </c>
      <c r="N35" s="118">
        <v>0</v>
      </c>
      <c r="O35" s="131">
        <v>0</v>
      </c>
      <c r="P35" s="118">
        <v>0</v>
      </c>
      <c r="Q35" s="131">
        <v>0</v>
      </c>
      <c r="R35" s="118">
        <v>0</v>
      </c>
      <c r="S35" s="131">
        <v>0</v>
      </c>
      <c r="T35" s="118">
        <v>0</v>
      </c>
      <c r="U35" s="131">
        <v>0</v>
      </c>
      <c r="V35" s="118">
        <v>235958.00084999998</v>
      </c>
      <c r="W35" s="131">
        <v>7.764291914154885E-3</v>
      </c>
      <c r="X35" s="118">
        <v>128961.25526250001</v>
      </c>
      <c r="Y35" s="131">
        <v>1.7050511736049705E-2</v>
      </c>
      <c r="Z35" s="118">
        <v>364919.25611249998</v>
      </c>
      <c r="AA35" s="131">
        <v>2.6800969027423066E-3</v>
      </c>
    </row>
    <row r="36" spans="1:27" x14ac:dyDescent="0.25">
      <c r="A36" s="97" t="s">
        <v>1016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136">
        <v>235958.00084999998</v>
      </c>
      <c r="W36" s="99">
        <v>7.764291914154885E-3</v>
      </c>
      <c r="X36" s="136">
        <v>128961.25526250001</v>
      </c>
      <c r="Y36" s="99">
        <v>1.7050511736049705E-2</v>
      </c>
      <c r="Z36" s="102">
        <v>364919.25611249998</v>
      </c>
      <c r="AA36" s="99">
        <v>2.6800969027423066E-3</v>
      </c>
    </row>
    <row r="37" spans="1:27" x14ac:dyDescent="0.25">
      <c r="A37" s="127" t="s">
        <v>1024</v>
      </c>
      <c r="B37" s="118">
        <v>0</v>
      </c>
      <c r="C37" s="131">
        <v>0</v>
      </c>
      <c r="D37" s="118">
        <v>0</v>
      </c>
      <c r="E37" s="131">
        <v>0</v>
      </c>
      <c r="F37" s="118">
        <v>0</v>
      </c>
      <c r="G37" s="131">
        <v>0</v>
      </c>
      <c r="H37" s="118">
        <v>0</v>
      </c>
      <c r="I37" s="131">
        <v>0</v>
      </c>
      <c r="J37" s="118">
        <v>672.6</v>
      </c>
      <c r="K37" s="131">
        <v>1.728949889516927E-5</v>
      </c>
      <c r="L37" s="118">
        <v>0</v>
      </c>
      <c r="M37" s="131">
        <v>0</v>
      </c>
      <c r="N37" s="118">
        <v>0</v>
      </c>
      <c r="O37" s="131">
        <v>0</v>
      </c>
      <c r="P37" s="118">
        <v>0</v>
      </c>
      <c r="Q37" s="131">
        <v>0</v>
      </c>
      <c r="R37" s="118">
        <v>0</v>
      </c>
      <c r="S37" s="131">
        <v>0</v>
      </c>
      <c r="T37" s="118">
        <v>0</v>
      </c>
      <c r="U37" s="131">
        <v>0</v>
      </c>
      <c r="V37" s="118">
        <v>386745</v>
      </c>
      <c r="W37" s="131">
        <v>1.2725998124762597E-2</v>
      </c>
      <c r="X37" s="118">
        <v>0</v>
      </c>
      <c r="Y37" s="131">
        <v>0</v>
      </c>
      <c r="Z37" s="118">
        <v>387417.59999999998</v>
      </c>
      <c r="AA37" s="131">
        <v>2.8453327480963565E-3</v>
      </c>
    </row>
    <row r="38" spans="1:27" x14ac:dyDescent="0.25">
      <c r="A38" s="97" t="s">
        <v>1016</v>
      </c>
      <c r="B38" s="79"/>
      <c r="C38" s="79"/>
      <c r="D38" s="79"/>
      <c r="E38" s="79"/>
      <c r="F38" s="79"/>
      <c r="G38" s="79"/>
      <c r="H38" s="79"/>
      <c r="I38" s="79"/>
      <c r="J38" s="136">
        <v>672.6</v>
      </c>
      <c r="K38" s="99">
        <v>1.728949889516927E-5</v>
      </c>
      <c r="L38" s="79"/>
      <c r="M38" s="79"/>
      <c r="N38" s="79"/>
      <c r="O38" s="79"/>
      <c r="P38" s="79"/>
      <c r="Q38" s="79"/>
      <c r="R38" s="79"/>
      <c r="S38" s="79"/>
      <c r="T38" s="136"/>
      <c r="U38" s="99"/>
      <c r="V38" s="136">
        <v>386745</v>
      </c>
      <c r="W38" s="99">
        <v>1.2725998124762597E-2</v>
      </c>
      <c r="X38" s="79"/>
      <c r="Y38" s="79"/>
      <c r="Z38" s="102">
        <v>387417.59999999998</v>
      </c>
      <c r="AA38" s="99">
        <v>2.8453327480963565E-3</v>
      </c>
    </row>
    <row r="39" spans="1:27" x14ac:dyDescent="0.25">
      <c r="A39" s="127" t="s">
        <v>1140</v>
      </c>
      <c r="B39" s="118">
        <v>0</v>
      </c>
      <c r="C39" s="131">
        <v>0</v>
      </c>
      <c r="D39" s="118">
        <v>0</v>
      </c>
      <c r="E39" s="131">
        <v>0</v>
      </c>
      <c r="F39" s="118">
        <v>0</v>
      </c>
      <c r="G39" s="131">
        <v>0</v>
      </c>
      <c r="H39" s="118">
        <v>0</v>
      </c>
      <c r="I39" s="131">
        <v>0</v>
      </c>
      <c r="J39" s="118">
        <v>0</v>
      </c>
      <c r="K39" s="131">
        <v>0</v>
      </c>
      <c r="L39" s="118">
        <v>0</v>
      </c>
      <c r="M39" s="131">
        <v>0</v>
      </c>
      <c r="N39" s="118">
        <v>0</v>
      </c>
      <c r="O39" s="131">
        <v>0</v>
      </c>
      <c r="P39" s="118">
        <v>0</v>
      </c>
      <c r="Q39" s="131">
        <v>0</v>
      </c>
      <c r="R39" s="118">
        <v>0</v>
      </c>
      <c r="S39" s="131">
        <v>0</v>
      </c>
      <c r="T39" s="118">
        <v>0</v>
      </c>
      <c r="U39" s="131">
        <v>0</v>
      </c>
      <c r="V39" s="118">
        <v>0</v>
      </c>
      <c r="W39" s="131">
        <v>0</v>
      </c>
      <c r="X39" s="118">
        <v>0</v>
      </c>
      <c r="Y39" s="131">
        <v>0</v>
      </c>
      <c r="Z39" s="118">
        <v>0</v>
      </c>
      <c r="AA39" s="131">
        <v>0</v>
      </c>
    </row>
    <row r="40" spans="1:27" x14ac:dyDescent="0.25">
      <c r="A40" s="97" t="s">
        <v>1016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</row>
    <row r="41" spans="1:27" x14ac:dyDescent="0.25">
      <c r="A41" s="91" t="s">
        <v>1141</v>
      </c>
      <c r="B41" s="116">
        <v>0</v>
      </c>
      <c r="C41" s="130">
        <v>0</v>
      </c>
      <c r="D41" s="116">
        <v>0</v>
      </c>
      <c r="E41" s="130">
        <v>0</v>
      </c>
      <c r="F41" s="116">
        <v>0</v>
      </c>
      <c r="G41" s="130">
        <v>0</v>
      </c>
      <c r="H41" s="116">
        <v>0</v>
      </c>
      <c r="I41" s="130">
        <v>0</v>
      </c>
      <c r="J41" s="116">
        <v>0</v>
      </c>
      <c r="K41" s="130">
        <v>0</v>
      </c>
      <c r="L41" s="116">
        <v>0</v>
      </c>
      <c r="M41" s="130">
        <v>0</v>
      </c>
      <c r="N41" s="116">
        <v>0</v>
      </c>
      <c r="O41" s="130">
        <v>0</v>
      </c>
      <c r="P41" s="116">
        <v>0</v>
      </c>
      <c r="Q41" s="130">
        <v>0</v>
      </c>
      <c r="R41" s="116">
        <v>0</v>
      </c>
      <c r="S41" s="130">
        <v>0</v>
      </c>
      <c r="T41" s="116">
        <v>0</v>
      </c>
      <c r="U41" s="130">
        <v>0</v>
      </c>
      <c r="V41" s="116">
        <v>0</v>
      </c>
      <c r="W41" s="130">
        <v>0</v>
      </c>
      <c r="X41" s="116">
        <v>0</v>
      </c>
      <c r="Y41" s="130">
        <v>0</v>
      </c>
      <c r="Z41" s="116">
        <v>0</v>
      </c>
      <c r="AA41" s="130">
        <v>0</v>
      </c>
    </row>
    <row r="42" spans="1:27" x14ac:dyDescent="0.25">
      <c r="A42" s="127" t="s">
        <v>1022</v>
      </c>
      <c r="B42" s="118">
        <v>0</v>
      </c>
      <c r="C42" s="131">
        <v>0</v>
      </c>
      <c r="D42" s="118">
        <v>0</v>
      </c>
      <c r="E42" s="131">
        <v>0</v>
      </c>
      <c r="F42" s="118">
        <v>0</v>
      </c>
      <c r="G42" s="131">
        <v>0</v>
      </c>
      <c r="H42" s="118">
        <v>0</v>
      </c>
      <c r="I42" s="131">
        <v>0</v>
      </c>
      <c r="J42" s="118">
        <v>0</v>
      </c>
      <c r="K42" s="131">
        <v>0</v>
      </c>
      <c r="L42" s="118">
        <v>0</v>
      </c>
      <c r="M42" s="131">
        <v>0</v>
      </c>
      <c r="N42" s="118">
        <v>0</v>
      </c>
      <c r="O42" s="131">
        <v>0</v>
      </c>
      <c r="P42" s="118">
        <v>0</v>
      </c>
      <c r="Q42" s="131">
        <v>0</v>
      </c>
      <c r="R42" s="118">
        <v>0</v>
      </c>
      <c r="S42" s="131">
        <v>0</v>
      </c>
      <c r="T42" s="118">
        <v>0</v>
      </c>
      <c r="U42" s="131">
        <v>0</v>
      </c>
      <c r="V42" s="118">
        <v>0</v>
      </c>
      <c r="W42" s="131">
        <v>0</v>
      </c>
      <c r="X42" s="118">
        <v>0</v>
      </c>
      <c r="Y42" s="131">
        <v>0</v>
      </c>
      <c r="Z42" s="118">
        <v>0</v>
      </c>
      <c r="AA42" s="131">
        <v>0</v>
      </c>
    </row>
    <row r="43" spans="1:27" x14ac:dyDescent="0.25">
      <c r="A43" s="97" t="s">
        <v>1142</v>
      </c>
      <c r="B43" s="79"/>
      <c r="C43" s="79"/>
      <c r="D43" s="79"/>
      <c r="E43" s="79"/>
      <c r="F43" s="79"/>
      <c r="G43" s="79"/>
      <c r="H43" s="102"/>
      <c r="I43" s="99"/>
      <c r="J43" s="102"/>
      <c r="K43" s="99"/>
      <c r="L43" s="102"/>
      <c r="M43" s="9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102"/>
      <c r="AA43" s="99"/>
    </row>
    <row r="44" spans="1:27" x14ac:dyDescent="0.25">
      <c r="A44" s="120" t="s">
        <v>35</v>
      </c>
      <c r="B44" s="123">
        <v>10119.862434137194</v>
      </c>
      <c r="C44" s="134">
        <v>4.3182843303030696E-2</v>
      </c>
      <c r="D44" s="123">
        <v>85378.019367146422</v>
      </c>
      <c r="E44" s="134">
        <v>3.8896121475623865E-2</v>
      </c>
      <c r="F44" s="123">
        <v>26266.090382470738</v>
      </c>
      <c r="G44" s="134">
        <v>7.9824577179274089E-2</v>
      </c>
      <c r="H44" s="123">
        <v>618576.76600523444</v>
      </c>
      <c r="I44" s="134">
        <v>8.9189084945445057E-2</v>
      </c>
      <c r="J44" s="123">
        <v>5627218.9966296274</v>
      </c>
      <c r="K44" s="134">
        <v>0.14465030720354369</v>
      </c>
      <c r="L44" s="123">
        <v>1938702.3416930744</v>
      </c>
      <c r="M44" s="134">
        <v>0.24043165456099003</v>
      </c>
      <c r="N44" s="123">
        <v>258435.93923600001</v>
      </c>
      <c r="O44" s="134">
        <v>6.4989633004831071E-2</v>
      </c>
      <c r="P44" s="123">
        <v>3652480.4107967</v>
      </c>
      <c r="Q44" s="134">
        <v>0.14284546793345496</v>
      </c>
      <c r="R44" s="123">
        <v>1363509.2031072001</v>
      </c>
      <c r="S44" s="134">
        <v>0.23945616389290242</v>
      </c>
      <c r="T44" s="123">
        <v>287851.31384093093</v>
      </c>
      <c r="U44" s="134">
        <v>5.5904681995833233E-2</v>
      </c>
      <c r="V44" s="123">
        <v>4137249.821552109</v>
      </c>
      <c r="W44" s="134">
        <v>0.13613785173886286</v>
      </c>
      <c r="X44" s="123">
        <v>2049913.5028702421</v>
      </c>
      <c r="Y44" s="134">
        <v>0.27102771423425631</v>
      </c>
      <c r="Z44" s="123">
        <v>20055702.267914876</v>
      </c>
      <c r="AA44" s="134">
        <v>0.14729621588943959</v>
      </c>
    </row>
    <row r="45" spans="1:27" x14ac:dyDescent="0.25">
      <c r="A45" s="79"/>
      <c r="B45" s="79"/>
      <c r="C45" s="131"/>
      <c r="D45" s="79"/>
      <c r="E45" s="131"/>
      <c r="F45" s="79"/>
      <c r="G45" s="131"/>
      <c r="H45" s="79"/>
      <c r="I45" s="131"/>
      <c r="J45" s="79"/>
      <c r="K45" s="131"/>
      <c r="L45" s="79"/>
      <c r="M45" s="131"/>
      <c r="N45" s="79"/>
      <c r="O45" s="131"/>
      <c r="P45" s="79"/>
      <c r="Q45" s="131"/>
      <c r="R45" s="79"/>
      <c r="S45" s="131"/>
      <c r="T45" s="79"/>
      <c r="U45" s="131"/>
      <c r="V45" s="79"/>
      <c r="W45" s="131"/>
      <c r="X45" s="79"/>
      <c r="Y45" s="131"/>
      <c r="Z45" s="79"/>
      <c r="AA45" s="131"/>
    </row>
    <row r="46" spans="1:27" x14ac:dyDescent="0.25">
      <c r="A46" s="79" t="s">
        <v>1023</v>
      </c>
      <c r="B46" s="79"/>
      <c r="C46" s="131"/>
      <c r="D46" s="79"/>
      <c r="E46" s="131"/>
      <c r="F46" s="79"/>
      <c r="G46" s="131"/>
      <c r="H46" s="79"/>
      <c r="I46" s="131"/>
      <c r="J46" s="79"/>
      <c r="K46" s="131"/>
      <c r="L46" s="79"/>
      <c r="M46" s="131"/>
      <c r="N46" s="79"/>
      <c r="O46" s="131"/>
      <c r="P46" s="79"/>
      <c r="Q46" s="131"/>
      <c r="R46" s="79"/>
      <c r="S46" s="131"/>
      <c r="T46" s="79"/>
      <c r="U46" s="131"/>
      <c r="V46" s="79"/>
      <c r="W46" s="131"/>
      <c r="X46" s="79"/>
      <c r="Y46" s="131"/>
      <c r="Z46" s="79"/>
      <c r="AA46" s="131"/>
    </row>
  </sheetData>
  <mergeCells count="3">
    <mergeCell ref="A2:AA2"/>
    <mergeCell ref="A4:AA4"/>
    <mergeCell ref="A5:A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AK119"/>
  <sheetViews>
    <sheetView zoomScale="70" zoomScaleNormal="70" workbookViewId="0"/>
  </sheetViews>
  <sheetFormatPr baseColWidth="10" defaultRowHeight="15" x14ac:dyDescent="0.25"/>
  <cols>
    <col min="1" max="1" width="5.28515625" customWidth="1"/>
    <col min="2" max="2" width="5.85546875" customWidth="1"/>
    <col min="3" max="3" width="73.28515625" customWidth="1"/>
    <col min="4" max="4" width="12.140625" bestFit="1" customWidth="1"/>
    <col min="5" max="5" width="10.5703125" customWidth="1"/>
    <col min="6" max="6" width="13.42578125" bestFit="1" customWidth="1"/>
    <col min="7" max="7" width="11.7109375" customWidth="1"/>
    <col min="8" max="8" width="15" bestFit="1" customWidth="1"/>
    <col min="9" max="9" width="11.7109375" customWidth="1"/>
    <col min="10" max="10" width="13.85546875" bestFit="1" customWidth="1"/>
    <col min="11" max="11" width="11.7109375" customWidth="1"/>
    <col min="12" max="12" width="13.85546875" bestFit="1" customWidth="1"/>
    <col min="13" max="13" width="11.7109375" customWidth="1"/>
    <col min="14" max="14" width="15" bestFit="1" customWidth="1"/>
    <col min="15" max="15" width="11.7109375" customWidth="1"/>
    <col min="16" max="16" width="16.28515625" bestFit="1" customWidth="1"/>
    <col min="18" max="18" width="15" bestFit="1" customWidth="1"/>
    <col min="20" max="20" width="13.42578125" bestFit="1" customWidth="1"/>
    <col min="22" max="22" width="15" bestFit="1" customWidth="1"/>
    <col min="24" max="24" width="15.85546875" bestFit="1" customWidth="1"/>
    <col min="26" max="26" width="15" bestFit="1" customWidth="1"/>
    <col min="28" max="28" width="13.85546875" bestFit="1" customWidth="1"/>
    <col min="30" max="30" width="15" bestFit="1" customWidth="1"/>
    <col min="32" max="32" width="16.28515625" bestFit="1" customWidth="1"/>
    <col min="34" max="34" width="15" bestFit="1" customWidth="1"/>
    <col min="36" max="36" width="17.140625" bestFit="1" customWidth="1"/>
    <col min="46" max="47" width="16.7109375" bestFit="1" customWidth="1"/>
    <col min="48" max="48" width="20.140625" bestFit="1" customWidth="1"/>
    <col min="49" max="49" width="14.42578125" bestFit="1" customWidth="1"/>
  </cols>
  <sheetData>
    <row r="2" spans="1:37" x14ac:dyDescent="0.25">
      <c r="A2" s="141" t="s">
        <v>197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</row>
    <row r="3" spans="1:37" x14ac:dyDescent="0.25">
      <c r="A3" s="7"/>
      <c r="B3" s="7"/>
      <c r="C3" s="7"/>
      <c r="D3" s="85"/>
      <c r="E3" s="85"/>
      <c r="F3" s="7"/>
      <c r="G3" s="7"/>
      <c r="H3" s="7"/>
      <c r="I3" s="7"/>
      <c r="J3" s="7"/>
      <c r="K3" s="7"/>
      <c r="L3" s="85"/>
      <c r="M3" s="85"/>
    </row>
    <row r="4" spans="1:37" x14ac:dyDescent="0.25">
      <c r="A4" s="141" t="s">
        <v>316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</row>
    <row r="5" spans="1:37" x14ac:dyDescent="0.25">
      <c r="A5" s="141" t="str">
        <f>'1'!A5:AA5</f>
        <v>Al 31-10-2016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</row>
    <row r="6" spans="1:37" x14ac:dyDescent="0.25">
      <c r="A6" s="7"/>
      <c r="B6" s="7"/>
      <c r="C6" s="7"/>
      <c r="D6" s="85"/>
      <c r="E6" s="85"/>
      <c r="F6" s="7"/>
      <c r="G6" s="7"/>
      <c r="H6" s="7"/>
      <c r="I6" s="7"/>
      <c r="J6" s="7"/>
      <c r="K6" s="7"/>
      <c r="L6" s="85"/>
      <c r="M6" s="85"/>
    </row>
    <row r="7" spans="1:37" ht="15.75" customHeight="1" x14ac:dyDescent="0.25">
      <c r="A7" s="4"/>
      <c r="B7" s="4"/>
      <c r="C7" s="3"/>
      <c r="D7" s="140" t="s">
        <v>978</v>
      </c>
      <c r="E7" s="140"/>
      <c r="F7" s="140" t="s">
        <v>327</v>
      </c>
      <c r="G7" s="140"/>
      <c r="H7" s="140" t="s">
        <v>328</v>
      </c>
      <c r="I7" s="140"/>
      <c r="J7" s="140" t="s">
        <v>329</v>
      </c>
      <c r="K7" s="140"/>
      <c r="L7" s="140" t="s">
        <v>979</v>
      </c>
      <c r="M7" s="140"/>
      <c r="N7" s="140" t="s">
        <v>330</v>
      </c>
      <c r="O7" s="140"/>
      <c r="P7" s="140" t="s">
        <v>331</v>
      </c>
      <c r="Q7" s="140"/>
      <c r="R7" s="140" t="s">
        <v>332</v>
      </c>
      <c r="S7" s="140"/>
      <c r="T7" s="140" t="s">
        <v>980</v>
      </c>
      <c r="U7" s="140"/>
      <c r="V7" s="140" t="s">
        <v>333</v>
      </c>
      <c r="W7" s="140"/>
      <c r="X7" s="140" t="s">
        <v>334</v>
      </c>
      <c r="Y7" s="140"/>
      <c r="Z7" s="140" t="s">
        <v>335</v>
      </c>
      <c r="AA7" s="140"/>
      <c r="AB7" s="140" t="s">
        <v>981</v>
      </c>
      <c r="AC7" s="140"/>
      <c r="AD7" s="140" t="s">
        <v>336</v>
      </c>
      <c r="AE7" s="140"/>
      <c r="AF7" s="140" t="s">
        <v>337</v>
      </c>
      <c r="AG7" s="140"/>
      <c r="AH7" s="140" t="s">
        <v>338</v>
      </c>
      <c r="AI7" s="140"/>
      <c r="AJ7" s="140" t="s">
        <v>186</v>
      </c>
      <c r="AK7" s="140"/>
    </row>
    <row r="8" spans="1:37" ht="15.75" customHeight="1" x14ac:dyDescent="0.25">
      <c r="A8" s="6"/>
      <c r="B8" s="6"/>
      <c r="C8" s="6"/>
      <c r="D8" s="84" t="s">
        <v>195</v>
      </c>
      <c r="E8" s="84" t="s">
        <v>196</v>
      </c>
      <c r="F8" s="15" t="s">
        <v>195</v>
      </c>
      <c r="G8" s="15" t="s">
        <v>196</v>
      </c>
      <c r="H8" s="15" t="s">
        <v>195</v>
      </c>
      <c r="I8" s="15" t="s">
        <v>196</v>
      </c>
      <c r="J8" s="15" t="s">
        <v>195</v>
      </c>
      <c r="K8" s="15" t="s">
        <v>196</v>
      </c>
      <c r="L8" s="84" t="s">
        <v>195</v>
      </c>
      <c r="M8" s="84" t="s">
        <v>196</v>
      </c>
      <c r="N8" s="15" t="s">
        <v>195</v>
      </c>
      <c r="O8" s="15" t="s">
        <v>196</v>
      </c>
      <c r="P8" s="15" t="s">
        <v>195</v>
      </c>
      <c r="Q8" s="15" t="s">
        <v>196</v>
      </c>
      <c r="R8" s="15" t="s">
        <v>195</v>
      </c>
      <c r="S8" s="15" t="s">
        <v>196</v>
      </c>
      <c r="T8" s="84" t="s">
        <v>195</v>
      </c>
      <c r="U8" s="84" t="s">
        <v>196</v>
      </c>
      <c r="V8" s="15" t="s">
        <v>195</v>
      </c>
      <c r="W8" s="15" t="s">
        <v>196</v>
      </c>
      <c r="X8" s="15" t="s">
        <v>195</v>
      </c>
      <c r="Y8" s="15" t="s">
        <v>196</v>
      </c>
      <c r="Z8" s="15" t="s">
        <v>195</v>
      </c>
      <c r="AA8" s="15" t="s">
        <v>196</v>
      </c>
      <c r="AB8" s="84" t="s">
        <v>195</v>
      </c>
      <c r="AC8" s="84" t="s">
        <v>196</v>
      </c>
      <c r="AD8" s="15" t="s">
        <v>195</v>
      </c>
      <c r="AE8" s="15" t="s">
        <v>196</v>
      </c>
      <c r="AF8" s="15" t="s">
        <v>195</v>
      </c>
      <c r="AG8" s="15" t="s">
        <v>196</v>
      </c>
      <c r="AH8" s="15" t="s">
        <v>195</v>
      </c>
      <c r="AI8" s="15" t="s">
        <v>196</v>
      </c>
      <c r="AJ8" s="15" t="s">
        <v>195</v>
      </c>
      <c r="AK8" s="15" t="s">
        <v>196</v>
      </c>
    </row>
    <row r="9" spans="1:37" s="73" customFormat="1" ht="15.75" customHeight="1" x14ac:dyDescent="0.25">
      <c r="A9" s="38" t="s">
        <v>198</v>
      </c>
      <c r="B9" s="35"/>
      <c r="C9" s="36"/>
      <c r="D9" s="60">
        <v>7638.4531601999997</v>
      </c>
      <c r="E9" s="61">
        <v>1.0000899805005914</v>
      </c>
      <c r="F9" s="60">
        <v>186459.2103099387</v>
      </c>
      <c r="G9" s="61">
        <v>0.79564706670910679</v>
      </c>
      <c r="H9" s="60">
        <v>1339873.0050716572</v>
      </c>
      <c r="I9" s="61">
        <v>0.61041311983433788</v>
      </c>
      <c r="J9" s="60">
        <v>132022.34002716132</v>
      </c>
      <c r="K9" s="61">
        <v>0.40122558467702879</v>
      </c>
      <c r="L9" s="60">
        <v>557192.78075000003</v>
      </c>
      <c r="M9" s="61">
        <v>1.0086820983032003</v>
      </c>
      <c r="N9" s="60">
        <v>6022020.190880226</v>
      </c>
      <c r="O9" s="61">
        <v>0.86828102810291574</v>
      </c>
      <c r="P9" s="60">
        <v>24927317.448392089</v>
      </c>
      <c r="Q9" s="61">
        <v>0.64076840244351574</v>
      </c>
      <c r="R9" s="60">
        <v>3268472.3387560742</v>
      </c>
      <c r="S9" s="61">
        <v>0.40534547021162193</v>
      </c>
      <c r="T9" s="60">
        <v>311908.54893280001</v>
      </c>
      <c r="U9" s="61">
        <v>1.0032457677148841</v>
      </c>
      <c r="V9" s="60">
        <v>3188688.1498596831</v>
      </c>
      <c r="W9" s="61">
        <v>0.80186863034167088</v>
      </c>
      <c r="X9" s="60">
        <v>15249806.773307994</v>
      </c>
      <c r="Y9" s="61">
        <v>0.59640724642594134</v>
      </c>
      <c r="Z9" s="60">
        <v>2058680.3635270139</v>
      </c>
      <c r="AA9" s="61">
        <v>0.36154042921635293</v>
      </c>
      <c r="AB9" s="60">
        <v>287802.42459721881</v>
      </c>
      <c r="AC9" s="61">
        <v>1.007748243907834</v>
      </c>
      <c r="AD9" s="60">
        <v>3943530.4514822685</v>
      </c>
      <c r="AE9" s="61">
        <v>0.76588782204700956</v>
      </c>
      <c r="AF9" s="60">
        <v>18602743.115161072</v>
      </c>
      <c r="AG9" s="61">
        <v>0.61213066490576484</v>
      </c>
      <c r="AH9" s="60">
        <v>3188887.5938928314</v>
      </c>
      <c r="AI9" s="61">
        <v>0.42161628493719888</v>
      </c>
      <c r="AJ9" s="60">
        <v>83273043.188108236</v>
      </c>
      <c r="AK9" s="61">
        <v>0.61158686857996802</v>
      </c>
    </row>
    <row r="10" spans="1:37" s="73" customFormat="1" x14ac:dyDescent="0.25">
      <c r="A10" s="45"/>
      <c r="B10" s="38" t="s">
        <v>199</v>
      </c>
      <c r="C10" s="45"/>
      <c r="D10" s="53">
        <v>7628.8772301999998</v>
      </c>
      <c r="E10" s="54">
        <v>0.99883621989669391</v>
      </c>
      <c r="F10" s="53">
        <v>36750.8520937832</v>
      </c>
      <c r="G10" s="54">
        <v>0.15682093482469417</v>
      </c>
      <c r="H10" s="53">
        <v>99500.290399423408</v>
      </c>
      <c r="I10" s="54">
        <v>4.5329880113441384E-2</v>
      </c>
      <c r="J10" s="53">
        <v>1385.3014040697001</v>
      </c>
      <c r="K10" s="54">
        <v>4.2100326784650557E-3</v>
      </c>
      <c r="L10" s="53">
        <v>547107.80932</v>
      </c>
      <c r="M10" s="54">
        <v>0.99042534678957217</v>
      </c>
      <c r="N10" s="53">
        <v>563919.6197584375</v>
      </c>
      <c r="O10" s="54">
        <v>8.1308380193207505E-2</v>
      </c>
      <c r="P10" s="53">
        <v>2484457.7888023541</v>
      </c>
      <c r="Q10" s="54">
        <v>6.3864154318455227E-2</v>
      </c>
      <c r="R10" s="53">
        <v>89876.933992000006</v>
      </c>
      <c r="S10" s="54">
        <v>1.1146249468958716E-2</v>
      </c>
      <c r="T10" s="53">
        <v>293618.56282280001</v>
      </c>
      <c r="U10" s="54">
        <v>0.94441650119043596</v>
      </c>
      <c r="V10" s="53">
        <v>165809.75125499998</v>
      </c>
      <c r="W10" s="54">
        <v>4.1696657649632728E-2</v>
      </c>
      <c r="X10" s="53">
        <v>520444.24540398218</v>
      </c>
      <c r="Y10" s="54">
        <v>2.0354141133309883E-2</v>
      </c>
      <c r="Z10" s="53">
        <v>49796.660120000008</v>
      </c>
      <c r="AA10" s="54">
        <v>8.7451681146272341E-3</v>
      </c>
      <c r="AB10" s="53">
        <v>67635.973039999997</v>
      </c>
      <c r="AC10" s="54">
        <v>0.23682925239927349</v>
      </c>
      <c r="AD10" s="53">
        <v>145745.91907</v>
      </c>
      <c r="AE10" s="54">
        <v>2.8305860928956469E-2</v>
      </c>
      <c r="AF10" s="53">
        <v>640246.47519999999</v>
      </c>
      <c r="AG10" s="54">
        <v>2.1067565043584424E-2</v>
      </c>
      <c r="AH10" s="53">
        <v>120875.52687999999</v>
      </c>
      <c r="AI10" s="54">
        <v>1.5981463467252221E-2</v>
      </c>
      <c r="AJ10" s="53">
        <v>5834800.5867920499</v>
      </c>
      <c r="AK10" s="54">
        <v>4.2852852292232617E-2</v>
      </c>
    </row>
    <row r="11" spans="1:37" s="73" customFormat="1" x14ac:dyDescent="0.25">
      <c r="A11" s="45"/>
      <c r="B11" s="45"/>
      <c r="C11" s="39" t="s">
        <v>41</v>
      </c>
      <c r="D11" s="40">
        <v>7628.8772301999998</v>
      </c>
      <c r="E11" s="41">
        <v>0.99883621989669391</v>
      </c>
      <c r="F11" s="40">
        <v>34474.072569863201</v>
      </c>
      <c r="G11" s="41">
        <v>0.14710560380543722</v>
      </c>
      <c r="H11" s="40">
        <v>95878.141156823403</v>
      </c>
      <c r="I11" s="41">
        <v>4.3679718186667729E-2</v>
      </c>
      <c r="J11" s="40">
        <v>1126.5764581697001</v>
      </c>
      <c r="K11" s="41">
        <v>3.4237485717911126E-3</v>
      </c>
      <c r="L11" s="40">
        <v>547107.80932</v>
      </c>
      <c r="M11" s="41">
        <v>0.99042534678957217</v>
      </c>
      <c r="N11" s="40">
        <v>543586.08532643749</v>
      </c>
      <c r="O11" s="41">
        <v>7.8376602878956689E-2</v>
      </c>
      <c r="P11" s="40">
        <v>2480391.0819159541</v>
      </c>
      <c r="Q11" s="41">
        <v>6.3759617707959557E-2</v>
      </c>
      <c r="R11" s="40">
        <v>89876.933992000006</v>
      </c>
      <c r="S11" s="41">
        <v>1.1146249468958716E-2</v>
      </c>
      <c r="T11" s="40">
        <v>293618.56282280001</v>
      </c>
      <c r="U11" s="41">
        <v>0.94441650119043596</v>
      </c>
      <c r="V11" s="40">
        <v>165809.75125499998</v>
      </c>
      <c r="W11" s="41">
        <v>4.1696657649632728E-2</v>
      </c>
      <c r="X11" s="40">
        <v>504380.53096294298</v>
      </c>
      <c r="Y11" s="41">
        <v>1.9725902635631228E-2</v>
      </c>
      <c r="Z11" s="40">
        <v>49796.660120000008</v>
      </c>
      <c r="AA11" s="41">
        <v>8.7451681146272341E-3</v>
      </c>
      <c r="AB11" s="40">
        <v>67635.973039999997</v>
      </c>
      <c r="AC11" s="41">
        <v>0.23682925239927349</v>
      </c>
      <c r="AD11" s="40">
        <v>145745.91907</v>
      </c>
      <c r="AE11" s="41">
        <v>2.8305860928956469E-2</v>
      </c>
      <c r="AF11" s="40">
        <v>640246.47519999999</v>
      </c>
      <c r="AG11" s="41">
        <v>2.1067565043584424E-2</v>
      </c>
      <c r="AH11" s="40">
        <v>120875.52687999999</v>
      </c>
      <c r="AI11" s="41">
        <v>1.5981463467252221E-2</v>
      </c>
      <c r="AJ11" s="40">
        <v>5788178.9773201905</v>
      </c>
      <c r="AK11" s="41">
        <v>4.2510446598223776E-2</v>
      </c>
    </row>
    <row r="12" spans="1:37" s="73" customFormat="1" x14ac:dyDescent="0.25">
      <c r="A12" s="45"/>
      <c r="B12" s="45"/>
      <c r="C12" s="39" t="s">
        <v>42</v>
      </c>
      <c r="D12" s="40">
        <v>0</v>
      </c>
      <c r="E12" s="41">
        <v>0</v>
      </c>
      <c r="F12" s="40">
        <v>2276.77952392</v>
      </c>
      <c r="G12" s="41">
        <v>9.7153310192569613E-3</v>
      </c>
      <c r="H12" s="40">
        <v>3622.1492426</v>
      </c>
      <c r="I12" s="41">
        <v>1.6501619267736526E-3</v>
      </c>
      <c r="J12" s="40">
        <v>258.72494589999997</v>
      </c>
      <c r="K12" s="41">
        <v>7.8628410667394327E-4</v>
      </c>
      <c r="L12" s="40">
        <v>0</v>
      </c>
      <c r="M12" s="41">
        <v>0</v>
      </c>
      <c r="N12" s="40">
        <v>20333.534432</v>
      </c>
      <c r="O12" s="41">
        <v>2.9317773142508133E-3</v>
      </c>
      <c r="P12" s="40">
        <v>4066.7068864000003</v>
      </c>
      <c r="Q12" s="41">
        <v>1.045366104956736E-4</v>
      </c>
      <c r="R12" s="40">
        <v>0</v>
      </c>
      <c r="S12" s="41">
        <v>0</v>
      </c>
      <c r="T12" s="40">
        <v>0</v>
      </c>
      <c r="U12" s="41">
        <v>0</v>
      </c>
      <c r="V12" s="40">
        <v>0</v>
      </c>
      <c r="W12" s="41">
        <v>0</v>
      </c>
      <c r="X12" s="40">
        <v>16063.714441039201</v>
      </c>
      <c r="Y12" s="41">
        <v>6.282384976786569E-4</v>
      </c>
      <c r="Z12" s="40">
        <v>0</v>
      </c>
      <c r="AA12" s="41">
        <v>0</v>
      </c>
      <c r="AB12" s="40">
        <v>0</v>
      </c>
      <c r="AC12" s="41">
        <v>0</v>
      </c>
      <c r="AD12" s="40">
        <v>0</v>
      </c>
      <c r="AE12" s="41">
        <v>0</v>
      </c>
      <c r="AF12" s="40">
        <v>0</v>
      </c>
      <c r="AG12" s="41">
        <v>0</v>
      </c>
      <c r="AH12" s="40">
        <v>0</v>
      </c>
      <c r="AI12" s="41">
        <v>0</v>
      </c>
      <c r="AJ12" s="40">
        <v>46621.609471859199</v>
      </c>
      <c r="AK12" s="41">
        <v>3.4240569400884285E-4</v>
      </c>
    </row>
    <row r="13" spans="1:37" s="73" customFormat="1" x14ac:dyDescent="0.25">
      <c r="A13" s="45"/>
      <c r="B13" s="45"/>
      <c r="C13" s="39" t="s">
        <v>200</v>
      </c>
      <c r="D13" s="40">
        <v>0</v>
      </c>
      <c r="E13" s="41">
        <v>0</v>
      </c>
      <c r="F13" s="40">
        <v>0</v>
      </c>
      <c r="G13" s="41">
        <v>0</v>
      </c>
      <c r="H13" s="40">
        <v>0</v>
      </c>
      <c r="I13" s="41">
        <v>0</v>
      </c>
      <c r="J13" s="40">
        <v>0</v>
      </c>
      <c r="K13" s="41">
        <v>0</v>
      </c>
      <c r="L13" s="40"/>
      <c r="M13" s="41">
        <v>0</v>
      </c>
      <c r="N13" s="40"/>
      <c r="O13" s="41">
        <v>0</v>
      </c>
      <c r="P13" s="40"/>
      <c r="Q13" s="41">
        <v>0</v>
      </c>
      <c r="R13" s="40"/>
      <c r="S13" s="41">
        <v>0</v>
      </c>
      <c r="T13" s="40"/>
      <c r="U13" s="41">
        <v>0</v>
      </c>
      <c r="V13" s="40"/>
      <c r="W13" s="41">
        <v>0</v>
      </c>
      <c r="X13" s="40"/>
      <c r="Y13" s="41">
        <v>0</v>
      </c>
      <c r="Z13" s="40"/>
      <c r="AA13" s="41">
        <v>0</v>
      </c>
      <c r="AB13" s="40"/>
      <c r="AC13" s="41">
        <v>0</v>
      </c>
      <c r="AD13" s="40"/>
      <c r="AE13" s="41">
        <v>0</v>
      </c>
      <c r="AF13" s="40"/>
      <c r="AG13" s="41">
        <v>0</v>
      </c>
      <c r="AH13" s="40"/>
      <c r="AI13" s="41">
        <v>0</v>
      </c>
      <c r="AJ13" s="40">
        <v>0</v>
      </c>
      <c r="AK13" s="41">
        <v>0</v>
      </c>
    </row>
    <row r="14" spans="1:37" s="73" customFormat="1" x14ac:dyDescent="0.25">
      <c r="A14" s="45"/>
      <c r="B14" s="45"/>
      <c r="C14" s="39" t="s">
        <v>201</v>
      </c>
      <c r="D14" s="40">
        <v>0</v>
      </c>
      <c r="E14" s="41">
        <v>0</v>
      </c>
      <c r="F14" s="40">
        <v>0</v>
      </c>
      <c r="G14" s="41">
        <v>0</v>
      </c>
      <c r="H14" s="40">
        <v>0</v>
      </c>
      <c r="I14" s="41">
        <v>0</v>
      </c>
      <c r="J14" s="40">
        <v>0</v>
      </c>
      <c r="K14" s="41">
        <v>0</v>
      </c>
      <c r="L14" s="40"/>
      <c r="M14" s="41">
        <v>0</v>
      </c>
      <c r="N14" s="40"/>
      <c r="O14" s="41">
        <v>0</v>
      </c>
      <c r="P14" s="40"/>
      <c r="Q14" s="41">
        <v>0</v>
      </c>
      <c r="R14" s="40"/>
      <c r="S14" s="41">
        <v>0</v>
      </c>
      <c r="T14" s="40"/>
      <c r="U14" s="41">
        <v>0</v>
      </c>
      <c r="V14" s="40"/>
      <c r="W14" s="41">
        <v>0</v>
      </c>
      <c r="X14" s="40"/>
      <c r="Y14" s="41">
        <v>0</v>
      </c>
      <c r="Z14" s="40"/>
      <c r="AA14" s="41">
        <v>0</v>
      </c>
      <c r="AB14" s="40"/>
      <c r="AC14" s="41">
        <v>0</v>
      </c>
      <c r="AD14" s="40"/>
      <c r="AE14" s="41">
        <v>0</v>
      </c>
      <c r="AF14" s="40"/>
      <c r="AG14" s="41">
        <v>0</v>
      </c>
      <c r="AH14" s="40"/>
      <c r="AI14" s="41">
        <v>0</v>
      </c>
      <c r="AJ14" s="40">
        <v>0</v>
      </c>
      <c r="AK14" s="41">
        <v>0</v>
      </c>
    </row>
    <row r="15" spans="1:37" s="73" customFormat="1" x14ac:dyDescent="0.25">
      <c r="A15" s="45"/>
      <c r="B15" s="35"/>
      <c r="C15" s="42" t="s">
        <v>202</v>
      </c>
      <c r="D15" s="43">
        <v>0</v>
      </c>
      <c r="E15" s="44">
        <v>0</v>
      </c>
      <c r="F15" s="43">
        <v>0</v>
      </c>
      <c r="G15" s="44">
        <v>0</v>
      </c>
      <c r="H15" s="43">
        <v>0</v>
      </c>
      <c r="I15" s="44">
        <v>0</v>
      </c>
      <c r="J15" s="43">
        <v>0</v>
      </c>
      <c r="K15" s="44">
        <v>0</v>
      </c>
      <c r="L15" s="43"/>
      <c r="M15" s="44">
        <v>0</v>
      </c>
      <c r="N15" s="43"/>
      <c r="O15" s="44">
        <v>0</v>
      </c>
      <c r="P15" s="43"/>
      <c r="Q15" s="44">
        <v>0</v>
      </c>
      <c r="R15" s="43"/>
      <c r="S15" s="44">
        <v>0</v>
      </c>
      <c r="T15" s="43"/>
      <c r="U15" s="44">
        <v>0</v>
      </c>
      <c r="V15" s="43"/>
      <c r="W15" s="44">
        <v>0</v>
      </c>
      <c r="X15" s="43"/>
      <c r="Y15" s="44">
        <v>0</v>
      </c>
      <c r="Z15" s="43"/>
      <c r="AA15" s="44">
        <v>0</v>
      </c>
      <c r="AB15" s="43"/>
      <c r="AC15" s="44">
        <v>0</v>
      </c>
      <c r="AD15" s="43"/>
      <c r="AE15" s="44">
        <v>0</v>
      </c>
      <c r="AF15" s="43"/>
      <c r="AG15" s="44">
        <v>0</v>
      </c>
      <c r="AH15" s="43"/>
      <c r="AI15" s="44">
        <v>0</v>
      </c>
      <c r="AJ15" s="43">
        <v>0</v>
      </c>
      <c r="AK15" s="44">
        <v>0</v>
      </c>
    </row>
    <row r="16" spans="1:37" s="73" customFormat="1" x14ac:dyDescent="0.25">
      <c r="A16" s="45"/>
      <c r="B16" s="38" t="s">
        <v>203</v>
      </c>
      <c r="C16" s="45"/>
      <c r="D16" s="53">
        <v>0</v>
      </c>
      <c r="E16" s="54">
        <v>0</v>
      </c>
      <c r="F16" s="53">
        <v>0</v>
      </c>
      <c r="G16" s="54">
        <v>0</v>
      </c>
      <c r="H16" s="53">
        <v>0</v>
      </c>
      <c r="I16" s="54">
        <v>0</v>
      </c>
      <c r="J16" s="53">
        <v>0</v>
      </c>
      <c r="K16" s="54">
        <v>0</v>
      </c>
      <c r="L16" s="53"/>
      <c r="M16" s="54">
        <v>0</v>
      </c>
      <c r="N16" s="53"/>
      <c r="O16" s="54">
        <v>0</v>
      </c>
      <c r="P16" s="53"/>
      <c r="Q16" s="54">
        <v>0</v>
      </c>
      <c r="R16" s="53"/>
      <c r="S16" s="54">
        <v>0</v>
      </c>
      <c r="T16" s="53"/>
      <c r="U16" s="54">
        <v>0</v>
      </c>
      <c r="V16" s="53"/>
      <c r="W16" s="54">
        <v>0</v>
      </c>
      <c r="X16" s="53"/>
      <c r="Y16" s="54">
        <v>0</v>
      </c>
      <c r="Z16" s="53"/>
      <c r="AA16" s="54">
        <v>0</v>
      </c>
      <c r="AB16" s="53"/>
      <c r="AC16" s="54">
        <v>0</v>
      </c>
      <c r="AD16" s="53"/>
      <c r="AE16" s="54">
        <v>0</v>
      </c>
      <c r="AF16" s="53"/>
      <c r="AG16" s="54">
        <v>0</v>
      </c>
      <c r="AH16" s="53"/>
      <c r="AI16" s="54">
        <v>0</v>
      </c>
      <c r="AJ16" s="53">
        <v>0</v>
      </c>
      <c r="AK16" s="54">
        <v>0</v>
      </c>
    </row>
    <row r="17" spans="1:37" s="73" customFormat="1" x14ac:dyDescent="0.25">
      <c r="A17" s="45"/>
      <c r="B17" s="45"/>
      <c r="C17" s="39" t="s">
        <v>204</v>
      </c>
      <c r="D17" s="40">
        <v>0</v>
      </c>
      <c r="E17" s="41">
        <v>0</v>
      </c>
      <c r="F17" s="40">
        <v>0</v>
      </c>
      <c r="G17" s="41">
        <v>0</v>
      </c>
      <c r="H17" s="40">
        <v>0</v>
      </c>
      <c r="I17" s="41">
        <v>0</v>
      </c>
      <c r="J17" s="40">
        <v>0</v>
      </c>
      <c r="K17" s="41">
        <v>0</v>
      </c>
      <c r="L17" s="40"/>
      <c r="M17" s="41">
        <v>0</v>
      </c>
      <c r="N17" s="40"/>
      <c r="O17" s="41">
        <v>0</v>
      </c>
      <c r="P17" s="40"/>
      <c r="Q17" s="41">
        <v>0</v>
      </c>
      <c r="R17" s="40"/>
      <c r="S17" s="41">
        <v>0</v>
      </c>
      <c r="T17" s="40"/>
      <c r="U17" s="41">
        <v>0</v>
      </c>
      <c r="V17" s="40"/>
      <c r="W17" s="41">
        <v>0</v>
      </c>
      <c r="X17" s="40"/>
      <c r="Y17" s="41">
        <v>0</v>
      </c>
      <c r="Z17" s="40"/>
      <c r="AA17" s="41">
        <v>0</v>
      </c>
      <c r="AB17" s="40"/>
      <c r="AC17" s="41">
        <v>0</v>
      </c>
      <c r="AD17" s="40"/>
      <c r="AE17" s="41">
        <v>0</v>
      </c>
      <c r="AF17" s="40"/>
      <c r="AG17" s="41">
        <v>0</v>
      </c>
      <c r="AH17" s="40"/>
      <c r="AI17" s="41">
        <v>0</v>
      </c>
      <c r="AJ17" s="40">
        <v>0</v>
      </c>
      <c r="AK17" s="41">
        <v>0</v>
      </c>
    </row>
    <row r="18" spans="1:37" s="73" customFormat="1" x14ac:dyDescent="0.25">
      <c r="A18" s="45"/>
      <c r="B18" s="45"/>
      <c r="C18" s="39" t="s">
        <v>205</v>
      </c>
      <c r="D18" s="40">
        <v>0</v>
      </c>
      <c r="E18" s="41">
        <v>0</v>
      </c>
      <c r="F18" s="40">
        <v>0</v>
      </c>
      <c r="G18" s="41">
        <v>0</v>
      </c>
      <c r="H18" s="40">
        <v>0</v>
      </c>
      <c r="I18" s="41">
        <v>0</v>
      </c>
      <c r="J18" s="40">
        <v>0</v>
      </c>
      <c r="K18" s="41">
        <v>0</v>
      </c>
      <c r="L18" s="40"/>
      <c r="M18" s="41">
        <v>0</v>
      </c>
      <c r="N18" s="40"/>
      <c r="O18" s="41">
        <v>0</v>
      </c>
      <c r="P18" s="40"/>
      <c r="Q18" s="41">
        <v>0</v>
      </c>
      <c r="R18" s="40"/>
      <c r="S18" s="41">
        <v>0</v>
      </c>
      <c r="T18" s="40"/>
      <c r="U18" s="41">
        <v>0</v>
      </c>
      <c r="V18" s="40"/>
      <c r="W18" s="41">
        <v>0</v>
      </c>
      <c r="X18" s="40"/>
      <c r="Y18" s="41">
        <v>0</v>
      </c>
      <c r="Z18" s="40"/>
      <c r="AA18" s="41">
        <v>0</v>
      </c>
      <c r="AB18" s="40"/>
      <c r="AC18" s="41">
        <v>0</v>
      </c>
      <c r="AD18" s="40"/>
      <c r="AE18" s="41">
        <v>0</v>
      </c>
      <c r="AF18" s="40"/>
      <c r="AG18" s="41">
        <v>0</v>
      </c>
      <c r="AH18" s="40"/>
      <c r="AI18" s="41">
        <v>0</v>
      </c>
      <c r="AJ18" s="40">
        <v>0</v>
      </c>
      <c r="AK18" s="41">
        <v>0</v>
      </c>
    </row>
    <row r="19" spans="1:37" s="73" customFormat="1" x14ac:dyDescent="0.25">
      <c r="A19" s="45"/>
      <c r="B19" s="45"/>
      <c r="C19" s="39" t="s">
        <v>206</v>
      </c>
      <c r="D19" s="40">
        <v>0</v>
      </c>
      <c r="E19" s="41">
        <v>0</v>
      </c>
      <c r="F19" s="40">
        <v>0</v>
      </c>
      <c r="G19" s="41">
        <v>0</v>
      </c>
      <c r="H19" s="40">
        <v>0</v>
      </c>
      <c r="I19" s="41">
        <v>0</v>
      </c>
      <c r="J19" s="40">
        <v>0</v>
      </c>
      <c r="K19" s="41">
        <v>0</v>
      </c>
      <c r="L19" s="40"/>
      <c r="M19" s="41">
        <v>0</v>
      </c>
      <c r="N19" s="40"/>
      <c r="O19" s="41">
        <v>0</v>
      </c>
      <c r="P19" s="40"/>
      <c r="Q19" s="41">
        <v>0</v>
      </c>
      <c r="R19" s="40"/>
      <c r="S19" s="41">
        <v>0</v>
      </c>
      <c r="T19" s="40"/>
      <c r="U19" s="41">
        <v>0</v>
      </c>
      <c r="V19" s="40"/>
      <c r="W19" s="41">
        <v>0</v>
      </c>
      <c r="X19" s="40"/>
      <c r="Y19" s="41">
        <v>0</v>
      </c>
      <c r="Z19" s="40"/>
      <c r="AA19" s="41">
        <v>0</v>
      </c>
      <c r="AB19" s="40"/>
      <c r="AC19" s="41">
        <v>0</v>
      </c>
      <c r="AD19" s="40"/>
      <c r="AE19" s="41">
        <v>0</v>
      </c>
      <c r="AF19" s="40"/>
      <c r="AG19" s="41">
        <v>0</v>
      </c>
      <c r="AH19" s="40"/>
      <c r="AI19" s="41">
        <v>0</v>
      </c>
      <c r="AJ19" s="40">
        <v>0</v>
      </c>
      <c r="AK19" s="41">
        <v>0</v>
      </c>
    </row>
    <row r="20" spans="1:37" s="73" customFormat="1" x14ac:dyDescent="0.25">
      <c r="A20" s="45"/>
      <c r="B20" s="45"/>
      <c r="C20" s="39" t="s">
        <v>207</v>
      </c>
      <c r="D20" s="40">
        <v>0</v>
      </c>
      <c r="E20" s="41">
        <v>0</v>
      </c>
      <c r="F20" s="40">
        <v>0</v>
      </c>
      <c r="G20" s="41">
        <v>0</v>
      </c>
      <c r="H20" s="40">
        <v>0</v>
      </c>
      <c r="I20" s="41">
        <v>0</v>
      </c>
      <c r="J20" s="40">
        <v>0</v>
      </c>
      <c r="K20" s="41">
        <v>0</v>
      </c>
      <c r="L20" s="40"/>
      <c r="M20" s="41">
        <v>0</v>
      </c>
      <c r="N20" s="40"/>
      <c r="O20" s="41">
        <v>0</v>
      </c>
      <c r="P20" s="40"/>
      <c r="Q20" s="41">
        <v>0</v>
      </c>
      <c r="R20" s="40"/>
      <c r="S20" s="41">
        <v>0</v>
      </c>
      <c r="T20" s="40"/>
      <c r="U20" s="41">
        <v>0</v>
      </c>
      <c r="V20" s="40"/>
      <c r="W20" s="41">
        <v>0</v>
      </c>
      <c r="X20" s="40"/>
      <c r="Y20" s="41">
        <v>0</v>
      </c>
      <c r="Z20" s="40"/>
      <c r="AA20" s="41">
        <v>0</v>
      </c>
      <c r="AB20" s="40"/>
      <c r="AC20" s="41">
        <v>0</v>
      </c>
      <c r="AD20" s="40"/>
      <c r="AE20" s="41">
        <v>0</v>
      </c>
      <c r="AF20" s="40"/>
      <c r="AG20" s="41">
        <v>0</v>
      </c>
      <c r="AH20" s="40"/>
      <c r="AI20" s="41">
        <v>0</v>
      </c>
      <c r="AJ20" s="40">
        <v>0</v>
      </c>
      <c r="AK20" s="41">
        <v>0</v>
      </c>
    </row>
    <row r="21" spans="1:37" s="73" customFormat="1" x14ac:dyDescent="0.25">
      <c r="A21" s="45"/>
      <c r="B21" s="35"/>
      <c r="C21" s="42" t="s">
        <v>208</v>
      </c>
      <c r="D21" s="43">
        <v>0</v>
      </c>
      <c r="E21" s="44">
        <v>0</v>
      </c>
      <c r="F21" s="43">
        <v>0</v>
      </c>
      <c r="G21" s="44">
        <v>0</v>
      </c>
      <c r="H21" s="43">
        <v>0</v>
      </c>
      <c r="I21" s="44">
        <v>0</v>
      </c>
      <c r="J21" s="43">
        <v>0</v>
      </c>
      <c r="K21" s="44">
        <v>0</v>
      </c>
      <c r="L21" s="43"/>
      <c r="M21" s="44">
        <v>0</v>
      </c>
      <c r="N21" s="43"/>
      <c r="O21" s="44">
        <v>0</v>
      </c>
      <c r="P21" s="43"/>
      <c r="Q21" s="44">
        <v>0</v>
      </c>
      <c r="R21" s="43"/>
      <c r="S21" s="44">
        <v>0</v>
      </c>
      <c r="T21" s="43"/>
      <c r="U21" s="44">
        <v>0</v>
      </c>
      <c r="V21" s="43"/>
      <c r="W21" s="44">
        <v>0</v>
      </c>
      <c r="X21" s="43"/>
      <c r="Y21" s="44">
        <v>0</v>
      </c>
      <c r="Z21" s="43"/>
      <c r="AA21" s="44">
        <v>0</v>
      </c>
      <c r="AB21" s="43"/>
      <c r="AC21" s="44">
        <v>0</v>
      </c>
      <c r="AD21" s="43"/>
      <c r="AE21" s="44">
        <v>0</v>
      </c>
      <c r="AF21" s="43"/>
      <c r="AG21" s="44">
        <v>0</v>
      </c>
      <c r="AH21" s="43"/>
      <c r="AI21" s="44">
        <v>0</v>
      </c>
      <c r="AJ21" s="43">
        <v>0</v>
      </c>
      <c r="AK21" s="44">
        <v>0</v>
      </c>
    </row>
    <row r="22" spans="1:37" s="73" customFormat="1" x14ac:dyDescent="0.25">
      <c r="A22" s="45"/>
      <c r="B22" s="46" t="s">
        <v>209</v>
      </c>
      <c r="C22" s="45"/>
      <c r="D22" s="53">
        <v>0</v>
      </c>
      <c r="E22" s="54">
        <v>0</v>
      </c>
      <c r="F22" s="53">
        <v>79629.517456132802</v>
      </c>
      <c r="G22" s="54">
        <v>0.33979009072343269</v>
      </c>
      <c r="H22" s="53">
        <v>531532.26617400721</v>
      </c>
      <c r="I22" s="54">
        <v>0.24215300081408794</v>
      </c>
      <c r="J22" s="53">
        <v>39230.227788437405</v>
      </c>
      <c r="K22" s="54">
        <v>0.11922354260794461</v>
      </c>
      <c r="L22" s="53">
        <v>0</v>
      </c>
      <c r="M22" s="54">
        <v>0</v>
      </c>
      <c r="N22" s="53">
        <v>2661074.6359895519</v>
      </c>
      <c r="O22" s="54">
        <v>0.38368529954361891</v>
      </c>
      <c r="P22" s="53">
        <v>5972571.0759293884</v>
      </c>
      <c r="Q22" s="54">
        <v>0.15352774460095317</v>
      </c>
      <c r="R22" s="53">
        <v>331957.75841602229</v>
      </c>
      <c r="S22" s="54">
        <v>4.1168337905147734E-2</v>
      </c>
      <c r="T22" s="53">
        <v>0</v>
      </c>
      <c r="U22" s="54">
        <v>0</v>
      </c>
      <c r="V22" s="53">
        <v>1417900.2578118679</v>
      </c>
      <c r="W22" s="54">
        <v>0.35656347822622175</v>
      </c>
      <c r="X22" s="53">
        <v>4244744.0186347272</v>
      </c>
      <c r="Y22" s="54">
        <v>0.16600840453716567</v>
      </c>
      <c r="Z22" s="53">
        <v>272458.95149700379</v>
      </c>
      <c r="AA22" s="54">
        <v>4.7848577182376013E-2</v>
      </c>
      <c r="AB22" s="53">
        <v>0</v>
      </c>
      <c r="AC22" s="54">
        <v>0</v>
      </c>
      <c r="AD22" s="53">
        <v>2005855.3180376959</v>
      </c>
      <c r="AE22" s="54">
        <v>0.38956467555508872</v>
      </c>
      <c r="AF22" s="53">
        <v>5366348.6093065543</v>
      </c>
      <c r="AG22" s="54">
        <v>0.17658183645259162</v>
      </c>
      <c r="AH22" s="53">
        <v>312531.92703045823</v>
      </c>
      <c r="AI22" s="54">
        <v>4.1321164863634845E-2</v>
      </c>
      <c r="AJ22" s="53">
        <v>23235834.564071853</v>
      </c>
      <c r="AK22" s="54">
        <v>0.17065223937813584</v>
      </c>
    </row>
    <row r="23" spans="1:37" s="73" customFormat="1" x14ac:dyDescent="0.25">
      <c r="A23" s="45"/>
      <c r="B23" s="45"/>
      <c r="C23" s="39" t="s">
        <v>39</v>
      </c>
      <c r="D23" s="40">
        <v>0</v>
      </c>
      <c r="E23" s="41">
        <v>0</v>
      </c>
      <c r="F23" s="40">
        <v>26464.974073960002</v>
      </c>
      <c r="G23" s="41">
        <v>0.11292968020983012</v>
      </c>
      <c r="H23" s="40">
        <v>159453.73466811562</v>
      </c>
      <c r="I23" s="41">
        <v>7.2643191764876089E-2</v>
      </c>
      <c r="J23" s="40">
        <v>8266.4505539887996</v>
      </c>
      <c r="K23" s="41">
        <v>2.5122350172293178E-2</v>
      </c>
      <c r="L23" s="40">
        <v>0</v>
      </c>
      <c r="M23" s="41">
        <v>0</v>
      </c>
      <c r="N23" s="40">
        <v>999368.52288185712</v>
      </c>
      <c r="O23" s="41">
        <v>0.14409329444222879</v>
      </c>
      <c r="P23" s="40">
        <v>1523757.6549067281</v>
      </c>
      <c r="Q23" s="41">
        <v>3.9168906171596185E-2</v>
      </c>
      <c r="R23" s="40">
        <v>71584.068980624201</v>
      </c>
      <c r="S23" s="41">
        <v>8.8776269441079025E-3</v>
      </c>
      <c r="T23" s="40">
        <v>0</v>
      </c>
      <c r="U23" s="41">
        <v>0</v>
      </c>
      <c r="V23" s="40">
        <v>632929.16342657781</v>
      </c>
      <c r="W23" s="41">
        <v>0.15916452708067516</v>
      </c>
      <c r="X23" s="40">
        <v>1425436.2031000489</v>
      </c>
      <c r="Y23" s="41">
        <v>5.5747623132823235E-2</v>
      </c>
      <c r="Z23" s="40">
        <v>20821.323659108497</v>
      </c>
      <c r="AA23" s="41">
        <v>3.6565901273133269E-3</v>
      </c>
      <c r="AB23" s="40">
        <v>0</v>
      </c>
      <c r="AC23" s="41">
        <v>0</v>
      </c>
      <c r="AD23" s="40">
        <v>820727.81256647897</v>
      </c>
      <c r="AE23" s="41">
        <v>0.15939662304970365</v>
      </c>
      <c r="AF23" s="40">
        <v>1606810.5614705961</v>
      </c>
      <c r="AG23" s="41">
        <v>5.2872740932975296E-2</v>
      </c>
      <c r="AH23" s="40">
        <v>7905.0760559665005</v>
      </c>
      <c r="AI23" s="41">
        <v>1.0451634624078911E-3</v>
      </c>
      <c r="AJ23" s="40">
        <v>7303525.5463440502</v>
      </c>
      <c r="AK23" s="41">
        <v>5.3639691159025976E-2</v>
      </c>
    </row>
    <row r="24" spans="1:37" s="73" customFormat="1" x14ac:dyDescent="0.25">
      <c r="A24" s="45"/>
      <c r="B24" s="45"/>
      <c r="C24" s="39" t="s">
        <v>38</v>
      </c>
      <c r="D24" s="40">
        <v>0</v>
      </c>
      <c r="E24" s="41">
        <v>0</v>
      </c>
      <c r="F24" s="40">
        <v>21210.886682595599</v>
      </c>
      <c r="G24" s="41">
        <v>9.0509767488846316E-2</v>
      </c>
      <c r="H24" s="40">
        <v>197981.66328822277</v>
      </c>
      <c r="I24" s="41">
        <v>9.0195566520345188E-2</v>
      </c>
      <c r="J24" s="40">
        <v>20000.824608151306</v>
      </c>
      <c r="K24" s="41">
        <v>6.0783974483237004E-2</v>
      </c>
      <c r="L24" s="40">
        <v>0</v>
      </c>
      <c r="M24" s="41">
        <v>0</v>
      </c>
      <c r="N24" s="40">
        <v>648031.28433084127</v>
      </c>
      <c r="O24" s="41">
        <v>9.3435965334980234E-2</v>
      </c>
      <c r="P24" s="40">
        <v>533443.22337004938</v>
      </c>
      <c r="Q24" s="41">
        <v>1.3712408595141248E-2</v>
      </c>
      <c r="R24" s="40">
        <v>6191.0270465608992</v>
      </c>
      <c r="S24" s="41">
        <v>7.6779134384113285E-4</v>
      </c>
      <c r="T24" s="40">
        <v>0</v>
      </c>
      <c r="U24" s="41">
        <v>0</v>
      </c>
      <c r="V24" s="40">
        <v>245970.1549076821</v>
      </c>
      <c r="W24" s="41">
        <v>6.1854826170264075E-2</v>
      </c>
      <c r="X24" s="40">
        <v>623739.40340388042</v>
      </c>
      <c r="Y24" s="41">
        <v>2.4393928762598532E-2</v>
      </c>
      <c r="Z24" s="40">
        <v>29988.113353345099</v>
      </c>
      <c r="AA24" s="41">
        <v>5.2664393974119553E-3</v>
      </c>
      <c r="AB24" s="40">
        <v>0</v>
      </c>
      <c r="AC24" s="41">
        <v>0</v>
      </c>
      <c r="AD24" s="40">
        <v>376392.83089034143</v>
      </c>
      <c r="AE24" s="41">
        <v>7.3100661711983775E-2</v>
      </c>
      <c r="AF24" s="40">
        <v>625761.39727333293</v>
      </c>
      <c r="AG24" s="41">
        <v>2.0590927790273314E-2</v>
      </c>
      <c r="AH24" s="40">
        <v>32977.298732292002</v>
      </c>
      <c r="AI24" s="41">
        <v>4.3600678197001424E-3</v>
      </c>
      <c r="AJ24" s="40">
        <v>3361688.1078872955</v>
      </c>
      <c r="AK24" s="41">
        <v>2.4689433991274018E-2</v>
      </c>
    </row>
    <row r="25" spans="1:37" s="73" customFormat="1" x14ac:dyDescent="0.25">
      <c r="A25" s="45"/>
      <c r="B25" s="45"/>
      <c r="C25" s="39" t="s">
        <v>36</v>
      </c>
      <c r="D25" s="40">
        <v>0</v>
      </c>
      <c r="E25" s="41">
        <v>0</v>
      </c>
      <c r="F25" s="40">
        <v>173.87239219200001</v>
      </c>
      <c r="G25" s="41">
        <v>7.4193738458564265E-4</v>
      </c>
      <c r="H25" s="40">
        <v>2383.0745518080003</v>
      </c>
      <c r="I25" s="41">
        <v>1.0856700347426896E-3</v>
      </c>
      <c r="J25" s="40">
        <v>0</v>
      </c>
      <c r="K25" s="41">
        <v>0</v>
      </c>
      <c r="L25" s="40">
        <v>0</v>
      </c>
      <c r="M25" s="41">
        <v>0</v>
      </c>
      <c r="N25" s="40">
        <v>43632.904070793207</v>
      </c>
      <c r="O25" s="41">
        <v>6.2911816308883154E-3</v>
      </c>
      <c r="P25" s="40">
        <v>150175.23798828712</v>
      </c>
      <c r="Q25" s="41">
        <v>3.8603250242049843E-3</v>
      </c>
      <c r="R25" s="40">
        <v>2411.6021781478998</v>
      </c>
      <c r="S25" s="41">
        <v>2.9907917753306252E-4</v>
      </c>
      <c r="T25" s="40">
        <v>0</v>
      </c>
      <c r="U25" s="41">
        <v>0</v>
      </c>
      <c r="V25" s="40">
        <v>46216.228038405701</v>
      </c>
      <c r="W25" s="41">
        <v>1.1622128516501523E-2</v>
      </c>
      <c r="X25" s="40">
        <v>59700.7295245637</v>
      </c>
      <c r="Y25" s="41">
        <v>2.3348458268787151E-3</v>
      </c>
      <c r="Z25" s="40">
        <v>19189.839530901398</v>
      </c>
      <c r="AA25" s="41">
        <v>3.3700728600280297E-3</v>
      </c>
      <c r="AB25" s="40">
        <v>0</v>
      </c>
      <c r="AC25" s="41">
        <v>0</v>
      </c>
      <c r="AD25" s="40">
        <v>27452.914456032002</v>
      </c>
      <c r="AE25" s="41">
        <v>5.3317333592974164E-3</v>
      </c>
      <c r="AF25" s="40">
        <v>112575.831622432</v>
      </c>
      <c r="AG25" s="41">
        <v>3.7043525375135005E-3</v>
      </c>
      <c r="AH25" s="40">
        <v>0</v>
      </c>
      <c r="AI25" s="41">
        <v>0</v>
      </c>
      <c r="AJ25" s="40">
        <v>463912.23435356299</v>
      </c>
      <c r="AK25" s="41">
        <v>3.4071365695537439E-3</v>
      </c>
    </row>
    <row r="26" spans="1:37" s="73" customFormat="1" x14ac:dyDescent="0.25">
      <c r="A26" s="45"/>
      <c r="B26" s="45"/>
      <c r="C26" s="39" t="s">
        <v>219</v>
      </c>
      <c r="D26" s="40">
        <v>0</v>
      </c>
      <c r="E26" s="41">
        <v>0</v>
      </c>
      <c r="F26" s="40">
        <v>5948.5303652301</v>
      </c>
      <c r="G26" s="41">
        <v>2.5383196295093956E-2</v>
      </c>
      <c r="H26" s="40">
        <v>14899.3171635</v>
      </c>
      <c r="I26" s="41">
        <v>6.7877617048392883E-3</v>
      </c>
      <c r="J26" s="40">
        <v>1037.9386239999999</v>
      </c>
      <c r="K26" s="41">
        <v>3.1543716857888883E-3</v>
      </c>
      <c r="L26" s="40">
        <v>0</v>
      </c>
      <c r="M26" s="41">
        <v>0</v>
      </c>
      <c r="N26" s="40">
        <v>73707.387504075203</v>
      </c>
      <c r="O26" s="41">
        <v>1.0627451282501241E-2</v>
      </c>
      <c r="P26" s="40">
        <v>38697.185840474005</v>
      </c>
      <c r="Q26" s="41">
        <v>9.9472933665631174E-4</v>
      </c>
      <c r="R26" s="40">
        <v>0</v>
      </c>
      <c r="S26" s="41">
        <v>0</v>
      </c>
      <c r="T26" s="40">
        <v>0</v>
      </c>
      <c r="U26" s="41">
        <v>0</v>
      </c>
      <c r="V26" s="40">
        <v>0</v>
      </c>
      <c r="W26" s="41">
        <v>0</v>
      </c>
      <c r="X26" s="40">
        <v>46013.713498115998</v>
      </c>
      <c r="Y26" s="41">
        <v>1.7995580254352695E-3</v>
      </c>
      <c r="Z26" s="40">
        <v>4695.6908418840003</v>
      </c>
      <c r="AA26" s="41">
        <v>8.2464578402715314E-4</v>
      </c>
      <c r="AB26" s="40">
        <v>0</v>
      </c>
      <c r="AC26" s="41">
        <v>0</v>
      </c>
      <c r="AD26" s="40">
        <v>201598.46025945299</v>
      </c>
      <c r="AE26" s="41">
        <v>3.9153192185471142E-2</v>
      </c>
      <c r="AF26" s="40">
        <v>407928.30579963693</v>
      </c>
      <c r="AG26" s="41">
        <v>1.3423043231699855E-2</v>
      </c>
      <c r="AH26" s="40">
        <v>21871.620301999999</v>
      </c>
      <c r="AI26" s="41">
        <v>2.891739211801192E-3</v>
      </c>
      <c r="AJ26" s="40">
        <v>816398.15019836929</v>
      </c>
      <c r="AK26" s="41">
        <v>5.9959185959664934E-3</v>
      </c>
    </row>
    <row r="27" spans="1:37" s="73" customFormat="1" x14ac:dyDescent="0.25">
      <c r="A27" s="45"/>
      <c r="B27" s="45"/>
      <c r="C27" s="39" t="s">
        <v>829</v>
      </c>
      <c r="D27" s="40">
        <v>0</v>
      </c>
      <c r="E27" s="41">
        <v>0</v>
      </c>
      <c r="F27" s="40">
        <v>0</v>
      </c>
      <c r="G27" s="41">
        <v>0</v>
      </c>
      <c r="H27" s="40">
        <v>0</v>
      </c>
      <c r="I27" s="41">
        <v>0</v>
      </c>
      <c r="J27" s="40">
        <v>0</v>
      </c>
      <c r="K27" s="41">
        <v>0</v>
      </c>
      <c r="L27" s="40">
        <v>0</v>
      </c>
      <c r="M27" s="41">
        <v>0</v>
      </c>
      <c r="N27" s="40">
        <v>40675.579163999995</v>
      </c>
      <c r="O27" s="41">
        <v>5.8647816805205899E-3</v>
      </c>
      <c r="P27" s="40">
        <v>214676.66781000001</v>
      </c>
      <c r="Q27" s="41">
        <v>5.51836457169137E-3</v>
      </c>
      <c r="R27" s="40">
        <v>53480.854085999999</v>
      </c>
      <c r="S27" s="41">
        <v>6.6325242192684973E-3</v>
      </c>
      <c r="T27" s="40">
        <v>0</v>
      </c>
      <c r="U27" s="41">
        <v>0</v>
      </c>
      <c r="V27" s="40">
        <v>7532.5146599999998</v>
      </c>
      <c r="W27" s="41">
        <v>1.8942232446620872E-3</v>
      </c>
      <c r="X27" s="40">
        <v>150650.29319999999</v>
      </c>
      <c r="Y27" s="41">
        <v>5.8918075406658183E-3</v>
      </c>
      <c r="Z27" s="40">
        <v>45195.087960000004</v>
      </c>
      <c r="AA27" s="41">
        <v>7.937051224180881E-3</v>
      </c>
      <c r="AB27" s="40">
        <v>0</v>
      </c>
      <c r="AC27" s="41">
        <v>0</v>
      </c>
      <c r="AD27" s="40">
        <v>82857.661260000008</v>
      </c>
      <c r="AE27" s="41">
        <v>1.6092096790701203E-2</v>
      </c>
      <c r="AF27" s="40">
        <v>158182.80786</v>
      </c>
      <c r="AG27" s="41">
        <v>5.2050682392688757E-3</v>
      </c>
      <c r="AH27" s="40">
        <v>0</v>
      </c>
      <c r="AI27" s="41">
        <v>0</v>
      </c>
      <c r="AJ27" s="40">
        <v>753251.46600000001</v>
      </c>
      <c r="AK27" s="41">
        <v>5.532146871389915E-3</v>
      </c>
    </row>
    <row r="28" spans="1:37" s="73" customFormat="1" x14ac:dyDescent="0.25">
      <c r="A28" s="45"/>
      <c r="B28" s="45"/>
      <c r="C28" s="39" t="s">
        <v>867</v>
      </c>
      <c r="D28" s="40">
        <v>0</v>
      </c>
      <c r="E28" s="41">
        <v>0</v>
      </c>
      <c r="F28" s="40">
        <v>0</v>
      </c>
      <c r="G28" s="41">
        <v>0</v>
      </c>
      <c r="H28" s="40">
        <v>0</v>
      </c>
      <c r="I28" s="41">
        <v>0</v>
      </c>
      <c r="J28" s="40">
        <v>0</v>
      </c>
      <c r="K28" s="41">
        <v>0</v>
      </c>
      <c r="L28" s="40">
        <v>0</v>
      </c>
      <c r="M28" s="41">
        <v>0</v>
      </c>
      <c r="N28" s="40">
        <v>36889.907851509197</v>
      </c>
      <c r="O28" s="41">
        <v>5.3189471474104034E-3</v>
      </c>
      <c r="P28" s="40">
        <v>421608.76870145998</v>
      </c>
      <c r="Q28" s="41">
        <v>1.0837651413407031E-2</v>
      </c>
      <c r="R28" s="40">
        <v>0</v>
      </c>
      <c r="S28" s="41">
        <v>0</v>
      </c>
      <c r="T28" s="40">
        <v>0</v>
      </c>
      <c r="U28" s="41">
        <v>0</v>
      </c>
      <c r="V28" s="40">
        <v>56818.765770470403</v>
      </c>
      <c r="W28" s="41">
        <v>1.4288379341227274E-2</v>
      </c>
      <c r="X28" s="40">
        <v>210381.928430506</v>
      </c>
      <c r="Y28" s="41">
        <v>8.2278620639728833E-3</v>
      </c>
      <c r="Z28" s="40">
        <v>13092.315509230801</v>
      </c>
      <c r="AA28" s="41">
        <v>2.2992405487045906E-3</v>
      </c>
      <c r="AB28" s="40">
        <v>0</v>
      </c>
      <c r="AC28" s="41">
        <v>0</v>
      </c>
      <c r="AD28" s="40">
        <v>0</v>
      </c>
      <c r="AE28" s="41">
        <v>0</v>
      </c>
      <c r="AF28" s="40">
        <v>247472.44680757902</v>
      </c>
      <c r="AG28" s="41">
        <v>8.1431793404017124E-3</v>
      </c>
      <c r="AH28" s="40">
        <v>75289.202606785591</v>
      </c>
      <c r="AI28" s="41">
        <v>9.9543031744830455E-3</v>
      </c>
      <c r="AJ28" s="40">
        <v>1061553.3356775411</v>
      </c>
      <c r="AK28" s="41">
        <v>7.7964255363056102E-3</v>
      </c>
    </row>
    <row r="29" spans="1:37" s="73" customFormat="1" x14ac:dyDescent="0.25">
      <c r="A29" s="45"/>
      <c r="B29" s="45"/>
      <c r="C29" s="39" t="s">
        <v>210</v>
      </c>
      <c r="D29" s="40">
        <v>0</v>
      </c>
      <c r="E29" s="41">
        <v>0</v>
      </c>
      <c r="F29" s="40">
        <v>1673.0891370000002</v>
      </c>
      <c r="G29" s="41">
        <v>7.1393012015023303E-3</v>
      </c>
      <c r="H29" s="40">
        <v>0</v>
      </c>
      <c r="I29" s="41">
        <v>0</v>
      </c>
      <c r="J29" s="40">
        <v>0</v>
      </c>
      <c r="K29" s="41">
        <v>0</v>
      </c>
      <c r="L29" s="40">
        <v>0</v>
      </c>
      <c r="M29" s="41">
        <v>0</v>
      </c>
      <c r="N29" s="40">
        <v>145930.33210680188</v>
      </c>
      <c r="O29" s="41">
        <v>2.1040869139725214E-2</v>
      </c>
      <c r="P29" s="40">
        <v>105248.2481069793</v>
      </c>
      <c r="Q29" s="41">
        <v>2.7054556487721079E-3</v>
      </c>
      <c r="R29" s="40">
        <v>10134.8011427656</v>
      </c>
      <c r="S29" s="41">
        <v>1.2568855749530612E-3</v>
      </c>
      <c r="T29" s="40">
        <v>0</v>
      </c>
      <c r="U29" s="41">
        <v>0</v>
      </c>
      <c r="V29" s="40">
        <v>71339.008454694689</v>
      </c>
      <c r="W29" s="41">
        <v>1.7939826759796555E-2</v>
      </c>
      <c r="X29" s="40">
        <v>161352.97537456569</v>
      </c>
      <c r="Y29" s="41">
        <v>6.3103805298185267E-3</v>
      </c>
      <c r="Z29" s="40">
        <v>0</v>
      </c>
      <c r="AA29" s="41">
        <v>0</v>
      </c>
      <c r="AB29" s="40">
        <v>0</v>
      </c>
      <c r="AC29" s="41">
        <v>0</v>
      </c>
      <c r="AD29" s="40">
        <v>80936.146768193983</v>
      </c>
      <c r="AE29" s="41">
        <v>1.5718912262962126E-2</v>
      </c>
      <c r="AF29" s="40">
        <v>238448.4789537412</v>
      </c>
      <c r="AG29" s="41">
        <v>7.8462420872094079E-3</v>
      </c>
      <c r="AH29" s="40">
        <v>10125.589443363</v>
      </c>
      <c r="AI29" s="41">
        <v>1.3387469072556777E-3</v>
      </c>
      <c r="AJ29" s="40">
        <v>825188.66948810534</v>
      </c>
      <c r="AK29" s="41">
        <v>6.060479298443249E-3</v>
      </c>
    </row>
    <row r="30" spans="1:37" s="73" customFormat="1" x14ac:dyDescent="0.25">
      <c r="A30" s="45"/>
      <c r="B30" s="45"/>
      <c r="C30" s="39" t="s">
        <v>47</v>
      </c>
      <c r="D30" s="40">
        <v>0</v>
      </c>
      <c r="E30" s="41">
        <v>0</v>
      </c>
      <c r="F30" s="40">
        <v>0</v>
      </c>
      <c r="G30" s="41">
        <v>0</v>
      </c>
      <c r="H30" s="40">
        <v>0</v>
      </c>
      <c r="I30" s="41">
        <v>0</v>
      </c>
      <c r="J30" s="40">
        <v>0</v>
      </c>
      <c r="K30" s="41">
        <v>0</v>
      </c>
      <c r="L30" s="40">
        <v>0</v>
      </c>
      <c r="M30" s="41">
        <v>0</v>
      </c>
      <c r="N30" s="40">
        <v>0</v>
      </c>
      <c r="O30" s="41">
        <v>0</v>
      </c>
      <c r="P30" s="40">
        <v>0</v>
      </c>
      <c r="Q30" s="41">
        <v>0</v>
      </c>
      <c r="R30" s="40">
        <v>0</v>
      </c>
      <c r="S30" s="41">
        <v>0</v>
      </c>
      <c r="T30" s="40">
        <v>0</v>
      </c>
      <c r="U30" s="41">
        <v>0</v>
      </c>
      <c r="V30" s="40">
        <v>0</v>
      </c>
      <c r="W30" s="41">
        <v>0</v>
      </c>
      <c r="X30" s="40">
        <v>0</v>
      </c>
      <c r="Y30" s="41">
        <v>0</v>
      </c>
      <c r="Z30" s="40">
        <v>3277.5403049582001</v>
      </c>
      <c r="AA30" s="41">
        <v>5.7559364222931487E-4</v>
      </c>
      <c r="AB30" s="40">
        <v>0</v>
      </c>
      <c r="AC30" s="41">
        <v>0</v>
      </c>
      <c r="AD30" s="40">
        <v>0</v>
      </c>
      <c r="AE30" s="41">
        <v>0</v>
      </c>
      <c r="AF30" s="40">
        <v>0</v>
      </c>
      <c r="AG30" s="41">
        <v>0</v>
      </c>
      <c r="AH30" s="40">
        <v>0</v>
      </c>
      <c r="AI30" s="41">
        <v>0</v>
      </c>
      <c r="AJ30" s="40">
        <v>3277.5403049582001</v>
      </c>
      <c r="AK30" s="41">
        <v>2.4071422575802665E-5</v>
      </c>
    </row>
    <row r="31" spans="1:37" s="73" customFormat="1" x14ac:dyDescent="0.25">
      <c r="A31" s="45"/>
      <c r="B31" s="45"/>
      <c r="C31" s="39" t="s">
        <v>37</v>
      </c>
      <c r="D31" s="40">
        <v>0</v>
      </c>
      <c r="E31" s="41">
        <v>0</v>
      </c>
      <c r="F31" s="40">
        <v>0</v>
      </c>
      <c r="G31" s="41">
        <v>0</v>
      </c>
      <c r="H31" s="40">
        <v>0</v>
      </c>
      <c r="I31" s="41">
        <v>0</v>
      </c>
      <c r="J31" s="40">
        <v>0</v>
      </c>
      <c r="K31" s="41">
        <v>0</v>
      </c>
      <c r="L31" s="40">
        <v>0</v>
      </c>
      <c r="M31" s="41">
        <v>0</v>
      </c>
      <c r="N31" s="40">
        <v>0</v>
      </c>
      <c r="O31" s="41">
        <v>0</v>
      </c>
      <c r="P31" s="40">
        <v>0</v>
      </c>
      <c r="Q31" s="41">
        <v>0</v>
      </c>
      <c r="R31" s="40">
        <v>0</v>
      </c>
      <c r="S31" s="41">
        <v>0</v>
      </c>
      <c r="T31" s="40">
        <v>0</v>
      </c>
      <c r="U31" s="41">
        <v>0</v>
      </c>
      <c r="V31" s="40">
        <v>0</v>
      </c>
      <c r="W31" s="41">
        <v>0</v>
      </c>
      <c r="X31" s="40">
        <v>0</v>
      </c>
      <c r="Y31" s="41">
        <v>0</v>
      </c>
      <c r="Z31" s="40">
        <v>0</v>
      </c>
      <c r="AA31" s="41">
        <v>0</v>
      </c>
      <c r="AB31" s="40">
        <v>0</v>
      </c>
      <c r="AC31" s="41">
        <v>0</v>
      </c>
      <c r="AD31" s="40">
        <v>0</v>
      </c>
      <c r="AE31" s="41">
        <v>0</v>
      </c>
      <c r="AF31" s="40">
        <v>0</v>
      </c>
      <c r="AG31" s="41">
        <v>0</v>
      </c>
      <c r="AH31" s="40">
        <v>0</v>
      </c>
      <c r="AI31" s="41">
        <v>0</v>
      </c>
      <c r="AJ31" s="40">
        <v>0</v>
      </c>
      <c r="AK31" s="41">
        <v>0</v>
      </c>
    </row>
    <row r="32" spans="1:37" s="73" customFormat="1" x14ac:dyDescent="0.25">
      <c r="A32" s="45"/>
      <c r="B32" s="45"/>
      <c r="C32" s="39" t="s">
        <v>40</v>
      </c>
      <c r="D32" s="40">
        <v>0</v>
      </c>
      <c r="E32" s="41">
        <v>0</v>
      </c>
      <c r="F32" s="40">
        <v>10634.134831281201</v>
      </c>
      <c r="G32" s="41">
        <v>4.5377314273903895E-2</v>
      </c>
      <c r="H32" s="40">
        <v>40190.410514600604</v>
      </c>
      <c r="I32" s="41">
        <v>1.8309760534602388E-2</v>
      </c>
      <c r="J32" s="40">
        <v>852.6263140205001</v>
      </c>
      <c r="K32" s="41">
        <v>2.5911939697744702E-3</v>
      </c>
      <c r="L32" s="40">
        <v>0</v>
      </c>
      <c r="M32" s="41">
        <v>0</v>
      </c>
      <c r="N32" s="40">
        <v>366464.15219762939</v>
      </c>
      <c r="O32" s="41">
        <v>5.2838393221413517E-2</v>
      </c>
      <c r="P32" s="40">
        <v>2019432.1728331412</v>
      </c>
      <c r="Q32" s="41">
        <v>5.1910452454754494E-2</v>
      </c>
      <c r="R32" s="40">
        <v>67147.052347918492</v>
      </c>
      <c r="S32" s="41">
        <v>8.3273623535238591E-3</v>
      </c>
      <c r="T32" s="40">
        <v>0</v>
      </c>
      <c r="U32" s="41">
        <v>0</v>
      </c>
      <c r="V32" s="40">
        <v>208178.27806576181</v>
      </c>
      <c r="W32" s="41">
        <v>5.2351193611336902E-2</v>
      </c>
      <c r="X32" s="40">
        <v>900571.25266200723</v>
      </c>
      <c r="Y32" s="41">
        <v>3.5220591906162162E-2</v>
      </c>
      <c r="Z32" s="40">
        <v>57541.448690432095</v>
      </c>
      <c r="AA32" s="41">
        <v>1.0105289012242811E-2</v>
      </c>
      <c r="AB32" s="40">
        <v>0</v>
      </c>
      <c r="AC32" s="41">
        <v>0</v>
      </c>
      <c r="AD32" s="40">
        <v>214034.75060493191</v>
      </c>
      <c r="AE32" s="41">
        <v>4.1568490721701032E-2</v>
      </c>
      <c r="AF32" s="40">
        <v>953751.08549535088</v>
      </c>
      <c r="AG32" s="41">
        <v>3.1383559000127008E-2</v>
      </c>
      <c r="AH32" s="40">
        <v>51442.434826433702</v>
      </c>
      <c r="AI32" s="41">
        <v>6.8014213800393535E-3</v>
      </c>
      <c r="AJ32" s="40">
        <v>4890239.7993835099</v>
      </c>
      <c r="AK32" s="41">
        <v>3.5915661671617548E-2</v>
      </c>
    </row>
    <row r="33" spans="1:37" s="73" customFormat="1" x14ac:dyDescent="0.25">
      <c r="A33" s="45"/>
      <c r="B33" s="45"/>
      <c r="C33" s="39" t="s">
        <v>45</v>
      </c>
      <c r="D33" s="40">
        <v>0</v>
      </c>
      <c r="E33" s="41">
        <v>0</v>
      </c>
      <c r="F33" s="40">
        <v>839.39370714450001</v>
      </c>
      <c r="G33" s="41">
        <v>3.5818082667703221E-3</v>
      </c>
      <c r="H33" s="40">
        <v>2773.3568084054</v>
      </c>
      <c r="I33" s="41">
        <v>1.2634730123113462E-3</v>
      </c>
      <c r="J33" s="40">
        <v>2618.9083662907997</v>
      </c>
      <c r="K33" s="41">
        <v>7.9590548104541241E-3</v>
      </c>
      <c r="L33" s="40">
        <v>0</v>
      </c>
      <c r="M33" s="41">
        <v>0</v>
      </c>
      <c r="N33" s="40">
        <v>0</v>
      </c>
      <c r="O33" s="41">
        <v>0</v>
      </c>
      <c r="P33" s="40">
        <v>63958.4429095823</v>
      </c>
      <c r="Q33" s="41">
        <v>1.64408181388934E-3</v>
      </c>
      <c r="R33" s="40">
        <v>0</v>
      </c>
      <c r="S33" s="41">
        <v>0</v>
      </c>
      <c r="T33" s="40">
        <v>0</v>
      </c>
      <c r="U33" s="41">
        <v>0</v>
      </c>
      <c r="V33" s="40">
        <v>0</v>
      </c>
      <c r="W33" s="41">
        <v>0</v>
      </c>
      <c r="X33" s="40">
        <v>33072.112061493302</v>
      </c>
      <c r="Y33" s="41">
        <v>1.2934227679926695E-3</v>
      </c>
      <c r="Z33" s="40">
        <v>0</v>
      </c>
      <c r="AA33" s="41">
        <v>0</v>
      </c>
      <c r="AB33" s="40">
        <v>0</v>
      </c>
      <c r="AC33" s="41">
        <v>0</v>
      </c>
      <c r="AD33" s="40">
        <v>0</v>
      </c>
      <c r="AE33" s="41">
        <v>0</v>
      </c>
      <c r="AF33" s="40">
        <v>0</v>
      </c>
      <c r="AG33" s="41">
        <v>0</v>
      </c>
      <c r="AH33" s="40">
        <v>0</v>
      </c>
      <c r="AI33" s="41">
        <v>0</v>
      </c>
      <c r="AJ33" s="40">
        <v>103262.21385291631</v>
      </c>
      <c r="AK33" s="41">
        <v>7.5839445269557202E-4</v>
      </c>
    </row>
    <row r="34" spans="1:37" s="73" customFormat="1" x14ac:dyDescent="0.25">
      <c r="A34" s="45"/>
      <c r="B34" s="45"/>
      <c r="C34" s="39" t="s">
        <v>215</v>
      </c>
      <c r="D34" s="40"/>
      <c r="E34" s="41">
        <v>0</v>
      </c>
      <c r="F34" s="40"/>
      <c r="G34" s="41">
        <v>0</v>
      </c>
      <c r="H34" s="40"/>
      <c r="I34" s="41">
        <v>0</v>
      </c>
      <c r="J34" s="40"/>
      <c r="K34" s="41">
        <v>0</v>
      </c>
      <c r="L34" s="40"/>
      <c r="M34" s="41">
        <v>0</v>
      </c>
      <c r="N34" s="40"/>
      <c r="O34" s="41">
        <v>0</v>
      </c>
      <c r="P34" s="40"/>
      <c r="Q34" s="41">
        <v>0</v>
      </c>
      <c r="R34" s="40"/>
      <c r="S34" s="41">
        <v>0</v>
      </c>
      <c r="T34" s="40"/>
      <c r="U34" s="41">
        <v>0</v>
      </c>
      <c r="V34" s="40"/>
      <c r="W34" s="41">
        <v>0</v>
      </c>
      <c r="X34" s="40">
        <v>40260.451037004503</v>
      </c>
      <c r="Y34" s="41">
        <v>1.5745527205547458E-3</v>
      </c>
      <c r="Z34" s="40">
        <v>26091.756288597502</v>
      </c>
      <c r="AA34" s="41">
        <v>4.5821706636510759E-3</v>
      </c>
      <c r="AB34" s="40"/>
      <c r="AC34" s="41">
        <v>0</v>
      </c>
      <c r="AD34" s="40"/>
      <c r="AE34" s="41">
        <v>0</v>
      </c>
      <c r="AF34" s="40"/>
      <c r="AG34" s="41">
        <v>0</v>
      </c>
      <c r="AH34" s="40"/>
      <c r="AI34" s="41">
        <v>0</v>
      </c>
      <c r="AJ34" s="40">
        <v>66352.207325602008</v>
      </c>
      <c r="AK34" s="41">
        <v>4.8731422736606286E-4</v>
      </c>
    </row>
    <row r="35" spans="1:37" s="73" customFormat="1" x14ac:dyDescent="0.25">
      <c r="A35" s="45"/>
      <c r="B35" s="45"/>
      <c r="C35" s="39" t="s">
        <v>216</v>
      </c>
      <c r="D35" s="40"/>
      <c r="E35" s="41">
        <v>0</v>
      </c>
      <c r="F35" s="40"/>
      <c r="G35" s="41">
        <v>0</v>
      </c>
      <c r="H35" s="40"/>
      <c r="I35" s="41">
        <v>0</v>
      </c>
      <c r="J35" s="40"/>
      <c r="K35" s="41">
        <v>0</v>
      </c>
      <c r="L35" s="40"/>
      <c r="M35" s="41">
        <v>0</v>
      </c>
      <c r="N35" s="40"/>
      <c r="O35" s="41">
        <v>0</v>
      </c>
      <c r="P35" s="40"/>
      <c r="Q35" s="41">
        <v>0</v>
      </c>
      <c r="R35" s="40"/>
      <c r="S35" s="41">
        <v>0</v>
      </c>
      <c r="T35" s="40"/>
      <c r="U35" s="41">
        <v>0</v>
      </c>
      <c r="V35" s="40"/>
      <c r="W35" s="41">
        <v>0</v>
      </c>
      <c r="X35" s="40">
        <v>0</v>
      </c>
      <c r="Y35" s="41">
        <v>0</v>
      </c>
      <c r="Z35" s="40">
        <v>0</v>
      </c>
      <c r="AA35" s="41">
        <v>0</v>
      </c>
      <c r="AB35" s="40"/>
      <c r="AC35" s="41">
        <v>0</v>
      </c>
      <c r="AD35" s="40"/>
      <c r="AE35" s="41">
        <v>0</v>
      </c>
      <c r="AF35" s="40"/>
      <c r="AG35" s="41">
        <v>0</v>
      </c>
      <c r="AH35" s="40"/>
      <c r="AI35" s="41">
        <v>0</v>
      </c>
      <c r="AJ35" s="40">
        <v>0</v>
      </c>
      <c r="AK35" s="41">
        <v>0</v>
      </c>
    </row>
    <row r="36" spans="1:37" s="73" customFormat="1" x14ac:dyDescent="0.25">
      <c r="A36" s="45"/>
      <c r="B36" s="45"/>
      <c r="C36" s="39" t="s">
        <v>212</v>
      </c>
      <c r="D36" s="40"/>
      <c r="E36" s="41">
        <v>0</v>
      </c>
      <c r="F36" s="40"/>
      <c r="G36" s="41">
        <v>0</v>
      </c>
      <c r="H36" s="40"/>
      <c r="I36" s="41">
        <v>0</v>
      </c>
      <c r="J36" s="40"/>
      <c r="K36" s="41">
        <v>0</v>
      </c>
      <c r="L36" s="40"/>
      <c r="M36" s="41">
        <v>0</v>
      </c>
      <c r="N36" s="40"/>
      <c r="O36" s="41">
        <v>0</v>
      </c>
      <c r="P36" s="40"/>
      <c r="Q36" s="41">
        <v>0</v>
      </c>
      <c r="R36" s="40"/>
      <c r="S36" s="41">
        <v>0</v>
      </c>
      <c r="T36" s="40"/>
      <c r="U36" s="41">
        <v>0</v>
      </c>
      <c r="V36" s="40"/>
      <c r="W36" s="41">
        <v>0</v>
      </c>
      <c r="X36" s="40"/>
      <c r="Y36" s="41">
        <v>0</v>
      </c>
      <c r="Z36" s="40"/>
      <c r="AA36" s="41">
        <v>0</v>
      </c>
      <c r="AB36" s="40"/>
      <c r="AC36" s="41">
        <v>0</v>
      </c>
      <c r="AD36" s="40"/>
      <c r="AE36" s="41">
        <v>0</v>
      </c>
      <c r="AF36" s="40"/>
      <c r="AG36" s="41">
        <v>0</v>
      </c>
      <c r="AH36" s="40"/>
      <c r="AI36" s="41">
        <v>0</v>
      </c>
      <c r="AJ36" s="40">
        <v>0</v>
      </c>
      <c r="AK36" s="41">
        <v>0</v>
      </c>
    </row>
    <row r="37" spans="1:37" s="73" customFormat="1" x14ac:dyDescent="0.25">
      <c r="A37" s="45"/>
      <c r="B37" s="45"/>
      <c r="C37" s="39" t="s">
        <v>213</v>
      </c>
      <c r="D37" s="40"/>
      <c r="E37" s="41">
        <v>0</v>
      </c>
      <c r="F37" s="40"/>
      <c r="G37" s="41">
        <v>0</v>
      </c>
      <c r="H37" s="40"/>
      <c r="I37" s="41">
        <v>0</v>
      </c>
      <c r="J37" s="40"/>
      <c r="K37" s="41">
        <v>0</v>
      </c>
      <c r="L37" s="40"/>
      <c r="M37" s="41">
        <v>0</v>
      </c>
      <c r="N37" s="40"/>
      <c r="O37" s="41">
        <v>0</v>
      </c>
      <c r="P37" s="40"/>
      <c r="Q37" s="41">
        <v>0</v>
      </c>
      <c r="R37" s="40"/>
      <c r="S37" s="41">
        <v>0</v>
      </c>
      <c r="T37" s="40"/>
      <c r="U37" s="41">
        <v>0</v>
      </c>
      <c r="V37" s="40"/>
      <c r="W37" s="41">
        <v>0</v>
      </c>
      <c r="X37" s="40"/>
      <c r="Y37" s="41">
        <v>0</v>
      </c>
      <c r="Z37" s="40"/>
      <c r="AA37" s="41">
        <v>0</v>
      </c>
      <c r="AB37" s="40"/>
      <c r="AC37" s="41">
        <v>0</v>
      </c>
      <c r="AD37" s="40"/>
      <c r="AE37" s="41">
        <v>0</v>
      </c>
      <c r="AF37" s="40"/>
      <c r="AG37" s="41">
        <v>0</v>
      </c>
      <c r="AH37" s="40"/>
      <c r="AI37" s="41">
        <v>0</v>
      </c>
      <c r="AJ37" s="40">
        <v>0</v>
      </c>
      <c r="AK37" s="41">
        <v>0</v>
      </c>
    </row>
    <row r="38" spans="1:37" s="73" customFormat="1" x14ac:dyDescent="0.25">
      <c r="A38" s="45"/>
      <c r="B38" s="45"/>
      <c r="C38" s="39" t="s">
        <v>202</v>
      </c>
      <c r="D38" s="40"/>
      <c r="E38" s="41">
        <v>0</v>
      </c>
      <c r="F38" s="40"/>
      <c r="G38" s="41">
        <v>0</v>
      </c>
      <c r="H38" s="40"/>
      <c r="I38" s="41">
        <v>0</v>
      </c>
      <c r="J38" s="40"/>
      <c r="K38" s="41">
        <v>0</v>
      </c>
      <c r="L38" s="40"/>
      <c r="M38" s="41">
        <v>0</v>
      </c>
      <c r="N38" s="40"/>
      <c r="O38" s="41">
        <v>0</v>
      </c>
      <c r="P38" s="40"/>
      <c r="Q38" s="41">
        <v>0</v>
      </c>
      <c r="R38" s="40"/>
      <c r="S38" s="41">
        <v>0</v>
      </c>
      <c r="T38" s="40"/>
      <c r="U38" s="41">
        <v>0</v>
      </c>
      <c r="V38" s="40"/>
      <c r="W38" s="41">
        <v>0</v>
      </c>
      <c r="X38" s="40"/>
      <c r="Y38" s="41">
        <v>0</v>
      </c>
      <c r="Z38" s="40"/>
      <c r="AA38" s="41">
        <v>0</v>
      </c>
      <c r="AB38" s="40"/>
      <c r="AC38" s="41">
        <v>0</v>
      </c>
      <c r="AD38" s="40"/>
      <c r="AE38" s="41">
        <v>0</v>
      </c>
      <c r="AF38" s="40"/>
      <c r="AG38" s="41">
        <v>0</v>
      </c>
      <c r="AH38" s="40"/>
      <c r="AI38" s="41">
        <v>0</v>
      </c>
      <c r="AJ38" s="40">
        <v>0</v>
      </c>
      <c r="AK38" s="41">
        <v>0</v>
      </c>
    </row>
    <row r="39" spans="1:37" s="73" customFormat="1" x14ac:dyDescent="0.25">
      <c r="A39" s="45"/>
      <c r="B39" s="35"/>
      <c r="C39" s="39" t="s">
        <v>46</v>
      </c>
      <c r="D39" s="40">
        <v>0</v>
      </c>
      <c r="E39" s="41">
        <v>0</v>
      </c>
      <c r="F39" s="40">
        <v>12684.636266729402</v>
      </c>
      <c r="G39" s="41">
        <v>5.4127085602900096E-2</v>
      </c>
      <c r="H39" s="40">
        <v>113850.7091793548</v>
      </c>
      <c r="I39" s="41">
        <v>5.1867577242370948E-2</v>
      </c>
      <c r="J39" s="40">
        <v>6453.4793219860003</v>
      </c>
      <c r="K39" s="41">
        <v>1.9612597486396956E-2</v>
      </c>
      <c r="L39" s="40">
        <v>0</v>
      </c>
      <c r="M39" s="41">
        <v>0</v>
      </c>
      <c r="N39" s="40">
        <v>306374.5658820449</v>
      </c>
      <c r="O39" s="41">
        <v>4.4174415663950639E-2</v>
      </c>
      <c r="P39" s="40">
        <v>901573.47346268664</v>
      </c>
      <c r="Q39" s="41">
        <v>2.3175369570840085E-2</v>
      </c>
      <c r="R39" s="40">
        <v>121008.35263400519</v>
      </c>
      <c r="S39" s="41">
        <v>1.5007068291920216E-2</v>
      </c>
      <c r="T39" s="40">
        <v>0</v>
      </c>
      <c r="U39" s="41">
        <v>0</v>
      </c>
      <c r="V39" s="40">
        <v>148916.14448827552</v>
      </c>
      <c r="W39" s="41">
        <v>3.7448373501758232E-2</v>
      </c>
      <c r="X39" s="40">
        <v>593564.95634254091</v>
      </c>
      <c r="Y39" s="41">
        <v>2.3213831260263093E-2</v>
      </c>
      <c r="Z39" s="40">
        <v>52565.835358546195</v>
      </c>
      <c r="AA39" s="41">
        <v>9.2314839225868753E-3</v>
      </c>
      <c r="AB39" s="40">
        <v>0</v>
      </c>
      <c r="AC39" s="41">
        <v>0</v>
      </c>
      <c r="AD39" s="40">
        <v>201854.74123226473</v>
      </c>
      <c r="AE39" s="41">
        <v>3.9202965473268403E-2</v>
      </c>
      <c r="AF39" s="40">
        <v>1015417.6940238854</v>
      </c>
      <c r="AG39" s="41">
        <v>3.3412723293122649E-2</v>
      </c>
      <c r="AH39" s="40">
        <v>112920.70506361741</v>
      </c>
      <c r="AI39" s="41">
        <v>1.492972290794754E-2</v>
      </c>
      <c r="AJ39" s="40">
        <v>3587185.2932559368</v>
      </c>
      <c r="AK39" s="41">
        <v>2.6345565581921811E-2</v>
      </c>
    </row>
    <row r="40" spans="1:37" s="73" customFormat="1" ht="15" customHeight="1" x14ac:dyDescent="0.25">
      <c r="A40" s="45"/>
      <c r="B40" s="46" t="s">
        <v>214</v>
      </c>
      <c r="C40" s="76"/>
      <c r="D40" s="68">
        <v>0</v>
      </c>
      <c r="E40" s="69">
        <v>0</v>
      </c>
      <c r="F40" s="68">
        <v>4537.0806004082006</v>
      </c>
      <c r="G40" s="69">
        <v>1.9360346239464692E-2</v>
      </c>
      <c r="H40" s="68">
        <v>12905.0813964919</v>
      </c>
      <c r="I40" s="69">
        <v>5.8792370374887914E-3</v>
      </c>
      <c r="J40" s="68">
        <v>882.700505916</v>
      </c>
      <c r="K40" s="69">
        <v>2.6825916470499876E-3</v>
      </c>
      <c r="L40" s="68">
        <v>0</v>
      </c>
      <c r="M40" s="69">
        <v>0</v>
      </c>
      <c r="N40" s="68">
        <v>217812.31379640309</v>
      </c>
      <c r="O40" s="69">
        <v>3.1405125483143254E-2</v>
      </c>
      <c r="P40" s="68">
        <v>910658.68234112521</v>
      </c>
      <c r="Q40" s="69">
        <v>2.3408909132044586E-2</v>
      </c>
      <c r="R40" s="68">
        <v>94802.48135277511</v>
      </c>
      <c r="S40" s="69">
        <v>1.1757100075625576E-2</v>
      </c>
      <c r="T40" s="68">
        <v>0</v>
      </c>
      <c r="U40" s="69">
        <v>0</v>
      </c>
      <c r="V40" s="68">
        <v>88903.965794825694</v>
      </c>
      <c r="W40" s="69">
        <v>2.2356937377829404E-2</v>
      </c>
      <c r="X40" s="68">
        <v>682878.59263921541</v>
      </c>
      <c r="Y40" s="69">
        <v>2.6706813216285142E-2</v>
      </c>
      <c r="Z40" s="68">
        <v>40907.856865799498</v>
      </c>
      <c r="AA40" s="69">
        <v>7.1841381457798167E-3</v>
      </c>
      <c r="AB40" s="68">
        <v>0</v>
      </c>
      <c r="AC40" s="69">
        <v>0</v>
      </c>
      <c r="AD40" s="68">
        <v>90504.254818065601</v>
      </c>
      <c r="AE40" s="69">
        <v>1.7577170370915163E-2</v>
      </c>
      <c r="AF40" s="68">
        <v>402260.52745410206</v>
      </c>
      <c r="AG40" s="69">
        <v>1.3236542729826923E-2</v>
      </c>
      <c r="AH40" s="68">
        <v>52193.183099331698</v>
      </c>
      <c r="AI40" s="69">
        <v>6.9006809771316015E-3</v>
      </c>
      <c r="AJ40" s="68">
        <v>2599246.7206644593</v>
      </c>
      <c r="AK40" s="69">
        <v>1.9089793067451375E-2</v>
      </c>
    </row>
    <row r="41" spans="1:37" s="73" customFormat="1" x14ac:dyDescent="0.25">
      <c r="A41" s="45"/>
      <c r="B41" s="45"/>
      <c r="C41" s="39" t="s">
        <v>44</v>
      </c>
      <c r="D41" s="40">
        <v>0</v>
      </c>
      <c r="E41" s="41">
        <v>0</v>
      </c>
      <c r="F41" s="40">
        <v>0</v>
      </c>
      <c r="G41" s="41">
        <v>0</v>
      </c>
      <c r="H41" s="40">
        <v>0</v>
      </c>
      <c r="I41" s="41">
        <v>0</v>
      </c>
      <c r="J41" s="40">
        <v>0</v>
      </c>
      <c r="K41" s="41">
        <v>0</v>
      </c>
      <c r="L41" s="40">
        <v>0</v>
      </c>
      <c r="M41" s="41">
        <v>0</v>
      </c>
      <c r="N41" s="40">
        <v>0</v>
      </c>
      <c r="O41" s="41">
        <v>0</v>
      </c>
      <c r="P41" s="40">
        <v>0</v>
      </c>
      <c r="Q41" s="41">
        <v>0</v>
      </c>
      <c r="R41" s="40">
        <v>0</v>
      </c>
      <c r="S41" s="41">
        <v>0</v>
      </c>
      <c r="T41" s="40">
        <v>0</v>
      </c>
      <c r="U41" s="41">
        <v>0</v>
      </c>
      <c r="V41" s="40">
        <v>0</v>
      </c>
      <c r="W41" s="41">
        <v>0</v>
      </c>
      <c r="X41" s="40">
        <v>0</v>
      </c>
      <c r="Y41" s="41">
        <v>0</v>
      </c>
      <c r="Z41" s="40">
        <v>0</v>
      </c>
      <c r="AA41" s="41">
        <v>0</v>
      </c>
      <c r="AB41" s="40">
        <v>0</v>
      </c>
      <c r="AC41" s="41">
        <v>0</v>
      </c>
      <c r="AD41" s="40">
        <v>0</v>
      </c>
      <c r="AE41" s="41">
        <v>0</v>
      </c>
      <c r="AF41" s="40">
        <v>0</v>
      </c>
      <c r="AG41" s="41">
        <v>0</v>
      </c>
      <c r="AH41" s="40">
        <v>0</v>
      </c>
      <c r="AI41" s="41">
        <v>0</v>
      </c>
      <c r="AJ41" s="40">
        <v>0</v>
      </c>
      <c r="AK41" s="41">
        <v>0</v>
      </c>
    </row>
    <row r="42" spans="1:37" s="73" customFormat="1" x14ac:dyDescent="0.25">
      <c r="A42" s="45"/>
      <c r="B42" s="45"/>
      <c r="C42" s="39" t="s">
        <v>43</v>
      </c>
      <c r="D42" s="40">
        <v>0</v>
      </c>
      <c r="E42" s="41">
        <v>0</v>
      </c>
      <c r="F42" s="40">
        <v>0</v>
      </c>
      <c r="G42" s="41">
        <v>0</v>
      </c>
      <c r="H42" s="40">
        <v>0</v>
      </c>
      <c r="I42" s="41">
        <v>0</v>
      </c>
      <c r="J42" s="40">
        <v>0</v>
      </c>
      <c r="K42" s="41">
        <v>0</v>
      </c>
      <c r="L42" s="40">
        <v>0</v>
      </c>
      <c r="M42" s="41">
        <v>0</v>
      </c>
      <c r="N42" s="40">
        <v>0</v>
      </c>
      <c r="O42" s="41">
        <v>0</v>
      </c>
      <c r="P42" s="40">
        <v>0</v>
      </c>
      <c r="Q42" s="41">
        <v>0</v>
      </c>
      <c r="R42" s="40">
        <v>0</v>
      </c>
      <c r="S42" s="41">
        <v>0</v>
      </c>
      <c r="T42" s="40">
        <v>0</v>
      </c>
      <c r="U42" s="41">
        <v>0</v>
      </c>
      <c r="V42" s="40">
        <v>0</v>
      </c>
      <c r="W42" s="41">
        <v>0</v>
      </c>
      <c r="X42" s="40">
        <v>0</v>
      </c>
      <c r="Y42" s="41">
        <v>0</v>
      </c>
      <c r="Z42" s="40">
        <v>0</v>
      </c>
      <c r="AA42" s="41">
        <v>0</v>
      </c>
      <c r="AB42" s="40">
        <v>0</v>
      </c>
      <c r="AC42" s="41">
        <v>0</v>
      </c>
      <c r="AD42" s="40">
        <v>0</v>
      </c>
      <c r="AE42" s="41">
        <v>0</v>
      </c>
      <c r="AF42" s="40">
        <v>0</v>
      </c>
      <c r="AG42" s="41">
        <v>0</v>
      </c>
      <c r="AH42" s="40">
        <v>0</v>
      </c>
      <c r="AI42" s="41">
        <v>0</v>
      </c>
      <c r="AJ42" s="40">
        <v>0</v>
      </c>
      <c r="AK42" s="41">
        <v>0</v>
      </c>
    </row>
    <row r="43" spans="1:37" s="73" customFormat="1" x14ac:dyDescent="0.25">
      <c r="A43" s="45"/>
      <c r="B43" s="45"/>
      <c r="C43" s="39" t="s">
        <v>37</v>
      </c>
      <c r="D43" s="40">
        <v>0</v>
      </c>
      <c r="E43" s="41">
        <v>0</v>
      </c>
      <c r="F43" s="40">
        <v>0</v>
      </c>
      <c r="G43" s="41">
        <v>0</v>
      </c>
      <c r="H43" s="40">
        <v>0</v>
      </c>
      <c r="I43" s="41">
        <v>0</v>
      </c>
      <c r="J43" s="40">
        <v>0</v>
      </c>
      <c r="K43" s="41">
        <v>0</v>
      </c>
      <c r="L43" s="40">
        <v>0</v>
      </c>
      <c r="M43" s="41">
        <v>0</v>
      </c>
      <c r="N43" s="40">
        <v>2269.8971397300002</v>
      </c>
      <c r="O43" s="41">
        <v>3.2728362903156408E-4</v>
      </c>
      <c r="P43" s="40">
        <v>10008.182843355</v>
      </c>
      <c r="Q43" s="41">
        <v>2.5726504045917086E-4</v>
      </c>
      <c r="R43" s="40">
        <v>0</v>
      </c>
      <c r="S43" s="41">
        <v>0</v>
      </c>
      <c r="T43" s="40">
        <v>0</v>
      </c>
      <c r="U43" s="41">
        <v>0</v>
      </c>
      <c r="V43" s="40">
        <v>3198.4914241650004</v>
      </c>
      <c r="W43" s="41">
        <v>8.0433388808110026E-4</v>
      </c>
      <c r="X43" s="40">
        <v>7428.7542754800006</v>
      </c>
      <c r="Y43" s="41">
        <v>2.9053239478213317E-4</v>
      </c>
      <c r="Z43" s="40">
        <v>0</v>
      </c>
      <c r="AA43" s="41">
        <v>0</v>
      </c>
      <c r="AB43" s="40">
        <v>0</v>
      </c>
      <c r="AC43" s="41">
        <v>0</v>
      </c>
      <c r="AD43" s="40">
        <v>0</v>
      </c>
      <c r="AE43" s="41">
        <v>0</v>
      </c>
      <c r="AF43" s="40">
        <v>22183.085683724999</v>
      </c>
      <c r="AG43" s="41">
        <v>7.2994326187160073E-4</v>
      </c>
      <c r="AH43" s="40">
        <v>0</v>
      </c>
      <c r="AI43" s="41">
        <v>0</v>
      </c>
      <c r="AJ43" s="40">
        <v>45088.411366454995</v>
      </c>
      <c r="AK43" s="41">
        <v>3.3114534141095916E-4</v>
      </c>
    </row>
    <row r="44" spans="1:37" s="73" customFormat="1" x14ac:dyDescent="0.25">
      <c r="A44" s="45"/>
      <c r="B44" s="45"/>
      <c r="C44" s="39" t="s">
        <v>40</v>
      </c>
      <c r="D44" s="40">
        <v>0</v>
      </c>
      <c r="E44" s="41">
        <v>0</v>
      </c>
      <c r="F44" s="40">
        <v>0</v>
      </c>
      <c r="G44" s="41">
        <v>0</v>
      </c>
      <c r="H44" s="40">
        <v>0</v>
      </c>
      <c r="I44" s="41">
        <v>0</v>
      </c>
      <c r="J44" s="40">
        <v>0</v>
      </c>
      <c r="K44" s="41">
        <v>0</v>
      </c>
      <c r="L44" s="40">
        <v>0</v>
      </c>
      <c r="M44" s="41">
        <v>0</v>
      </c>
      <c r="N44" s="40">
        <v>10251.236652207199</v>
      </c>
      <c r="O44" s="41">
        <v>1.4780678273354851E-3</v>
      </c>
      <c r="P44" s="40">
        <v>318452.71897509485</v>
      </c>
      <c r="Q44" s="41">
        <v>8.1859767066362662E-3</v>
      </c>
      <c r="R44" s="40">
        <v>43426.356639909696</v>
      </c>
      <c r="S44" s="41">
        <v>5.385597651556405E-3</v>
      </c>
      <c r="T44" s="40">
        <v>0</v>
      </c>
      <c r="U44" s="41">
        <v>0</v>
      </c>
      <c r="V44" s="40">
        <v>22461.449476815404</v>
      </c>
      <c r="W44" s="41">
        <v>5.6484456557017596E-3</v>
      </c>
      <c r="X44" s="40">
        <v>318315.61554605188</v>
      </c>
      <c r="Y44" s="41">
        <v>1.2449058705090594E-2</v>
      </c>
      <c r="Z44" s="40">
        <v>22061.488399729198</v>
      </c>
      <c r="AA44" s="41">
        <v>3.874384837248205E-3</v>
      </c>
      <c r="AB44" s="40">
        <v>0</v>
      </c>
      <c r="AC44" s="41">
        <v>0</v>
      </c>
      <c r="AD44" s="40">
        <v>18476.022134295501</v>
      </c>
      <c r="AE44" s="41">
        <v>3.5882974726895037E-3</v>
      </c>
      <c r="AF44" s="40">
        <v>143582.51889077609</v>
      </c>
      <c r="AG44" s="41">
        <v>4.7246399207558102E-3</v>
      </c>
      <c r="AH44" s="40">
        <v>24045.506030164001</v>
      </c>
      <c r="AI44" s="41">
        <v>3.1791578170671216E-3</v>
      </c>
      <c r="AJ44" s="40">
        <v>921072.91274504375</v>
      </c>
      <c r="AK44" s="41">
        <v>6.7646873090380288E-3</v>
      </c>
    </row>
    <row r="45" spans="1:37" s="73" customFormat="1" x14ac:dyDescent="0.25">
      <c r="A45" s="45"/>
      <c r="B45" s="45"/>
      <c r="C45" s="39" t="s">
        <v>46</v>
      </c>
      <c r="D45" s="40">
        <v>0</v>
      </c>
      <c r="E45" s="41">
        <v>0</v>
      </c>
      <c r="F45" s="40">
        <v>4537.0806004082006</v>
      </c>
      <c r="G45" s="41">
        <v>1.9360346239464692E-2</v>
      </c>
      <c r="H45" s="40">
        <v>12905.0813964919</v>
      </c>
      <c r="I45" s="41">
        <v>5.8792370374887914E-3</v>
      </c>
      <c r="J45" s="40">
        <v>882.700505916</v>
      </c>
      <c r="K45" s="41">
        <v>2.6825916470499876E-3</v>
      </c>
      <c r="L45" s="40">
        <v>0</v>
      </c>
      <c r="M45" s="41">
        <v>0</v>
      </c>
      <c r="N45" s="40">
        <v>82719.629810400103</v>
      </c>
      <c r="O45" s="41">
        <v>1.1926875523406117E-2</v>
      </c>
      <c r="P45" s="40">
        <v>182630.73467402</v>
      </c>
      <c r="Q45" s="41">
        <v>4.6946088096497486E-3</v>
      </c>
      <c r="R45" s="40">
        <v>34778.399933090404</v>
      </c>
      <c r="S45" s="41">
        <v>4.3131057610392848E-3</v>
      </c>
      <c r="T45" s="40">
        <v>0</v>
      </c>
      <c r="U45" s="41">
        <v>0</v>
      </c>
      <c r="V45" s="40">
        <v>14836.4301034361</v>
      </c>
      <c r="W45" s="41">
        <v>3.7309599832538519E-3</v>
      </c>
      <c r="X45" s="40">
        <v>81123.707295704007</v>
      </c>
      <c r="Y45" s="41">
        <v>3.1726806514545541E-3</v>
      </c>
      <c r="Z45" s="40">
        <v>3001.1817201143999</v>
      </c>
      <c r="AA45" s="41">
        <v>5.2706022094050763E-4</v>
      </c>
      <c r="AB45" s="40">
        <v>0</v>
      </c>
      <c r="AC45" s="41">
        <v>0</v>
      </c>
      <c r="AD45" s="40">
        <v>4702.1593441516998</v>
      </c>
      <c r="AE45" s="41">
        <v>9.1322398123151217E-4</v>
      </c>
      <c r="AF45" s="40">
        <v>10633.557992202001</v>
      </c>
      <c r="AG45" s="41">
        <v>3.4990145720905746E-4</v>
      </c>
      <c r="AH45" s="40">
        <v>0</v>
      </c>
      <c r="AI45" s="41">
        <v>0</v>
      </c>
      <c r="AJ45" s="40">
        <v>432750.66337593476</v>
      </c>
      <c r="AK45" s="41">
        <v>3.1782749009440199E-3</v>
      </c>
    </row>
    <row r="46" spans="1:37" s="73" customFormat="1" x14ac:dyDescent="0.25">
      <c r="A46" s="45"/>
      <c r="B46" s="45"/>
      <c r="C46" s="39" t="s">
        <v>45</v>
      </c>
      <c r="D46" s="40">
        <v>0</v>
      </c>
      <c r="E46" s="41">
        <v>0</v>
      </c>
      <c r="F46" s="40">
        <v>0</v>
      </c>
      <c r="G46" s="41">
        <v>0</v>
      </c>
      <c r="H46" s="40">
        <v>0</v>
      </c>
      <c r="I46" s="41">
        <v>0</v>
      </c>
      <c r="J46" s="40">
        <v>0</v>
      </c>
      <c r="K46" s="41">
        <v>0</v>
      </c>
      <c r="L46" s="40">
        <v>0</v>
      </c>
      <c r="M46" s="41">
        <v>0</v>
      </c>
      <c r="N46" s="40">
        <v>0</v>
      </c>
      <c r="O46" s="41">
        <v>0</v>
      </c>
      <c r="P46" s="40">
        <v>0</v>
      </c>
      <c r="Q46" s="41">
        <v>0</v>
      </c>
      <c r="R46" s="40">
        <v>0</v>
      </c>
      <c r="S46" s="41">
        <v>0</v>
      </c>
      <c r="T46" s="40">
        <v>0</v>
      </c>
      <c r="U46" s="41">
        <v>0</v>
      </c>
      <c r="V46" s="40">
        <v>0</v>
      </c>
      <c r="W46" s="41">
        <v>0</v>
      </c>
      <c r="X46" s="40">
        <v>0</v>
      </c>
      <c r="Y46" s="41">
        <v>0</v>
      </c>
      <c r="Z46" s="40">
        <v>0</v>
      </c>
      <c r="AA46" s="41">
        <v>0</v>
      </c>
      <c r="AB46" s="40">
        <v>0</v>
      </c>
      <c r="AC46" s="41">
        <v>0</v>
      </c>
      <c r="AD46" s="40">
        <v>0</v>
      </c>
      <c r="AE46" s="41">
        <v>0</v>
      </c>
      <c r="AF46" s="40">
        <v>0</v>
      </c>
      <c r="AG46" s="41">
        <v>0</v>
      </c>
      <c r="AH46" s="40">
        <v>0</v>
      </c>
      <c r="AI46" s="41">
        <v>0</v>
      </c>
      <c r="AJ46" s="40">
        <v>0</v>
      </c>
      <c r="AK46" s="41">
        <v>0</v>
      </c>
    </row>
    <row r="47" spans="1:37" s="73" customFormat="1" x14ac:dyDescent="0.25">
      <c r="A47" s="45"/>
      <c r="B47" s="45"/>
      <c r="C47" s="39" t="s">
        <v>215</v>
      </c>
      <c r="D47" s="40">
        <v>0</v>
      </c>
      <c r="E47" s="41">
        <v>0</v>
      </c>
      <c r="F47" s="40">
        <v>0</v>
      </c>
      <c r="G47" s="41">
        <v>0</v>
      </c>
      <c r="H47" s="40">
        <v>0</v>
      </c>
      <c r="I47" s="41">
        <v>0</v>
      </c>
      <c r="J47" s="40">
        <v>0</v>
      </c>
      <c r="K47" s="41">
        <v>0</v>
      </c>
      <c r="L47" s="40">
        <v>0</v>
      </c>
      <c r="M47" s="41">
        <v>0</v>
      </c>
      <c r="N47" s="40">
        <v>0</v>
      </c>
      <c r="O47" s="41">
        <v>0</v>
      </c>
      <c r="P47" s="40">
        <v>0</v>
      </c>
      <c r="Q47" s="41">
        <v>0</v>
      </c>
      <c r="R47" s="40">
        <v>0</v>
      </c>
      <c r="S47" s="41">
        <v>0</v>
      </c>
      <c r="T47" s="40">
        <v>0</v>
      </c>
      <c r="U47" s="41">
        <v>0</v>
      </c>
      <c r="V47" s="40">
        <v>0</v>
      </c>
      <c r="W47" s="41">
        <v>0</v>
      </c>
      <c r="X47" s="40">
        <v>0</v>
      </c>
      <c r="Y47" s="41">
        <v>0</v>
      </c>
      <c r="Z47" s="40">
        <v>0</v>
      </c>
      <c r="AA47" s="41">
        <v>0</v>
      </c>
      <c r="AB47" s="40">
        <v>0</v>
      </c>
      <c r="AC47" s="41">
        <v>0</v>
      </c>
      <c r="AD47" s="40">
        <v>0</v>
      </c>
      <c r="AE47" s="41">
        <v>0</v>
      </c>
      <c r="AF47" s="40">
        <v>0</v>
      </c>
      <c r="AG47" s="41">
        <v>0</v>
      </c>
      <c r="AH47" s="40">
        <v>0</v>
      </c>
      <c r="AI47" s="41">
        <v>0</v>
      </c>
      <c r="AJ47" s="40">
        <v>0</v>
      </c>
      <c r="AK47" s="41">
        <v>0</v>
      </c>
    </row>
    <row r="48" spans="1:37" s="73" customFormat="1" x14ac:dyDescent="0.25">
      <c r="A48" s="45"/>
      <c r="B48" s="45"/>
      <c r="C48" s="39" t="s">
        <v>216</v>
      </c>
      <c r="D48" s="40">
        <v>0</v>
      </c>
      <c r="E48" s="41">
        <v>0</v>
      </c>
      <c r="F48" s="40">
        <v>0</v>
      </c>
      <c r="G48" s="41">
        <v>0</v>
      </c>
      <c r="H48" s="40">
        <v>0</v>
      </c>
      <c r="I48" s="41">
        <v>0</v>
      </c>
      <c r="J48" s="40">
        <v>0</v>
      </c>
      <c r="K48" s="41">
        <v>0</v>
      </c>
      <c r="L48" s="40">
        <v>0</v>
      </c>
      <c r="M48" s="41">
        <v>0</v>
      </c>
      <c r="N48" s="40">
        <v>0</v>
      </c>
      <c r="O48" s="41">
        <v>0</v>
      </c>
      <c r="P48" s="40">
        <v>0</v>
      </c>
      <c r="Q48" s="41">
        <v>0</v>
      </c>
      <c r="R48" s="40">
        <v>0</v>
      </c>
      <c r="S48" s="41">
        <v>0</v>
      </c>
      <c r="T48" s="40">
        <v>0</v>
      </c>
      <c r="U48" s="41">
        <v>0</v>
      </c>
      <c r="V48" s="40">
        <v>0</v>
      </c>
      <c r="W48" s="41">
        <v>0</v>
      </c>
      <c r="X48" s="40">
        <v>0</v>
      </c>
      <c r="Y48" s="41">
        <v>0</v>
      </c>
      <c r="Z48" s="40">
        <v>0</v>
      </c>
      <c r="AA48" s="41">
        <v>0</v>
      </c>
      <c r="AB48" s="40">
        <v>0</v>
      </c>
      <c r="AC48" s="41">
        <v>0</v>
      </c>
      <c r="AD48" s="40">
        <v>0</v>
      </c>
      <c r="AE48" s="41">
        <v>0</v>
      </c>
      <c r="AF48" s="40">
        <v>0</v>
      </c>
      <c r="AG48" s="41">
        <v>0</v>
      </c>
      <c r="AH48" s="40">
        <v>0</v>
      </c>
      <c r="AI48" s="41">
        <v>0</v>
      </c>
      <c r="AJ48" s="40">
        <v>0</v>
      </c>
      <c r="AK48" s="41">
        <v>0</v>
      </c>
    </row>
    <row r="49" spans="1:37" s="73" customFormat="1" x14ac:dyDescent="0.25">
      <c r="A49" s="45"/>
      <c r="B49" s="45"/>
      <c r="C49" s="39" t="s">
        <v>217</v>
      </c>
      <c r="D49" s="40">
        <v>0</v>
      </c>
      <c r="E49" s="41">
        <v>0</v>
      </c>
      <c r="F49" s="40">
        <v>0</v>
      </c>
      <c r="G49" s="41">
        <v>0</v>
      </c>
      <c r="H49" s="40">
        <v>0</v>
      </c>
      <c r="I49" s="41">
        <v>0</v>
      </c>
      <c r="J49" s="40">
        <v>0</v>
      </c>
      <c r="K49" s="41">
        <v>0</v>
      </c>
      <c r="L49" s="40">
        <v>0</v>
      </c>
      <c r="M49" s="41">
        <v>0</v>
      </c>
      <c r="N49" s="40">
        <v>0</v>
      </c>
      <c r="O49" s="41">
        <v>0</v>
      </c>
      <c r="P49" s="40">
        <v>0</v>
      </c>
      <c r="Q49" s="41">
        <v>0</v>
      </c>
      <c r="R49" s="40">
        <v>0</v>
      </c>
      <c r="S49" s="41">
        <v>0</v>
      </c>
      <c r="T49" s="40">
        <v>0</v>
      </c>
      <c r="U49" s="41">
        <v>0</v>
      </c>
      <c r="V49" s="40">
        <v>0</v>
      </c>
      <c r="W49" s="41">
        <v>0</v>
      </c>
      <c r="X49" s="40">
        <v>0</v>
      </c>
      <c r="Y49" s="41">
        <v>0</v>
      </c>
      <c r="Z49" s="40">
        <v>0</v>
      </c>
      <c r="AA49" s="41">
        <v>0</v>
      </c>
      <c r="AB49" s="40">
        <v>0</v>
      </c>
      <c r="AC49" s="41">
        <v>0</v>
      </c>
      <c r="AD49" s="40">
        <v>0</v>
      </c>
      <c r="AE49" s="41">
        <v>0</v>
      </c>
      <c r="AF49" s="40">
        <v>0</v>
      </c>
      <c r="AG49" s="41">
        <v>0</v>
      </c>
      <c r="AH49" s="40">
        <v>0</v>
      </c>
      <c r="AI49" s="41">
        <v>0</v>
      </c>
      <c r="AJ49" s="40">
        <v>0</v>
      </c>
      <c r="AK49" s="41">
        <v>0</v>
      </c>
    </row>
    <row r="50" spans="1:37" s="73" customFormat="1" x14ac:dyDescent="0.25">
      <c r="A50" s="45"/>
      <c r="B50" s="45"/>
      <c r="C50" s="39" t="s">
        <v>218</v>
      </c>
      <c r="D50" s="40">
        <v>0</v>
      </c>
      <c r="E50" s="41">
        <v>0</v>
      </c>
      <c r="F50" s="40">
        <v>0</v>
      </c>
      <c r="G50" s="41">
        <v>0</v>
      </c>
      <c r="H50" s="40">
        <v>0</v>
      </c>
      <c r="I50" s="41">
        <v>0</v>
      </c>
      <c r="J50" s="40">
        <v>0</v>
      </c>
      <c r="K50" s="41">
        <v>0</v>
      </c>
      <c r="L50" s="40">
        <v>0</v>
      </c>
      <c r="M50" s="41">
        <v>0</v>
      </c>
      <c r="N50" s="40">
        <v>0</v>
      </c>
      <c r="O50" s="41">
        <v>0</v>
      </c>
      <c r="P50" s="40">
        <v>0</v>
      </c>
      <c r="Q50" s="41">
        <v>0</v>
      </c>
      <c r="R50" s="40">
        <v>0</v>
      </c>
      <c r="S50" s="41">
        <v>0</v>
      </c>
      <c r="T50" s="40">
        <v>0</v>
      </c>
      <c r="U50" s="41">
        <v>0</v>
      </c>
      <c r="V50" s="40">
        <v>0</v>
      </c>
      <c r="W50" s="41">
        <v>0</v>
      </c>
      <c r="X50" s="40">
        <v>0</v>
      </c>
      <c r="Y50" s="41">
        <v>0</v>
      </c>
      <c r="Z50" s="40">
        <v>0</v>
      </c>
      <c r="AA50" s="41">
        <v>0</v>
      </c>
      <c r="AB50" s="40">
        <v>0</v>
      </c>
      <c r="AC50" s="41">
        <v>0</v>
      </c>
      <c r="AD50" s="40">
        <v>0</v>
      </c>
      <c r="AE50" s="41">
        <v>0</v>
      </c>
      <c r="AF50" s="40">
        <v>0</v>
      </c>
      <c r="AG50" s="41">
        <v>0</v>
      </c>
      <c r="AH50" s="40">
        <v>0</v>
      </c>
      <c r="AI50" s="41">
        <v>0</v>
      </c>
      <c r="AJ50" s="40"/>
      <c r="AK50" s="41">
        <v>0</v>
      </c>
    </row>
    <row r="51" spans="1:37" s="73" customFormat="1" x14ac:dyDescent="0.25">
      <c r="A51" s="45"/>
      <c r="B51" s="45"/>
      <c r="C51" s="39" t="s">
        <v>39</v>
      </c>
      <c r="D51" s="40">
        <v>0</v>
      </c>
      <c r="E51" s="41">
        <v>0</v>
      </c>
      <c r="F51" s="40">
        <v>0</v>
      </c>
      <c r="G51" s="41">
        <v>0</v>
      </c>
      <c r="H51" s="40">
        <v>0</v>
      </c>
      <c r="I51" s="41">
        <v>0</v>
      </c>
      <c r="J51" s="40">
        <v>0</v>
      </c>
      <c r="K51" s="41">
        <v>0</v>
      </c>
      <c r="L51" s="40">
        <v>0</v>
      </c>
      <c r="M51" s="41">
        <v>0</v>
      </c>
      <c r="N51" s="40">
        <v>69577.484096348198</v>
      </c>
      <c r="O51" s="41">
        <v>1.0031983870708522E-2</v>
      </c>
      <c r="P51" s="40">
        <v>285881.55952433904</v>
      </c>
      <c r="Q51" s="41">
        <v>7.3487197554940945E-3</v>
      </c>
      <c r="R51" s="40">
        <v>15225.547939774999</v>
      </c>
      <c r="S51" s="41">
        <v>1.8882236865515277E-3</v>
      </c>
      <c r="T51" s="40">
        <v>0</v>
      </c>
      <c r="U51" s="41">
        <v>0</v>
      </c>
      <c r="V51" s="40">
        <v>31075.066196101197</v>
      </c>
      <c r="W51" s="41">
        <v>7.8145367616274854E-3</v>
      </c>
      <c r="X51" s="40">
        <v>134002.70495524351</v>
      </c>
      <c r="Y51" s="41">
        <v>5.2407342246375433E-3</v>
      </c>
      <c r="Z51" s="40">
        <v>11728.6562259559</v>
      </c>
      <c r="AA51" s="41">
        <v>2.0597580280983254E-3</v>
      </c>
      <c r="AB51" s="40">
        <v>0</v>
      </c>
      <c r="AC51" s="41">
        <v>0</v>
      </c>
      <c r="AD51" s="40">
        <v>18575.168486525497</v>
      </c>
      <c r="AE51" s="41">
        <v>3.6075530571734009E-3</v>
      </c>
      <c r="AF51" s="40">
        <v>6549.2512106164995</v>
      </c>
      <c r="AG51" s="41">
        <v>2.15505717268238E-4</v>
      </c>
      <c r="AH51" s="40">
        <v>0</v>
      </c>
      <c r="AI51" s="41">
        <v>0</v>
      </c>
      <c r="AJ51" s="40">
        <v>572615.4386349048</v>
      </c>
      <c r="AK51" s="41">
        <v>4.2054915925695026E-3</v>
      </c>
    </row>
    <row r="52" spans="1:37" s="73" customFormat="1" x14ac:dyDescent="0.25">
      <c r="A52" s="45"/>
      <c r="B52" s="45"/>
      <c r="C52" s="39" t="s">
        <v>38</v>
      </c>
      <c r="D52" s="40">
        <v>0</v>
      </c>
      <c r="E52" s="41">
        <v>0</v>
      </c>
      <c r="F52" s="40">
        <v>0</v>
      </c>
      <c r="G52" s="41">
        <v>0</v>
      </c>
      <c r="H52" s="40">
        <v>0</v>
      </c>
      <c r="I52" s="41">
        <v>0</v>
      </c>
      <c r="J52" s="40">
        <v>0</v>
      </c>
      <c r="K52" s="41">
        <v>0</v>
      </c>
      <c r="L52" s="40">
        <v>0</v>
      </c>
      <c r="M52" s="41">
        <v>0</v>
      </c>
      <c r="N52" s="40">
        <v>48877.535577717601</v>
      </c>
      <c r="O52" s="41">
        <v>7.0473753819072131E-3</v>
      </c>
      <c r="P52" s="40">
        <v>72239.640120316384</v>
      </c>
      <c r="Q52" s="41">
        <v>1.8569538775611593E-3</v>
      </c>
      <c r="R52" s="40">
        <v>0</v>
      </c>
      <c r="S52" s="41">
        <v>0</v>
      </c>
      <c r="T52" s="40">
        <v>0</v>
      </c>
      <c r="U52" s="41">
        <v>0</v>
      </c>
      <c r="V52" s="40">
        <v>10471.644394308001</v>
      </c>
      <c r="W52" s="41">
        <v>2.6333346985525359E-3</v>
      </c>
      <c r="X52" s="40">
        <v>47122.399774386002</v>
      </c>
      <c r="Y52" s="41">
        <v>1.8429178226451453E-3</v>
      </c>
      <c r="Z52" s="40">
        <v>0</v>
      </c>
      <c r="AA52" s="41">
        <v>0</v>
      </c>
      <c r="AB52" s="40">
        <v>0</v>
      </c>
      <c r="AC52" s="41">
        <v>0</v>
      </c>
      <c r="AD52" s="40">
        <v>0</v>
      </c>
      <c r="AE52" s="41">
        <v>0</v>
      </c>
      <c r="AF52" s="40">
        <v>53833.162313000001</v>
      </c>
      <c r="AG52" s="41">
        <v>1.7714016280631377E-3</v>
      </c>
      <c r="AH52" s="40">
        <v>0</v>
      </c>
      <c r="AI52" s="41">
        <v>0</v>
      </c>
      <c r="AJ52" s="40">
        <v>232544.38217972801</v>
      </c>
      <c r="AK52" s="41">
        <v>1.7078887123399013E-3</v>
      </c>
    </row>
    <row r="53" spans="1:37" s="73" customFormat="1" x14ac:dyDescent="0.25">
      <c r="A53" s="45"/>
      <c r="B53" s="35"/>
      <c r="C53" s="39" t="s">
        <v>219</v>
      </c>
      <c r="D53" s="40">
        <v>0</v>
      </c>
      <c r="E53" s="41">
        <v>0</v>
      </c>
      <c r="F53" s="40">
        <v>0</v>
      </c>
      <c r="G53" s="41">
        <v>0</v>
      </c>
      <c r="H53" s="40">
        <v>0</v>
      </c>
      <c r="I53" s="41">
        <v>0</v>
      </c>
      <c r="J53" s="40">
        <v>0</v>
      </c>
      <c r="K53" s="41">
        <v>0</v>
      </c>
      <c r="L53" s="40">
        <v>0</v>
      </c>
      <c r="M53" s="41">
        <v>0</v>
      </c>
      <c r="N53" s="40">
        <v>4116.5305200000003</v>
      </c>
      <c r="O53" s="41">
        <v>5.9353925075435231E-4</v>
      </c>
      <c r="P53" s="40">
        <v>21405.958704000001</v>
      </c>
      <c r="Q53" s="41">
        <v>5.5025022206786655E-4</v>
      </c>
      <c r="R53" s="40">
        <v>1372.1768400000001</v>
      </c>
      <c r="S53" s="41">
        <v>1.7017297647835687E-4</v>
      </c>
      <c r="T53" s="40">
        <v>0</v>
      </c>
      <c r="U53" s="41">
        <v>0</v>
      </c>
      <c r="V53" s="40">
        <v>6860.8842000000004</v>
      </c>
      <c r="W53" s="41">
        <v>1.7253263906126734E-3</v>
      </c>
      <c r="X53" s="40">
        <v>66413.359056000001</v>
      </c>
      <c r="Y53" s="41">
        <v>2.5973711791427655E-3</v>
      </c>
      <c r="Z53" s="40">
        <v>4116.5305200000003</v>
      </c>
      <c r="AA53" s="41">
        <v>7.229350594927784E-4</v>
      </c>
      <c r="AB53" s="40">
        <v>0</v>
      </c>
      <c r="AC53" s="41">
        <v>0</v>
      </c>
      <c r="AD53" s="40">
        <v>0</v>
      </c>
      <c r="AE53" s="41">
        <v>0</v>
      </c>
      <c r="AF53" s="40">
        <v>0</v>
      </c>
      <c r="AG53" s="41">
        <v>0</v>
      </c>
      <c r="AH53" s="40">
        <v>0</v>
      </c>
      <c r="AI53" s="41">
        <v>0</v>
      </c>
      <c r="AJ53" s="40">
        <v>104285.43983999999</v>
      </c>
      <c r="AK53" s="41">
        <v>7.6590938854193631E-4</v>
      </c>
    </row>
    <row r="54" spans="1:37" s="73" customFormat="1" x14ac:dyDescent="0.25">
      <c r="A54" s="45"/>
      <c r="B54" s="35"/>
      <c r="C54" s="39" t="s">
        <v>36</v>
      </c>
      <c r="D54" s="40">
        <v>0</v>
      </c>
      <c r="E54" s="41">
        <v>0</v>
      </c>
      <c r="F54" s="40">
        <v>0</v>
      </c>
      <c r="G54" s="41">
        <v>0</v>
      </c>
      <c r="H54" s="40">
        <v>0</v>
      </c>
      <c r="I54" s="41">
        <v>0</v>
      </c>
      <c r="J54" s="40">
        <v>0</v>
      </c>
      <c r="K54" s="41">
        <v>0</v>
      </c>
      <c r="L54" s="40">
        <v>0</v>
      </c>
      <c r="M54" s="41">
        <v>0</v>
      </c>
      <c r="N54" s="40">
        <v>0</v>
      </c>
      <c r="O54" s="41">
        <v>0</v>
      </c>
      <c r="P54" s="40">
        <v>0</v>
      </c>
      <c r="Q54" s="41">
        <v>0</v>
      </c>
      <c r="R54" s="40">
        <v>0</v>
      </c>
      <c r="S54" s="41">
        <v>0</v>
      </c>
      <c r="T54" s="40">
        <v>0</v>
      </c>
      <c r="U54" s="41">
        <v>0</v>
      </c>
      <c r="V54" s="40">
        <v>0</v>
      </c>
      <c r="W54" s="41">
        <v>0</v>
      </c>
      <c r="X54" s="40">
        <v>0</v>
      </c>
      <c r="Y54" s="41">
        <v>0</v>
      </c>
      <c r="Z54" s="40">
        <v>0</v>
      </c>
      <c r="AA54" s="41">
        <v>0</v>
      </c>
      <c r="AB54" s="40">
        <v>0</v>
      </c>
      <c r="AC54" s="41">
        <v>0</v>
      </c>
      <c r="AD54" s="40">
        <v>0</v>
      </c>
      <c r="AE54" s="41">
        <v>0</v>
      </c>
      <c r="AF54" s="40">
        <v>8854.5650879775003</v>
      </c>
      <c r="AG54" s="41">
        <v>2.9136298777021028E-4</v>
      </c>
      <c r="AH54" s="40">
        <v>0</v>
      </c>
      <c r="AI54" s="41">
        <v>0</v>
      </c>
      <c r="AJ54" s="40">
        <v>8854.5650879775003</v>
      </c>
      <c r="AK54" s="41">
        <v>6.5031077614886572E-5</v>
      </c>
    </row>
    <row r="55" spans="1:37" s="73" customFormat="1" x14ac:dyDescent="0.25">
      <c r="A55" s="45"/>
      <c r="B55" s="45"/>
      <c r="C55" s="39" t="s">
        <v>210</v>
      </c>
      <c r="D55" s="40">
        <v>0</v>
      </c>
      <c r="E55" s="41">
        <v>0</v>
      </c>
      <c r="F55" s="40">
        <v>0</v>
      </c>
      <c r="G55" s="41">
        <v>0</v>
      </c>
      <c r="H55" s="40">
        <v>0</v>
      </c>
      <c r="I55" s="41">
        <v>0</v>
      </c>
      <c r="J55" s="40">
        <v>0</v>
      </c>
      <c r="K55" s="41">
        <v>0</v>
      </c>
      <c r="L55" s="40">
        <v>0</v>
      </c>
      <c r="M55" s="41">
        <v>0</v>
      </c>
      <c r="N55" s="40">
        <v>0</v>
      </c>
      <c r="O55" s="41">
        <v>0</v>
      </c>
      <c r="P55" s="40">
        <v>20039.887500000001</v>
      </c>
      <c r="Q55" s="41">
        <v>5.151347201762808E-4</v>
      </c>
      <c r="R55" s="40">
        <v>0</v>
      </c>
      <c r="S55" s="41">
        <v>0</v>
      </c>
      <c r="T55" s="40">
        <v>0</v>
      </c>
      <c r="U55" s="41">
        <v>0</v>
      </c>
      <c r="V55" s="40">
        <v>0</v>
      </c>
      <c r="W55" s="41">
        <v>0</v>
      </c>
      <c r="X55" s="40">
        <v>28472.051736350102</v>
      </c>
      <c r="Y55" s="41">
        <v>1.1135182385324084E-3</v>
      </c>
      <c r="Z55" s="40">
        <v>0</v>
      </c>
      <c r="AA55" s="41">
        <v>0</v>
      </c>
      <c r="AB55" s="40">
        <v>0</v>
      </c>
      <c r="AC55" s="41">
        <v>0</v>
      </c>
      <c r="AD55" s="40">
        <v>48750.904853092899</v>
      </c>
      <c r="AE55" s="41">
        <v>9.4680958598207469E-3</v>
      </c>
      <c r="AF55" s="40">
        <v>156624.38627580501</v>
      </c>
      <c r="AG55" s="41">
        <v>5.1537877568888701E-3</v>
      </c>
      <c r="AH55" s="40">
        <v>28147.677069167701</v>
      </c>
      <c r="AI55" s="41">
        <v>3.7215231600644808E-3</v>
      </c>
      <c r="AJ55" s="40">
        <v>282034.90743441571</v>
      </c>
      <c r="AK55" s="41">
        <v>2.0713647449921422E-3</v>
      </c>
    </row>
    <row r="56" spans="1:37" s="73" customFormat="1" ht="15" customHeight="1" x14ac:dyDescent="0.25">
      <c r="A56" s="45"/>
      <c r="B56" s="56" t="s">
        <v>220</v>
      </c>
      <c r="C56" s="76"/>
      <c r="D56" s="68">
        <v>0</v>
      </c>
      <c r="E56" s="69">
        <v>0</v>
      </c>
      <c r="F56" s="68">
        <v>0</v>
      </c>
      <c r="G56" s="69">
        <v>0</v>
      </c>
      <c r="H56" s="68">
        <v>0</v>
      </c>
      <c r="I56" s="69">
        <v>0</v>
      </c>
      <c r="J56" s="68">
        <v>0</v>
      </c>
      <c r="K56" s="69">
        <v>0</v>
      </c>
      <c r="L56" s="68"/>
      <c r="M56" s="69">
        <v>0</v>
      </c>
      <c r="N56" s="68"/>
      <c r="O56" s="69">
        <v>0</v>
      </c>
      <c r="P56" s="68"/>
      <c r="Q56" s="69">
        <v>0</v>
      </c>
      <c r="R56" s="68"/>
      <c r="S56" s="69">
        <v>0</v>
      </c>
      <c r="T56" s="68"/>
      <c r="U56" s="69">
        <v>0</v>
      </c>
      <c r="V56" s="68"/>
      <c r="W56" s="69">
        <v>0</v>
      </c>
      <c r="X56" s="68"/>
      <c r="Y56" s="69">
        <v>0</v>
      </c>
      <c r="Z56" s="68"/>
      <c r="AA56" s="69">
        <v>0</v>
      </c>
      <c r="AB56" s="68"/>
      <c r="AC56" s="69">
        <v>0</v>
      </c>
      <c r="AD56" s="68"/>
      <c r="AE56" s="69">
        <v>0</v>
      </c>
      <c r="AF56" s="68"/>
      <c r="AG56" s="69">
        <v>0</v>
      </c>
      <c r="AH56" s="68"/>
      <c r="AI56" s="69">
        <v>0</v>
      </c>
      <c r="AJ56" s="68">
        <v>0</v>
      </c>
      <c r="AK56" s="69">
        <v>0</v>
      </c>
    </row>
    <row r="57" spans="1:37" s="73" customFormat="1" x14ac:dyDescent="0.25">
      <c r="A57" s="45"/>
      <c r="B57" s="46"/>
      <c r="C57" s="39" t="s">
        <v>39</v>
      </c>
      <c r="D57" s="40">
        <v>0</v>
      </c>
      <c r="E57" s="41">
        <v>0</v>
      </c>
      <c r="F57" s="40">
        <v>0</v>
      </c>
      <c r="G57" s="41">
        <v>0</v>
      </c>
      <c r="H57" s="40">
        <v>0</v>
      </c>
      <c r="I57" s="41">
        <v>0</v>
      </c>
      <c r="J57" s="40">
        <v>0</v>
      </c>
      <c r="K57" s="41">
        <v>0</v>
      </c>
      <c r="L57" s="40"/>
      <c r="M57" s="41">
        <v>0</v>
      </c>
      <c r="N57" s="40"/>
      <c r="O57" s="41">
        <v>0</v>
      </c>
      <c r="P57" s="40"/>
      <c r="Q57" s="41">
        <v>0</v>
      </c>
      <c r="R57" s="40"/>
      <c r="S57" s="41">
        <v>0</v>
      </c>
      <c r="T57" s="40"/>
      <c r="U57" s="41">
        <v>0</v>
      </c>
      <c r="V57" s="40"/>
      <c r="W57" s="41">
        <v>0</v>
      </c>
      <c r="X57" s="40"/>
      <c r="Y57" s="41">
        <v>0</v>
      </c>
      <c r="Z57" s="40"/>
      <c r="AA57" s="41">
        <v>0</v>
      </c>
      <c r="AB57" s="40"/>
      <c r="AC57" s="41">
        <v>0</v>
      </c>
      <c r="AD57" s="40"/>
      <c r="AE57" s="41">
        <v>0</v>
      </c>
      <c r="AF57" s="40"/>
      <c r="AG57" s="41">
        <v>0</v>
      </c>
      <c r="AH57" s="40"/>
      <c r="AI57" s="41">
        <v>0</v>
      </c>
      <c r="AJ57" s="40">
        <v>0</v>
      </c>
      <c r="AK57" s="41">
        <v>0</v>
      </c>
    </row>
    <row r="58" spans="1:37" s="73" customFormat="1" x14ac:dyDescent="0.25">
      <c r="A58" s="45"/>
      <c r="B58" s="46"/>
      <c r="C58" s="39" t="s">
        <v>38</v>
      </c>
      <c r="D58" s="40">
        <v>0</v>
      </c>
      <c r="E58" s="41">
        <v>0</v>
      </c>
      <c r="F58" s="40">
        <v>0</v>
      </c>
      <c r="G58" s="41">
        <v>0</v>
      </c>
      <c r="H58" s="40">
        <v>0</v>
      </c>
      <c r="I58" s="41">
        <v>0</v>
      </c>
      <c r="J58" s="40">
        <v>0</v>
      </c>
      <c r="K58" s="41">
        <v>0</v>
      </c>
      <c r="L58" s="40"/>
      <c r="M58" s="41">
        <v>0</v>
      </c>
      <c r="N58" s="40"/>
      <c r="O58" s="41">
        <v>0</v>
      </c>
      <c r="P58" s="40"/>
      <c r="Q58" s="41">
        <v>0</v>
      </c>
      <c r="R58" s="40"/>
      <c r="S58" s="41">
        <v>0</v>
      </c>
      <c r="T58" s="40"/>
      <c r="U58" s="41">
        <v>0</v>
      </c>
      <c r="V58" s="40"/>
      <c r="W58" s="41">
        <v>0</v>
      </c>
      <c r="X58" s="40"/>
      <c r="Y58" s="41">
        <v>0</v>
      </c>
      <c r="Z58" s="40"/>
      <c r="AA58" s="41">
        <v>0</v>
      </c>
      <c r="AB58" s="40"/>
      <c r="AC58" s="41">
        <v>0</v>
      </c>
      <c r="AD58" s="40"/>
      <c r="AE58" s="41">
        <v>0</v>
      </c>
      <c r="AF58" s="40"/>
      <c r="AG58" s="41">
        <v>0</v>
      </c>
      <c r="AH58" s="40"/>
      <c r="AI58" s="41">
        <v>0</v>
      </c>
      <c r="AJ58" s="40">
        <v>0</v>
      </c>
      <c r="AK58" s="41">
        <v>0</v>
      </c>
    </row>
    <row r="59" spans="1:37" s="73" customFormat="1" x14ac:dyDescent="0.25">
      <c r="A59" s="45"/>
      <c r="B59" s="46"/>
      <c r="C59" s="39" t="s">
        <v>36</v>
      </c>
      <c r="D59" s="40">
        <v>0</v>
      </c>
      <c r="E59" s="41">
        <v>0</v>
      </c>
      <c r="F59" s="40">
        <v>0</v>
      </c>
      <c r="G59" s="41">
        <v>0</v>
      </c>
      <c r="H59" s="40">
        <v>0</v>
      </c>
      <c r="I59" s="41">
        <v>0</v>
      </c>
      <c r="J59" s="40">
        <v>0</v>
      </c>
      <c r="K59" s="41">
        <v>0</v>
      </c>
      <c r="L59" s="40"/>
      <c r="M59" s="41">
        <v>0</v>
      </c>
      <c r="N59" s="40"/>
      <c r="O59" s="41">
        <v>0</v>
      </c>
      <c r="P59" s="40"/>
      <c r="Q59" s="41">
        <v>0</v>
      </c>
      <c r="R59" s="40"/>
      <c r="S59" s="41">
        <v>0</v>
      </c>
      <c r="T59" s="40"/>
      <c r="U59" s="41">
        <v>0</v>
      </c>
      <c r="V59" s="40"/>
      <c r="W59" s="41">
        <v>0</v>
      </c>
      <c r="X59" s="40"/>
      <c r="Y59" s="41">
        <v>0</v>
      </c>
      <c r="Z59" s="40"/>
      <c r="AA59" s="41">
        <v>0</v>
      </c>
      <c r="AB59" s="40"/>
      <c r="AC59" s="41">
        <v>0</v>
      </c>
      <c r="AD59" s="40"/>
      <c r="AE59" s="41">
        <v>0</v>
      </c>
      <c r="AF59" s="40"/>
      <c r="AG59" s="41">
        <v>0</v>
      </c>
      <c r="AH59" s="40"/>
      <c r="AI59" s="41">
        <v>0</v>
      </c>
      <c r="AJ59" s="40">
        <v>0</v>
      </c>
      <c r="AK59" s="41">
        <v>0</v>
      </c>
    </row>
    <row r="60" spans="1:37" s="73" customFormat="1" x14ac:dyDescent="0.25">
      <c r="A60" s="45"/>
      <c r="B60" s="46"/>
      <c r="C60" s="39" t="s">
        <v>47</v>
      </c>
      <c r="D60" s="40">
        <v>0</v>
      </c>
      <c r="E60" s="41">
        <v>0</v>
      </c>
      <c r="F60" s="40">
        <v>0</v>
      </c>
      <c r="G60" s="41">
        <v>0</v>
      </c>
      <c r="H60" s="40">
        <v>0</v>
      </c>
      <c r="I60" s="41">
        <v>0</v>
      </c>
      <c r="J60" s="40">
        <v>0</v>
      </c>
      <c r="K60" s="41">
        <v>0</v>
      </c>
      <c r="L60" s="40"/>
      <c r="M60" s="41">
        <v>0</v>
      </c>
      <c r="N60" s="40"/>
      <c r="O60" s="41">
        <v>0</v>
      </c>
      <c r="P60" s="40"/>
      <c r="Q60" s="41">
        <v>0</v>
      </c>
      <c r="R60" s="40"/>
      <c r="S60" s="41">
        <v>0</v>
      </c>
      <c r="T60" s="40"/>
      <c r="U60" s="41">
        <v>0</v>
      </c>
      <c r="V60" s="40"/>
      <c r="W60" s="41">
        <v>0</v>
      </c>
      <c r="X60" s="40"/>
      <c r="Y60" s="41">
        <v>0</v>
      </c>
      <c r="Z60" s="40"/>
      <c r="AA60" s="41">
        <v>0</v>
      </c>
      <c r="AB60" s="40"/>
      <c r="AC60" s="41">
        <v>0</v>
      </c>
      <c r="AD60" s="40"/>
      <c r="AE60" s="41">
        <v>0</v>
      </c>
      <c r="AF60" s="40"/>
      <c r="AG60" s="41">
        <v>0</v>
      </c>
      <c r="AH60" s="40"/>
      <c r="AI60" s="41">
        <v>0</v>
      </c>
      <c r="AJ60" s="40">
        <v>0</v>
      </c>
      <c r="AK60" s="41">
        <v>0</v>
      </c>
    </row>
    <row r="61" spans="1:37" s="73" customFormat="1" x14ac:dyDescent="0.25">
      <c r="A61" s="45"/>
      <c r="B61" s="46"/>
      <c r="C61" s="39" t="s">
        <v>221</v>
      </c>
      <c r="D61" s="40">
        <v>0</v>
      </c>
      <c r="E61" s="41">
        <v>0</v>
      </c>
      <c r="F61" s="40">
        <v>0</v>
      </c>
      <c r="G61" s="41">
        <v>0</v>
      </c>
      <c r="H61" s="40">
        <v>0</v>
      </c>
      <c r="I61" s="41">
        <v>0</v>
      </c>
      <c r="J61" s="40">
        <v>0</v>
      </c>
      <c r="K61" s="41">
        <v>0</v>
      </c>
      <c r="L61" s="40"/>
      <c r="M61" s="41">
        <v>0</v>
      </c>
      <c r="N61" s="40"/>
      <c r="O61" s="41">
        <v>0</v>
      </c>
      <c r="P61" s="40"/>
      <c r="Q61" s="41">
        <v>0</v>
      </c>
      <c r="R61" s="40"/>
      <c r="S61" s="41">
        <v>0</v>
      </c>
      <c r="T61" s="40"/>
      <c r="U61" s="41">
        <v>0</v>
      </c>
      <c r="V61" s="40"/>
      <c r="W61" s="41">
        <v>0</v>
      </c>
      <c r="X61" s="40"/>
      <c r="Y61" s="41">
        <v>0</v>
      </c>
      <c r="Z61" s="40"/>
      <c r="AA61" s="41">
        <v>0</v>
      </c>
      <c r="AB61" s="40"/>
      <c r="AC61" s="41">
        <v>0</v>
      </c>
      <c r="AD61" s="40"/>
      <c r="AE61" s="41">
        <v>0</v>
      </c>
      <c r="AF61" s="40"/>
      <c r="AG61" s="41">
        <v>0</v>
      </c>
      <c r="AH61" s="40"/>
      <c r="AI61" s="41">
        <v>0</v>
      </c>
      <c r="AJ61" s="40">
        <v>0</v>
      </c>
      <c r="AK61" s="41">
        <v>0</v>
      </c>
    </row>
    <row r="62" spans="1:37" s="73" customFormat="1" x14ac:dyDescent="0.25">
      <c r="A62" s="45"/>
      <c r="B62" s="46"/>
      <c r="C62" s="39" t="s">
        <v>222</v>
      </c>
      <c r="D62" s="40">
        <v>0</v>
      </c>
      <c r="E62" s="41">
        <v>0</v>
      </c>
      <c r="F62" s="40">
        <v>0</v>
      </c>
      <c r="G62" s="41">
        <v>0</v>
      </c>
      <c r="H62" s="40">
        <v>0</v>
      </c>
      <c r="I62" s="41">
        <v>0</v>
      </c>
      <c r="J62" s="40">
        <v>0</v>
      </c>
      <c r="K62" s="41">
        <v>0</v>
      </c>
      <c r="L62" s="40"/>
      <c r="M62" s="41">
        <v>0</v>
      </c>
      <c r="N62" s="40"/>
      <c r="O62" s="41">
        <v>0</v>
      </c>
      <c r="P62" s="40"/>
      <c r="Q62" s="41">
        <v>0</v>
      </c>
      <c r="R62" s="40"/>
      <c r="S62" s="41">
        <v>0</v>
      </c>
      <c r="T62" s="40"/>
      <c r="U62" s="41">
        <v>0</v>
      </c>
      <c r="V62" s="40"/>
      <c r="W62" s="41">
        <v>0</v>
      </c>
      <c r="X62" s="40"/>
      <c r="Y62" s="41">
        <v>0</v>
      </c>
      <c r="Z62" s="40"/>
      <c r="AA62" s="41">
        <v>0</v>
      </c>
      <c r="AB62" s="40"/>
      <c r="AC62" s="41">
        <v>0</v>
      </c>
      <c r="AD62" s="40"/>
      <c r="AE62" s="41">
        <v>0</v>
      </c>
      <c r="AF62" s="40"/>
      <c r="AG62" s="41">
        <v>0</v>
      </c>
      <c r="AH62" s="40"/>
      <c r="AI62" s="41">
        <v>0</v>
      </c>
      <c r="AJ62" s="40">
        <v>0</v>
      </c>
      <c r="AK62" s="41">
        <v>0</v>
      </c>
    </row>
    <row r="63" spans="1:37" s="73" customFormat="1" x14ac:dyDescent="0.25">
      <c r="A63" s="45"/>
      <c r="B63" s="46"/>
      <c r="C63" s="39" t="s">
        <v>211</v>
      </c>
      <c r="D63" s="40">
        <v>0</v>
      </c>
      <c r="E63" s="41">
        <v>0</v>
      </c>
      <c r="F63" s="40">
        <v>0</v>
      </c>
      <c r="G63" s="41">
        <v>0</v>
      </c>
      <c r="H63" s="40">
        <v>0</v>
      </c>
      <c r="I63" s="41">
        <v>0</v>
      </c>
      <c r="J63" s="40">
        <v>0</v>
      </c>
      <c r="K63" s="41">
        <v>0</v>
      </c>
      <c r="L63" s="40"/>
      <c r="M63" s="41">
        <v>0</v>
      </c>
      <c r="N63" s="40"/>
      <c r="O63" s="41">
        <v>0</v>
      </c>
      <c r="P63" s="40"/>
      <c r="Q63" s="41">
        <v>0</v>
      </c>
      <c r="R63" s="40"/>
      <c r="S63" s="41">
        <v>0</v>
      </c>
      <c r="T63" s="40"/>
      <c r="U63" s="41">
        <v>0</v>
      </c>
      <c r="V63" s="40"/>
      <c r="W63" s="41">
        <v>0</v>
      </c>
      <c r="X63" s="40"/>
      <c r="Y63" s="41">
        <v>0</v>
      </c>
      <c r="Z63" s="40"/>
      <c r="AA63" s="41">
        <v>0</v>
      </c>
      <c r="AB63" s="40"/>
      <c r="AC63" s="41">
        <v>0</v>
      </c>
      <c r="AD63" s="40"/>
      <c r="AE63" s="41">
        <v>0</v>
      </c>
      <c r="AF63" s="40"/>
      <c r="AG63" s="41">
        <v>0</v>
      </c>
      <c r="AH63" s="40"/>
      <c r="AI63" s="41">
        <v>0</v>
      </c>
      <c r="AJ63" s="40">
        <v>0</v>
      </c>
      <c r="AK63" s="41">
        <v>0</v>
      </c>
    </row>
    <row r="64" spans="1:37" s="73" customFormat="1" x14ac:dyDescent="0.25">
      <c r="A64" s="45"/>
      <c r="B64" s="35"/>
      <c r="C64" s="42" t="s">
        <v>202</v>
      </c>
      <c r="D64" s="43">
        <v>0</v>
      </c>
      <c r="E64" s="44">
        <v>0</v>
      </c>
      <c r="F64" s="43">
        <v>0</v>
      </c>
      <c r="G64" s="44">
        <v>0</v>
      </c>
      <c r="H64" s="43">
        <v>0</v>
      </c>
      <c r="I64" s="44">
        <v>0</v>
      </c>
      <c r="J64" s="43">
        <v>0</v>
      </c>
      <c r="K64" s="44">
        <v>0</v>
      </c>
      <c r="L64" s="43"/>
      <c r="M64" s="44">
        <v>0</v>
      </c>
      <c r="N64" s="43"/>
      <c r="O64" s="44">
        <v>0</v>
      </c>
      <c r="P64" s="43"/>
      <c r="Q64" s="44">
        <v>0</v>
      </c>
      <c r="R64" s="43"/>
      <c r="S64" s="44">
        <v>0</v>
      </c>
      <c r="T64" s="43"/>
      <c r="U64" s="44">
        <v>0</v>
      </c>
      <c r="V64" s="43"/>
      <c r="W64" s="44">
        <v>0</v>
      </c>
      <c r="X64" s="43"/>
      <c r="Y64" s="44">
        <v>0</v>
      </c>
      <c r="Z64" s="43"/>
      <c r="AA64" s="44">
        <v>0</v>
      </c>
      <c r="AB64" s="43"/>
      <c r="AC64" s="44">
        <v>0</v>
      </c>
      <c r="AD64" s="43"/>
      <c r="AE64" s="44">
        <v>0</v>
      </c>
      <c r="AF64" s="43"/>
      <c r="AG64" s="44">
        <v>0</v>
      </c>
      <c r="AH64" s="43"/>
      <c r="AI64" s="44">
        <v>0</v>
      </c>
      <c r="AJ64" s="43">
        <v>0</v>
      </c>
      <c r="AK64" s="44">
        <v>0</v>
      </c>
    </row>
    <row r="65" spans="1:37" s="73" customFormat="1" ht="15" customHeight="1" x14ac:dyDescent="0.25">
      <c r="A65" s="45"/>
      <c r="B65" s="56" t="s">
        <v>223</v>
      </c>
      <c r="C65" s="76"/>
      <c r="D65" s="53">
        <v>0</v>
      </c>
      <c r="E65" s="54">
        <v>0</v>
      </c>
      <c r="F65" s="53">
        <v>0</v>
      </c>
      <c r="G65" s="54">
        <v>0</v>
      </c>
      <c r="H65" s="53">
        <v>0</v>
      </c>
      <c r="I65" s="54">
        <v>0</v>
      </c>
      <c r="J65" s="53">
        <v>0</v>
      </c>
      <c r="K65" s="54">
        <v>0</v>
      </c>
      <c r="L65" s="53">
        <v>0</v>
      </c>
      <c r="M65" s="54">
        <v>0</v>
      </c>
      <c r="N65" s="53">
        <v>0</v>
      </c>
      <c r="O65" s="54">
        <v>0</v>
      </c>
      <c r="P65" s="53">
        <v>1485031.0259629481</v>
      </c>
      <c r="Q65" s="54">
        <v>3.8173419986141065E-2</v>
      </c>
      <c r="R65" s="53">
        <v>474837.42510992306</v>
      </c>
      <c r="S65" s="54">
        <v>5.888781651078915E-2</v>
      </c>
      <c r="T65" s="53">
        <v>0</v>
      </c>
      <c r="U65" s="54">
        <v>0</v>
      </c>
      <c r="V65" s="53">
        <v>139.13525609640001</v>
      </c>
      <c r="W65" s="54">
        <v>3.4988745212719344E-5</v>
      </c>
      <c r="X65" s="53">
        <v>663220.08657527552</v>
      </c>
      <c r="Y65" s="54">
        <v>2.5937985411137891E-2</v>
      </c>
      <c r="Z65" s="53">
        <v>218953.16428131741</v>
      </c>
      <c r="AA65" s="54">
        <v>3.845202120494573E-2</v>
      </c>
      <c r="AB65" s="53">
        <v>0</v>
      </c>
      <c r="AC65" s="54">
        <v>0</v>
      </c>
      <c r="AD65" s="53">
        <v>0</v>
      </c>
      <c r="AE65" s="54">
        <v>0</v>
      </c>
      <c r="AF65" s="53">
        <v>697036.53994318377</v>
      </c>
      <c r="AG65" s="54">
        <v>2.293626472277072E-2</v>
      </c>
      <c r="AH65" s="53">
        <v>380831.73321901844</v>
      </c>
      <c r="AI65" s="54">
        <v>5.0351370444509019E-2</v>
      </c>
      <c r="AJ65" s="53">
        <v>3920049.1103477632</v>
      </c>
      <c r="AK65" s="54">
        <v>2.8790235930991469E-2</v>
      </c>
    </row>
    <row r="66" spans="1:37" s="73" customFormat="1" x14ac:dyDescent="0.25">
      <c r="A66" s="45"/>
      <c r="B66" s="45"/>
      <c r="C66" s="39" t="s">
        <v>39</v>
      </c>
      <c r="D66" s="40"/>
      <c r="E66" s="41">
        <v>0</v>
      </c>
      <c r="F66" s="40"/>
      <c r="G66" s="41">
        <v>0</v>
      </c>
      <c r="H66" s="40"/>
      <c r="I66" s="41">
        <v>0</v>
      </c>
      <c r="J66" s="40"/>
      <c r="K66" s="41">
        <v>0</v>
      </c>
      <c r="L66" s="40"/>
      <c r="M66" s="41">
        <v>0</v>
      </c>
      <c r="N66" s="40"/>
      <c r="O66" s="41">
        <v>0</v>
      </c>
      <c r="P66" s="40"/>
      <c r="Q66" s="41">
        <v>0</v>
      </c>
      <c r="R66" s="40"/>
      <c r="S66" s="41">
        <v>0</v>
      </c>
      <c r="T66" s="40"/>
      <c r="U66" s="41">
        <v>0</v>
      </c>
      <c r="V66" s="40"/>
      <c r="W66" s="41">
        <v>0</v>
      </c>
      <c r="X66" s="40"/>
      <c r="Y66" s="41">
        <v>0</v>
      </c>
      <c r="Z66" s="40"/>
      <c r="AA66" s="41">
        <v>0</v>
      </c>
      <c r="AB66" s="40"/>
      <c r="AC66" s="41">
        <v>0</v>
      </c>
      <c r="AD66" s="40"/>
      <c r="AE66" s="41">
        <v>0</v>
      </c>
      <c r="AF66" s="40"/>
      <c r="AG66" s="41">
        <v>0</v>
      </c>
      <c r="AH66" s="40"/>
      <c r="AI66" s="41">
        <v>0</v>
      </c>
      <c r="AJ66" s="40">
        <v>0</v>
      </c>
      <c r="AK66" s="41">
        <v>0</v>
      </c>
    </row>
    <row r="67" spans="1:37" s="73" customFormat="1" x14ac:dyDescent="0.25">
      <c r="A67" s="45"/>
      <c r="B67" s="45"/>
      <c r="C67" s="39" t="s">
        <v>38</v>
      </c>
      <c r="D67" s="40">
        <v>0</v>
      </c>
      <c r="E67" s="41">
        <v>0</v>
      </c>
      <c r="F67" s="40">
        <v>0</v>
      </c>
      <c r="G67" s="41">
        <v>0</v>
      </c>
      <c r="H67" s="40">
        <v>0</v>
      </c>
      <c r="I67" s="41">
        <v>0</v>
      </c>
      <c r="J67" s="40">
        <v>0</v>
      </c>
      <c r="K67" s="41">
        <v>0</v>
      </c>
      <c r="L67" s="40">
        <v>0</v>
      </c>
      <c r="M67" s="41">
        <v>0</v>
      </c>
      <c r="N67" s="40">
        <v>0</v>
      </c>
      <c r="O67" s="41">
        <v>0</v>
      </c>
      <c r="P67" s="40">
        <v>0</v>
      </c>
      <c r="Q67" s="41">
        <v>0</v>
      </c>
      <c r="R67" s="40">
        <v>0</v>
      </c>
      <c r="S67" s="41">
        <v>0</v>
      </c>
      <c r="T67" s="40">
        <v>0</v>
      </c>
      <c r="U67" s="41">
        <v>0</v>
      </c>
      <c r="V67" s="40">
        <v>0</v>
      </c>
      <c r="W67" s="41">
        <v>0</v>
      </c>
      <c r="X67" s="40">
        <v>0</v>
      </c>
      <c r="Y67" s="41">
        <v>0</v>
      </c>
      <c r="Z67" s="40">
        <v>0</v>
      </c>
      <c r="AA67" s="41">
        <v>0</v>
      </c>
      <c r="AB67" s="40">
        <v>0</v>
      </c>
      <c r="AC67" s="41">
        <v>0</v>
      </c>
      <c r="AD67" s="40">
        <v>0</v>
      </c>
      <c r="AE67" s="41">
        <v>0</v>
      </c>
      <c r="AF67" s="40">
        <v>0</v>
      </c>
      <c r="AG67" s="41">
        <v>0</v>
      </c>
      <c r="AH67" s="40">
        <v>0</v>
      </c>
      <c r="AI67" s="41">
        <v>0</v>
      </c>
      <c r="AJ67" s="40">
        <v>0</v>
      </c>
      <c r="AK67" s="41">
        <v>0</v>
      </c>
    </row>
    <row r="68" spans="1:37" s="73" customFormat="1" x14ac:dyDescent="0.25">
      <c r="A68" s="45"/>
      <c r="B68" s="45"/>
      <c r="C68" s="39" t="s">
        <v>36</v>
      </c>
      <c r="D68" s="40">
        <v>0</v>
      </c>
      <c r="E68" s="41">
        <v>0</v>
      </c>
      <c r="F68" s="40">
        <v>0</v>
      </c>
      <c r="G68" s="41">
        <v>0</v>
      </c>
      <c r="H68" s="40">
        <v>0</v>
      </c>
      <c r="I68" s="41">
        <v>0</v>
      </c>
      <c r="J68" s="40">
        <v>0</v>
      </c>
      <c r="K68" s="41">
        <v>0</v>
      </c>
      <c r="L68" s="40">
        <v>0</v>
      </c>
      <c r="M68" s="41">
        <v>0</v>
      </c>
      <c r="N68" s="40">
        <v>0</v>
      </c>
      <c r="O68" s="41">
        <v>0</v>
      </c>
      <c r="P68" s="40">
        <v>874430.28258223878</v>
      </c>
      <c r="Q68" s="41">
        <v>2.2477641101112354E-2</v>
      </c>
      <c r="R68" s="40">
        <v>301615.61559574545</v>
      </c>
      <c r="S68" s="41">
        <v>3.7405402541468284E-2</v>
      </c>
      <c r="T68" s="40">
        <v>0</v>
      </c>
      <c r="U68" s="41">
        <v>0</v>
      </c>
      <c r="V68" s="40">
        <v>0</v>
      </c>
      <c r="W68" s="41">
        <v>0</v>
      </c>
      <c r="X68" s="40">
        <v>379978.07239869091</v>
      </c>
      <c r="Y68" s="41">
        <v>1.4860626054501894E-2</v>
      </c>
      <c r="Z68" s="40">
        <v>114258.17853269279</v>
      </c>
      <c r="AA68" s="41">
        <v>2.0065742909898009E-2</v>
      </c>
      <c r="AB68" s="40">
        <v>0</v>
      </c>
      <c r="AC68" s="41">
        <v>0</v>
      </c>
      <c r="AD68" s="40">
        <v>0</v>
      </c>
      <c r="AE68" s="41">
        <v>0</v>
      </c>
      <c r="AF68" s="40">
        <v>231183.97656000001</v>
      </c>
      <c r="AG68" s="41">
        <v>7.6072007451362493E-3</v>
      </c>
      <c r="AH68" s="40">
        <v>143691.536299503</v>
      </c>
      <c r="AI68" s="41">
        <v>1.899806434931714E-2</v>
      </c>
      <c r="AJ68" s="40">
        <v>2045157.6619688708</v>
      </c>
      <c r="AK68" s="41">
        <v>1.5020365803257796E-2</v>
      </c>
    </row>
    <row r="69" spans="1:37" s="73" customFormat="1" x14ac:dyDescent="0.25">
      <c r="A69" s="45"/>
      <c r="B69" s="45"/>
      <c r="C69" s="39" t="s">
        <v>47</v>
      </c>
      <c r="D69" s="40">
        <v>0</v>
      </c>
      <c r="E69" s="41">
        <v>0</v>
      </c>
      <c r="F69" s="40">
        <v>0</v>
      </c>
      <c r="G69" s="41">
        <v>0</v>
      </c>
      <c r="H69" s="40">
        <v>0</v>
      </c>
      <c r="I69" s="41">
        <v>0</v>
      </c>
      <c r="J69" s="40">
        <v>0</v>
      </c>
      <c r="K69" s="41">
        <v>0</v>
      </c>
      <c r="L69" s="40">
        <v>0</v>
      </c>
      <c r="M69" s="41">
        <v>0</v>
      </c>
      <c r="N69" s="40">
        <v>0</v>
      </c>
      <c r="O69" s="41">
        <v>0</v>
      </c>
      <c r="P69" s="40">
        <v>292892.1542777869</v>
      </c>
      <c r="Q69" s="41">
        <v>7.52893038624672E-3</v>
      </c>
      <c r="R69" s="40">
        <v>87059.882361444121</v>
      </c>
      <c r="S69" s="41">
        <v>1.0796887749032804E-2</v>
      </c>
      <c r="T69" s="40">
        <v>0</v>
      </c>
      <c r="U69" s="41">
        <v>0</v>
      </c>
      <c r="V69" s="40">
        <v>0</v>
      </c>
      <c r="W69" s="41">
        <v>0</v>
      </c>
      <c r="X69" s="40">
        <v>93692.068838195395</v>
      </c>
      <c r="Y69" s="41">
        <v>3.6642188073847085E-3</v>
      </c>
      <c r="Z69" s="40">
        <v>26517.382274398402</v>
      </c>
      <c r="AA69" s="41">
        <v>4.6569180621877076E-3</v>
      </c>
      <c r="AB69" s="40">
        <v>0</v>
      </c>
      <c r="AC69" s="41">
        <v>0</v>
      </c>
      <c r="AD69" s="40">
        <v>0</v>
      </c>
      <c r="AE69" s="41">
        <v>0</v>
      </c>
      <c r="AF69" s="40">
        <v>343437.3116908698</v>
      </c>
      <c r="AG69" s="41">
        <v>1.1300941407261927E-2</v>
      </c>
      <c r="AH69" s="40">
        <v>168183.71041624539</v>
      </c>
      <c r="AI69" s="41">
        <v>2.2236278038916066E-2</v>
      </c>
      <c r="AJ69" s="40">
        <v>1011782.5098589401</v>
      </c>
      <c r="AK69" s="41">
        <v>7.4308908765445027E-3</v>
      </c>
    </row>
    <row r="70" spans="1:37" s="73" customFormat="1" x14ac:dyDescent="0.25">
      <c r="A70" s="45"/>
      <c r="B70" s="45"/>
      <c r="C70" s="39" t="s">
        <v>221</v>
      </c>
      <c r="D70" s="40">
        <v>0</v>
      </c>
      <c r="E70" s="41">
        <v>0</v>
      </c>
      <c r="F70" s="40">
        <v>0</v>
      </c>
      <c r="G70" s="41">
        <v>0</v>
      </c>
      <c r="H70" s="40">
        <v>0</v>
      </c>
      <c r="I70" s="41">
        <v>0</v>
      </c>
      <c r="J70" s="40">
        <v>0</v>
      </c>
      <c r="K70" s="41">
        <v>0</v>
      </c>
      <c r="L70" s="40">
        <v>0</v>
      </c>
      <c r="M70" s="41">
        <v>0</v>
      </c>
      <c r="N70" s="40">
        <v>0</v>
      </c>
      <c r="O70" s="41">
        <v>0</v>
      </c>
      <c r="P70" s="40">
        <v>46915.831435208405</v>
      </c>
      <c r="Q70" s="41">
        <v>1.2059934816606949E-3</v>
      </c>
      <c r="R70" s="40">
        <v>19467.861565791598</v>
      </c>
      <c r="S70" s="41">
        <v>2.4143418338990193E-3</v>
      </c>
      <c r="T70" s="40">
        <v>0</v>
      </c>
      <c r="U70" s="41">
        <v>0</v>
      </c>
      <c r="V70" s="40">
        <v>78.446288047500005</v>
      </c>
      <c r="W70" s="41">
        <v>1.9727114912383346E-5</v>
      </c>
      <c r="X70" s="40">
        <v>35559.678719784606</v>
      </c>
      <c r="Y70" s="41">
        <v>1.3907094289337951E-3</v>
      </c>
      <c r="Z70" s="40">
        <v>41681.627039011502</v>
      </c>
      <c r="AA70" s="41">
        <v>7.3200257782137321E-3</v>
      </c>
      <c r="AB70" s="40">
        <v>0</v>
      </c>
      <c r="AC70" s="41">
        <v>0</v>
      </c>
      <c r="AD70" s="40">
        <v>0</v>
      </c>
      <c r="AE70" s="41">
        <v>0</v>
      </c>
      <c r="AF70" s="40">
        <v>18857.699241713999</v>
      </c>
      <c r="AG70" s="41">
        <v>6.2052009770621286E-4</v>
      </c>
      <c r="AH70" s="40">
        <v>0</v>
      </c>
      <c r="AI70" s="41">
        <v>0</v>
      </c>
      <c r="AJ70" s="40">
        <v>162561.14428955762</v>
      </c>
      <c r="AK70" s="41">
        <v>1.1939069041135338E-3</v>
      </c>
    </row>
    <row r="71" spans="1:37" s="73" customFormat="1" x14ac:dyDescent="0.25">
      <c r="A71" s="45"/>
      <c r="B71" s="45"/>
      <c r="C71" s="39" t="s">
        <v>222</v>
      </c>
      <c r="D71" s="40">
        <v>0</v>
      </c>
      <c r="E71" s="41">
        <v>0</v>
      </c>
      <c r="F71" s="40">
        <v>0</v>
      </c>
      <c r="G71" s="41">
        <v>0</v>
      </c>
      <c r="H71" s="40">
        <v>0</v>
      </c>
      <c r="I71" s="41">
        <v>0</v>
      </c>
      <c r="J71" s="40">
        <v>0</v>
      </c>
      <c r="K71" s="41">
        <v>0</v>
      </c>
      <c r="L71" s="40">
        <v>0</v>
      </c>
      <c r="M71" s="41">
        <v>0</v>
      </c>
      <c r="N71" s="40">
        <v>0</v>
      </c>
      <c r="O71" s="41">
        <v>0</v>
      </c>
      <c r="P71" s="40">
        <v>0</v>
      </c>
      <c r="Q71" s="41">
        <v>0</v>
      </c>
      <c r="R71" s="40">
        <v>0</v>
      </c>
      <c r="S71" s="41">
        <v>0</v>
      </c>
      <c r="T71" s="40">
        <v>0</v>
      </c>
      <c r="U71" s="41">
        <v>0</v>
      </c>
      <c r="V71" s="40">
        <v>0</v>
      </c>
      <c r="W71" s="41">
        <v>0</v>
      </c>
      <c r="X71" s="40">
        <v>0</v>
      </c>
      <c r="Y71" s="41">
        <v>0</v>
      </c>
      <c r="Z71" s="40">
        <v>0</v>
      </c>
      <c r="AA71" s="41">
        <v>0</v>
      </c>
      <c r="AB71" s="40">
        <v>0</v>
      </c>
      <c r="AC71" s="41">
        <v>0</v>
      </c>
      <c r="AD71" s="40">
        <v>0</v>
      </c>
      <c r="AE71" s="41">
        <v>0</v>
      </c>
      <c r="AF71" s="40">
        <v>0</v>
      </c>
      <c r="AG71" s="41">
        <v>0</v>
      </c>
      <c r="AH71" s="40">
        <v>0</v>
      </c>
      <c r="AI71" s="41">
        <v>0</v>
      </c>
      <c r="AJ71" s="40">
        <v>0</v>
      </c>
      <c r="AK71" s="41">
        <v>0</v>
      </c>
    </row>
    <row r="72" spans="1:37" s="73" customFormat="1" x14ac:dyDescent="0.25">
      <c r="A72" s="45"/>
      <c r="B72" s="45"/>
      <c r="C72" s="39" t="s">
        <v>211</v>
      </c>
      <c r="D72" s="40">
        <v>0</v>
      </c>
      <c r="E72" s="41">
        <v>0</v>
      </c>
      <c r="F72" s="40">
        <v>0</v>
      </c>
      <c r="G72" s="41">
        <v>0</v>
      </c>
      <c r="H72" s="40">
        <v>0</v>
      </c>
      <c r="I72" s="41">
        <v>0</v>
      </c>
      <c r="J72" s="40">
        <v>0</v>
      </c>
      <c r="K72" s="41">
        <v>0</v>
      </c>
      <c r="L72" s="40">
        <v>0</v>
      </c>
      <c r="M72" s="41">
        <v>0</v>
      </c>
      <c r="N72" s="40">
        <v>0</v>
      </c>
      <c r="O72" s="41">
        <v>0</v>
      </c>
      <c r="P72" s="40">
        <v>0</v>
      </c>
      <c r="Q72" s="41">
        <v>0</v>
      </c>
      <c r="R72" s="40">
        <v>0</v>
      </c>
      <c r="S72" s="41">
        <v>0</v>
      </c>
      <c r="T72" s="40">
        <v>0</v>
      </c>
      <c r="U72" s="41">
        <v>0</v>
      </c>
      <c r="V72" s="40">
        <v>0</v>
      </c>
      <c r="W72" s="41">
        <v>0</v>
      </c>
      <c r="X72" s="40">
        <v>0</v>
      </c>
      <c r="Y72" s="41">
        <v>0</v>
      </c>
      <c r="Z72" s="40">
        <v>0</v>
      </c>
      <c r="AA72" s="41">
        <v>0</v>
      </c>
      <c r="AB72" s="40">
        <v>0</v>
      </c>
      <c r="AC72" s="41">
        <v>0</v>
      </c>
      <c r="AD72" s="40">
        <v>0</v>
      </c>
      <c r="AE72" s="41">
        <v>0</v>
      </c>
      <c r="AF72" s="40">
        <v>0</v>
      </c>
      <c r="AG72" s="41">
        <v>0</v>
      </c>
      <c r="AH72" s="40">
        <v>0</v>
      </c>
      <c r="AI72" s="41">
        <v>0</v>
      </c>
      <c r="AJ72" s="40">
        <v>0</v>
      </c>
      <c r="AK72" s="41">
        <v>0</v>
      </c>
    </row>
    <row r="73" spans="1:37" s="73" customFormat="1" x14ac:dyDescent="0.25">
      <c r="A73" s="45"/>
      <c r="B73" s="45"/>
      <c r="C73" s="39" t="s">
        <v>202</v>
      </c>
      <c r="D73" s="40">
        <v>0</v>
      </c>
      <c r="E73" s="41">
        <v>0</v>
      </c>
      <c r="F73" s="40">
        <v>0</v>
      </c>
      <c r="G73" s="41">
        <v>0</v>
      </c>
      <c r="H73" s="40">
        <v>0</v>
      </c>
      <c r="I73" s="41">
        <v>0</v>
      </c>
      <c r="J73" s="40">
        <v>0</v>
      </c>
      <c r="K73" s="41">
        <v>0</v>
      </c>
      <c r="L73" s="40">
        <v>0</v>
      </c>
      <c r="M73" s="41">
        <v>0</v>
      </c>
      <c r="N73" s="40">
        <v>0</v>
      </c>
      <c r="O73" s="41">
        <v>0</v>
      </c>
      <c r="P73" s="40">
        <v>116558.10508171409</v>
      </c>
      <c r="Q73" s="41">
        <v>2.9961808341262557E-3</v>
      </c>
      <c r="R73" s="40">
        <v>28135.4024404419</v>
      </c>
      <c r="S73" s="41">
        <v>3.4892624901805103E-3</v>
      </c>
      <c r="T73" s="40">
        <v>0</v>
      </c>
      <c r="U73" s="41">
        <v>0</v>
      </c>
      <c r="V73" s="40">
        <v>60.688968048900001</v>
      </c>
      <c r="W73" s="41">
        <v>1.5261630300335998E-5</v>
      </c>
      <c r="X73" s="40">
        <v>76322.10228065461</v>
      </c>
      <c r="Y73" s="41">
        <v>2.9848938769714171E-3</v>
      </c>
      <c r="Z73" s="40">
        <v>5098.2078730647008</v>
      </c>
      <c r="AA73" s="41">
        <v>8.9533484426117672E-4</v>
      </c>
      <c r="AB73" s="40">
        <v>0</v>
      </c>
      <c r="AC73" s="41">
        <v>0</v>
      </c>
      <c r="AD73" s="40">
        <v>0</v>
      </c>
      <c r="AE73" s="41">
        <v>0</v>
      </c>
      <c r="AF73" s="40">
        <v>0</v>
      </c>
      <c r="AG73" s="41">
        <v>0</v>
      </c>
      <c r="AH73" s="40">
        <v>1203.4069744200001</v>
      </c>
      <c r="AI73" s="41">
        <v>1.5910751410434522E-4</v>
      </c>
      <c r="AJ73" s="40">
        <v>227377.91361834423</v>
      </c>
      <c r="AK73" s="41">
        <v>1.6699443283219437E-3</v>
      </c>
    </row>
    <row r="74" spans="1:37" s="73" customFormat="1" x14ac:dyDescent="0.25">
      <c r="A74" s="45"/>
      <c r="B74" s="45"/>
      <c r="C74" s="47" t="s">
        <v>224</v>
      </c>
      <c r="D74" s="40">
        <v>0</v>
      </c>
      <c r="E74" s="41">
        <v>0</v>
      </c>
      <c r="F74" s="40">
        <v>0</v>
      </c>
      <c r="G74" s="41">
        <v>0</v>
      </c>
      <c r="H74" s="40">
        <v>0</v>
      </c>
      <c r="I74" s="41">
        <v>0</v>
      </c>
      <c r="J74" s="40">
        <v>0</v>
      </c>
      <c r="K74" s="41">
        <v>0</v>
      </c>
      <c r="L74" s="40">
        <v>0</v>
      </c>
      <c r="M74" s="41">
        <v>0</v>
      </c>
      <c r="N74" s="40">
        <v>0</v>
      </c>
      <c r="O74" s="41">
        <v>0</v>
      </c>
      <c r="P74" s="40">
        <v>154234.65258599998</v>
      </c>
      <c r="Q74" s="41">
        <v>3.9646741829950389E-3</v>
      </c>
      <c r="R74" s="40">
        <v>38558.663146499995</v>
      </c>
      <c r="S74" s="41">
        <v>4.7819218962085307E-3</v>
      </c>
      <c r="T74" s="40">
        <v>0</v>
      </c>
      <c r="U74" s="41">
        <v>0</v>
      </c>
      <c r="V74" s="40">
        <v>0</v>
      </c>
      <c r="W74" s="41">
        <v>0</v>
      </c>
      <c r="X74" s="40">
        <v>77668.164337950002</v>
      </c>
      <c r="Y74" s="41">
        <v>3.0375372433460745E-3</v>
      </c>
      <c r="Z74" s="40">
        <v>31397.768562150002</v>
      </c>
      <c r="AA74" s="41">
        <v>5.5139996103851065E-3</v>
      </c>
      <c r="AB74" s="40">
        <v>0</v>
      </c>
      <c r="AC74" s="41">
        <v>0</v>
      </c>
      <c r="AD74" s="40">
        <v>0</v>
      </c>
      <c r="AE74" s="41">
        <v>0</v>
      </c>
      <c r="AF74" s="40">
        <v>103557.55245059999</v>
      </c>
      <c r="AG74" s="41">
        <v>3.4076024726663284E-3</v>
      </c>
      <c r="AH74" s="40">
        <v>67753.079528850009</v>
      </c>
      <c r="AI74" s="41">
        <v>8.9579205421714617E-3</v>
      </c>
      <c r="AJ74" s="40">
        <v>473169.88061205001</v>
      </c>
      <c r="AK74" s="41">
        <v>3.4751280187536896E-3</v>
      </c>
    </row>
    <row r="75" spans="1:37" s="73" customFormat="1" ht="15" customHeight="1" x14ac:dyDescent="0.25">
      <c r="A75" s="45"/>
      <c r="B75" s="56" t="s">
        <v>225</v>
      </c>
      <c r="C75" s="76"/>
      <c r="D75" s="53">
        <v>0</v>
      </c>
      <c r="E75" s="54">
        <v>0</v>
      </c>
      <c r="F75" s="53">
        <v>65382.310002384496</v>
      </c>
      <c r="G75" s="54">
        <v>0.2789952991948817</v>
      </c>
      <c r="H75" s="53">
        <v>693487.0003271848</v>
      </c>
      <c r="I75" s="54">
        <v>0.31593558630702789</v>
      </c>
      <c r="J75" s="53">
        <v>90375.650410528222</v>
      </c>
      <c r="K75" s="54">
        <v>0.27465823715191584</v>
      </c>
      <c r="L75" s="53">
        <v>0</v>
      </c>
      <c r="M75" s="54">
        <v>0</v>
      </c>
      <c r="N75" s="53">
        <v>2200309.6662554364</v>
      </c>
      <c r="O75" s="54">
        <v>0.31725020484891497</v>
      </c>
      <c r="P75" s="53">
        <v>13077675.379338428</v>
      </c>
      <c r="Q75" s="54">
        <v>0.33616778772294698</v>
      </c>
      <c r="R75" s="53">
        <v>2128843.1867799531</v>
      </c>
      <c r="S75" s="54">
        <v>0.26401231312868917</v>
      </c>
      <c r="T75" s="53">
        <v>0</v>
      </c>
      <c r="U75" s="54">
        <v>0</v>
      </c>
      <c r="V75" s="53">
        <v>1210602.9141943133</v>
      </c>
      <c r="W75" s="54">
        <v>0.30443381574813033</v>
      </c>
      <c r="X75" s="53">
        <v>8413813.5091326162</v>
      </c>
      <c r="Y75" s="54">
        <v>0.32905724128297603</v>
      </c>
      <c r="Z75" s="53">
        <v>1450997.7324973834</v>
      </c>
      <c r="AA75" s="54">
        <v>0.25482068624791404</v>
      </c>
      <c r="AB75" s="53">
        <v>192070.9784772188</v>
      </c>
      <c r="AC75" s="54">
        <v>0.67254190626421539</v>
      </c>
      <c r="AD75" s="53">
        <v>1544170.6611152666</v>
      </c>
      <c r="AE75" s="54">
        <v>0.29989916879326523</v>
      </c>
      <c r="AF75" s="53">
        <v>10949510.027095621</v>
      </c>
      <c r="AG75" s="54">
        <v>0.3602979846459245</v>
      </c>
      <c r="AH75" s="53">
        <v>2068097.8718557733</v>
      </c>
      <c r="AI75" s="54">
        <v>0.27343194639041318</v>
      </c>
      <c r="AJ75" s="53">
        <v>44085336.887482099</v>
      </c>
      <c r="AK75" s="54">
        <v>0.32377840541269454</v>
      </c>
    </row>
    <row r="76" spans="1:37" s="73" customFormat="1" x14ac:dyDescent="0.25">
      <c r="A76" s="45"/>
      <c r="B76" s="45"/>
      <c r="C76" s="39" t="s">
        <v>226</v>
      </c>
      <c r="D76" s="40">
        <v>0</v>
      </c>
      <c r="E76" s="41">
        <v>0</v>
      </c>
      <c r="F76" s="40">
        <v>55989.843158935997</v>
      </c>
      <c r="G76" s="41">
        <v>0.23891635280907259</v>
      </c>
      <c r="H76" s="40">
        <v>448391.81090052257</v>
      </c>
      <c r="I76" s="41">
        <v>0.2042762583945921</v>
      </c>
      <c r="J76" s="40">
        <v>5701.0554192035006</v>
      </c>
      <c r="K76" s="41">
        <v>1.7325926001428796E-2</v>
      </c>
      <c r="L76" s="40">
        <v>0</v>
      </c>
      <c r="M76" s="41">
        <v>0</v>
      </c>
      <c r="N76" s="40">
        <v>1857255.3304914117</v>
      </c>
      <c r="O76" s="41">
        <v>0.26778714064274672</v>
      </c>
      <c r="P76" s="40">
        <v>9069685.3944990747</v>
      </c>
      <c r="Q76" s="41">
        <v>0.23314052275903155</v>
      </c>
      <c r="R76" s="40">
        <v>292385.53057719982</v>
      </c>
      <c r="S76" s="41">
        <v>3.6260716962345549E-2</v>
      </c>
      <c r="T76" s="40">
        <v>0</v>
      </c>
      <c r="U76" s="41">
        <v>0</v>
      </c>
      <c r="V76" s="40">
        <v>1001516.1356479442</v>
      </c>
      <c r="W76" s="41">
        <v>0.25185415889366275</v>
      </c>
      <c r="X76" s="40">
        <v>5329184.8667924227</v>
      </c>
      <c r="Y76" s="41">
        <v>0.20841998323950003</v>
      </c>
      <c r="Z76" s="40">
        <v>154058.6948564206</v>
      </c>
      <c r="AA76" s="41">
        <v>2.7055412607849733E-2</v>
      </c>
      <c r="AB76" s="40">
        <v>0</v>
      </c>
      <c r="AC76" s="41">
        <v>0</v>
      </c>
      <c r="AD76" s="40">
        <v>1222059.3844606227</v>
      </c>
      <c r="AE76" s="41">
        <v>0.23734073107635131</v>
      </c>
      <c r="AF76" s="40">
        <v>7017607.9548771614</v>
      </c>
      <c r="AG76" s="41">
        <v>0.23091718231414962</v>
      </c>
      <c r="AH76" s="40">
        <v>214263.15815012291</v>
      </c>
      <c r="AI76" s="41">
        <v>2.8328636265252522E-2</v>
      </c>
      <c r="AJ76" s="40">
        <v>26668099.15983104</v>
      </c>
      <c r="AK76" s="41">
        <v>0.19586001221665769</v>
      </c>
    </row>
    <row r="77" spans="1:37" s="73" customFormat="1" x14ac:dyDescent="0.25">
      <c r="A77" s="45"/>
      <c r="B77" s="45"/>
      <c r="C77" s="39" t="s">
        <v>227</v>
      </c>
      <c r="D77" s="40">
        <v>0</v>
      </c>
      <c r="E77" s="41">
        <v>0</v>
      </c>
      <c r="F77" s="40">
        <v>0</v>
      </c>
      <c r="G77" s="41">
        <v>0</v>
      </c>
      <c r="H77" s="40">
        <v>0</v>
      </c>
      <c r="I77" s="41">
        <v>0</v>
      </c>
      <c r="J77" s="40">
        <v>0</v>
      </c>
      <c r="K77" s="41">
        <v>0</v>
      </c>
      <c r="L77" s="40">
        <v>0</v>
      </c>
      <c r="M77" s="41">
        <v>0</v>
      </c>
      <c r="N77" s="40">
        <v>0</v>
      </c>
      <c r="O77" s="41">
        <v>0</v>
      </c>
      <c r="P77" s="40">
        <v>0</v>
      </c>
      <c r="Q77" s="41">
        <v>0</v>
      </c>
      <c r="R77" s="40">
        <v>0</v>
      </c>
      <c r="S77" s="41">
        <v>0</v>
      </c>
      <c r="T77" s="40">
        <v>0</v>
      </c>
      <c r="U77" s="41">
        <v>0</v>
      </c>
      <c r="V77" s="40">
        <v>73551.521003079994</v>
      </c>
      <c r="W77" s="41">
        <v>1.8496213688654919E-2</v>
      </c>
      <c r="X77" s="40">
        <v>582196.23041850002</v>
      </c>
      <c r="Y77" s="41">
        <v>2.2769209854594116E-2</v>
      </c>
      <c r="Z77" s="40">
        <v>0</v>
      </c>
      <c r="AA77" s="41">
        <v>0</v>
      </c>
      <c r="AB77" s="40">
        <v>192070.9784772188</v>
      </c>
      <c r="AC77" s="41">
        <v>0.67254190626421539</v>
      </c>
      <c r="AD77" s="40">
        <v>99790.914978659988</v>
      </c>
      <c r="AE77" s="41">
        <v>1.9380767429945087E-2</v>
      </c>
      <c r="AF77" s="40">
        <v>867415.36000369012</v>
      </c>
      <c r="AG77" s="41">
        <v>2.8542647596729701E-2</v>
      </c>
      <c r="AH77" s="40">
        <v>0</v>
      </c>
      <c r="AI77" s="41">
        <v>0</v>
      </c>
      <c r="AJ77" s="40">
        <v>1815025.0048811489</v>
      </c>
      <c r="AK77" s="41">
        <v>1.3330189658399832E-2</v>
      </c>
    </row>
    <row r="78" spans="1:37" s="73" customFormat="1" x14ac:dyDescent="0.25">
      <c r="A78" s="45"/>
      <c r="B78" s="45"/>
      <c r="C78" s="45" t="s">
        <v>228</v>
      </c>
      <c r="D78" s="40">
        <v>0</v>
      </c>
      <c r="E78" s="41">
        <v>0</v>
      </c>
      <c r="F78" s="40">
        <v>149.56168410000001</v>
      </c>
      <c r="G78" s="41">
        <v>6.382002532802542E-4</v>
      </c>
      <c r="H78" s="40">
        <v>1645.1785250999999</v>
      </c>
      <c r="I78" s="41">
        <v>7.4950279048053377E-4</v>
      </c>
      <c r="J78" s="40">
        <v>149.56168410000001</v>
      </c>
      <c r="K78" s="41">
        <v>4.5452893908680891E-4</v>
      </c>
      <c r="L78" s="40">
        <v>0</v>
      </c>
      <c r="M78" s="41">
        <v>0</v>
      </c>
      <c r="N78" s="40">
        <v>69648.287215623306</v>
      </c>
      <c r="O78" s="41">
        <v>1.0042192571982919E-2</v>
      </c>
      <c r="P78" s="40">
        <v>671278.25855210016</v>
      </c>
      <c r="Q78" s="41">
        <v>1.7255522910478275E-2</v>
      </c>
      <c r="R78" s="40">
        <v>22314.5326857951</v>
      </c>
      <c r="S78" s="41">
        <v>2.7673768680320644E-3</v>
      </c>
      <c r="T78" s="40">
        <v>0</v>
      </c>
      <c r="U78" s="41">
        <v>0</v>
      </c>
      <c r="V78" s="40">
        <v>11923.98732</v>
      </c>
      <c r="W78" s="41">
        <v>2.9985595740745609E-3</v>
      </c>
      <c r="X78" s="40">
        <v>260395.73240497889</v>
      </c>
      <c r="Y78" s="41">
        <v>1.0183860297597174E-2</v>
      </c>
      <c r="Z78" s="40">
        <v>56405.847722158695</v>
      </c>
      <c r="AA78" s="41">
        <v>9.9058575372251573E-3</v>
      </c>
      <c r="AB78" s="40">
        <v>0</v>
      </c>
      <c r="AC78" s="41">
        <v>0</v>
      </c>
      <c r="AD78" s="40">
        <v>35320.816352420006</v>
      </c>
      <c r="AE78" s="41">
        <v>6.8597880609516555E-3</v>
      </c>
      <c r="AF78" s="40">
        <v>490915.74864903657</v>
      </c>
      <c r="AG78" s="41">
        <v>1.6153778062351323E-2</v>
      </c>
      <c r="AH78" s="40">
        <v>183820.38233982332</v>
      </c>
      <c r="AI78" s="41">
        <v>2.4303668415995093E-2</v>
      </c>
      <c r="AJ78" s="40">
        <v>1803967.895135236</v>
      </c>
      <c r="AK78" s="41">
        <v>1.3248982308864496E-2</v>
      </c>
    </row>
    <row r="79" spans="1:37" s="73" customFormat="1" x14ac:dyDescent="0.25">
      <c r="A79" s="45"/>
      <c r="B79" s="35"/>
      <c r="C79" s="42" t="s">
        <v>229</v>
      </c>
      <c r="D79" s="43">
        <v>0</v>
      </c>
      <c r="E79" s="44">
        <v>0</v>
      </c>
      <c r="F79" s="43">
        <v>9242.9051593485001</v>
      </c>
      <c r="G79" s="44">
        <v>3.9440746132528882E-2</v>
      </c>
      <c r="H79" s="43">
        <v>243450.01090156217</v>
      </c>
      <c r="I79" s="44">
        <v>0.11090982512195523</v>
      </c>
      <c r="J79" s="43">
        <v>84525.033307224716</v>
      </c>
      <c r="K79" s="44">
        <v>0.25687778221140017</v>
      </c>
      <c r="L79" s="43">
        <v>0</v>
      </c>
      <c r="M79" s="44">
        <v>0</v>
      </c>
      <c r="N79" s="43">
        <v>273406.04854840151</v>
      </c>
      <c r="O79" s="44">
        <v>3.9420871634185353E-2</v>
      </c>
      <c r="P79" s="40">
        <v>3336711.7262872523</v>
      </c>
      <c r="Q79" s="41">
        <v>8.57717420534371E-2</v>
      </c>
      <c r="R79" s="40">
        <v>1814143.123516958</v>
      </c>
      <c r="S79" s="41">
        <v>0.22498421929831156</v>
      </c>
      <c r="T79" s="43">
        <v>0</v>
      </c>
      <c r="U79" s="44">
        <v>0</v>
      </c>
      <c r="V79" s="43">
        <v>123611.270223289</v>
      </c>
      <c r="W79" s="44">
        <v>3.1084883591738079E-2</v>
      </c>
      <c r="X79" s="43">
        <v>2242036.6795167136</v>
      </c>
      <c r="Y79" s="44">
        <v>8.7684187891284682E-2</v>
      </c>
      <c r="Z79" s="43">
        <v>1240533.189918804</v>
      </c>
      <c r="AA79" s="44">
        <v>0.21785941610283913</v>
      </c>
      <c r="AB79" s="43">
        <v>0</v>
      </c>
      <c r="AC79" s="44">
        <v>0</v>
      </c>
      <c r="AD79" s="43">
        <v>186999.54532356397</v>
      </c>
      <c r="AE79" s="44">
        <v>3.6317882226017201E-2</v>
      </c>
      <c r="AF79" s="43">
        <v>2573570.9635657337</v>
      </c>
      <c r="AG79" s="44">
        <v>8.4684376672693851E-2</v>
      </c>
      <c r="AH79" s="43">
        <v>1670014.331365827</v>
      </c>
      <c r="AI79" s="44">
        <v>0.22079964170916555</v>
      </c>
      <c r="AJ79" s="43">
        <v>13798244.827634679</v>
      </c>
      <c r="AK79" s="44">
        <v>0.10133922122877258</v>
      </c>
    </row>
    <row r="80" spans="1:37" s="73" customFormat="1" x14ac:dyDescent="0.25">
      <c r="A80" s="45"/>
      <c r="B80" s="37" t="s">
        <v>230</v>
      </c>
      <c r="C80" s="35"/>
      <c r="D80" s="48">
        <v>9.5759299999999996</v>
      </c>
      <c r="E80" s="49">
        <v>1.253760603897488E-3</v>
      </c>
      <c r="F80" s="48">
        <v>159.45015723</v>
      </c>
      <c r="G80" s="49">
        <v>6.8039572663358607E-4</v>
      </c>
      <c r="H80" s="48">
        <v>2448.3667745499993</v>
      </c>
      <c r="I80" s="49">
        <v>1.1154155622919446E-3</v>
      </c>
      <c r="J80" s="48">
        <v>148.45991821000001</v>
      </c>
      <c r="K80" s="49">
        <v>4.5118059165332526E-4</v>
      </c>
      <c r="L80" s="48">
        <v>10084.971430000001</v>
      </c>
      <c r="M80" s="49">
        <v>1.8256751513628128E-2</v>
      </c>
      <c r="N80" s="48">
        <v>378903.95508039702</v>
      </c>
      <c r="O80" s="49">
        <v>5.4632018034031136E-2</v>
      </c>
      <c r="P80" s="48">
        <v>996923.49601784721</v>
      </c>
      <c r="Q80" s="49">
        <v>2.5626386682974806E-2</v>
      </c>
      <c r="R80" s="48">
        <v>148154.55310540079</v>
      </c>
      <c r="S80" s="49">
        <v>1.8373653122411571E-2</v>
      </c>
      <c r="T80" s="48">
        <v>18289.986109999998</v>
      </c>
      <c r="U80" s="49">
        <v>5.8829266524447962E-2</v>
      </c>
      <c r="V80" s="48">
        <v>305332.12554757996</v>
      </c>
      <c r="W80" s="49">
        <v>7.6782752594643955E-2</v>
      </c>
      <c r="X80" s="48">
        <v>724706.32092217798</v>
      </c>
      <c r="Y80" s="49">
        <v>2.8342660845066786E-2</v>
      </c>
      <c r="Z80" s="48">
        <v>25565.998265509999</v>
      </c>
      <c r="AA80" s="49">
        <v>4.4898383207101159E-3</v>
      </c>
      <c r="AB80" s="48">
        <v>28095.47308</v>
      </c>
      <c r="AC80" s="49">
        <v>9.83770852443452E-2</v>
      </c>
      <c r="AD80" s="48">
        <v>157254.29844124001</v>
      </c>
      <c r="AE80" s="49">
        <v>3.0540946398783828E-2</v>
      </c>
      <c r="AF80" s="48">
        <v>547340.93616161007</v>
      </c>
      <c r="AG80" s="49">
        <v>1.8010471311066596E-2</v>
      </c>
      <c r="AH80" s="48">
        <v>254357.35180824998</v>
      </c>
      <c r="AI80" s="49">
        <v>3.3629658794258055E-2</v>
      </c>
      <c r="AJ80" s="48">
        <v>3597775.3187500029</v>
      </c>
      <c r="AK80" s="49">
        <v>2.6423342498462104E-2</v>
      </c>
    </row>
    <row r="81" spans="1:37" s="73" customFormat="1" x14ac:dyDescent="0.25">
      <c r="A81" s="38" t="s">
        <v>231</v>
      </c>
      <c r="B81" s="35"/>
      <c r="C81" s="42"/>
      <c r="D81" s="60">
        <v>0</v>
      </c>
      <c r="E81" s="61">
        <v>0</v>
      </c>
      <c r="F81" s="60">
        <v>49487.829929001091</v>
      </c>
      <c r="G81" s="61">
        <v>0.21117136909117379</v>
      </c>
      <c r="H81" s="60">
        <v>855330.21150041651</v>
      </c>
      <c r="I81" s="61">
        <v>0.3896673646787972</v>
      </c>
      <c r="J81" s="60">
        <v>195275.27980796853</v>
      </c>
      <c r="K81" s="61">
        <v>0.59345591282356847</v>
      </c>
      <c r="L81" s="60">
        <v>0</v>
      </c>
      <c r="M81" s="61">
        <v>0</v>
      </c>
      <c r="N81" s="60">
        <v>967334.7818519806</v>
      </c>
      <c r="O81" s="61">
        <v>0.13947453052019382</v>
      </c>
      <c r="P81" s="60">
        <v>14445725.707464894</v>
      </c>
      <c r="Q81" s="61">
        <v>0.37133416392972435</v>
      </c>
      <c r="R81" s="60">
        <v>4806035.494727321</v>
      </c>
      <c r="S81" s="61">
        <v>0.59602912784796791</v>
      </c>
      <c r="T81" s="60">
        <v>0</v>
      </c>
      <c r="U81" s="61">
        <v>0</v>
      </c>
      <c r="V81" s="60">
        <v>804890.69066202268</v>
      </c>
      <c r="W81" s="61">
        <v>0.20240818962629473</v>
      </c>
      <c r="X81" s="60">
        <v>10197260.630461087</v>
      </c>
      <c r="Y81" s="61">
        <v>0.39880637335981844</v>
      </c>
      <c r="Z81" s="60">
        <v>3490469.2439413141</v>
      </c>
      <c r="AA81" s="61">
        <v>0.61298770366615118</v>
      </c>
      <c r="AB81" s="60">
        <v>0</v>
      </c>
      <c r="AC81" s="61">
        <v>0</v>
      </c>
      <c r="AD81" s="60">
        <v>1199034.9448914302</v>
      </c>
      <c r="AE81" s="61">
        <v>0.23286906841456723</v>
      </c>
      <c r="AF81" s="60">
        <v>11885689.003040949</v>
      </c>
      <c r="AG81" s="61">
        <v>0.3911033263887328</v>
      </c>
      <c r="AH81" s="60">
        <v>4411224.3782738065</v>
      </c>
      <c r="AI81" s="61">
        <v>0.58322658909460157</v>
      </c>
      <c r="AJ81" s="60">
        <v>53307758.196552187</v>
      </c>
      <c r="AK81" s="61">
        <v>0.39151115004649228</v>
      </c>
    </row>
    <row r="82" spans="1:37" ht="15" customHeight="1" x14ac:dyDescent="0.25">
      <c r="A82" s="38"/>
      <c r="B82" s="56" t="s">
        <v>933</v>
      </c>
      <c r="C82" s="76"/>
      <c r="D82" s="53">
        <v>0</v>
      </c>
      <c r="E82" s="54">
        <v>0</v>
      </c>
      <c r="F82" s="53">
        <v>0</v>
      </c>
      <c r="G82" s="54">
        <v>0</v>
      </c>
      <c r="H82" s="53">
        <v>0</v>
      </c>
      <c r="I82" s="54">
        <v>0</v>
      </c>
      <c r="J82" s="53">
        <v>0</v>
      </c>
      <c r="K82" s="54">
        <v>0</v>
      </c>
      <c r="L82" s="53">
        <v>0</v>
      </c>
      <c r="M82" s="54">
        <v>0</v>
      </c>
      <c r="N82" s="53">
        <v>204889.53549909001</v>
      </c>
      <c r="O82" s="54">
        <v>2.9541863177425718E-2</v>
      </c>
      <c r="P82" s="53">
        <v>486659.93635367998</v>
      </c>
      <c r="Q82" s="54">
        <v>1.2509822230017986E-2</v>
      </c>
      <c r="R82" s="53">
        <v>98256.193404750011</v>
      </c>
      <c r="S82" s="54">
        <v>1.2185418381729433E-2</v>
      </c>
      <c r="T82" s="53">
        <v>0</v>
      </c>
      <c r="U82" s="54">
        <v>0</v>
      </c>
      <c r="V82" s="53">
        <v>0</v>
      </c>
      <c r="W82" s="54">
        <v>0</v>
      </c>
      <c r="X82" s="53">
        <v>0</v>
      </c>
      <c r="Y82" s="54">
        <v>0</v>
      </c>
      <c r="Z82" s="53">
        <v>0</v>
      </c>
      <c r="AA82" s="54">
        <v>0</v>
      </c>
      <c r="AB82" s="53">
        <v>0</v>
      </c>
      <c r="AC82" s="54">
        <v>0</v>
      </c>
      <c r="AD82" s="53">
        <v>29332.186856369997</v>
      </c>
      <c r="AE82" s="54">
        <v>5.6967138922071909E-3</v>
      </c>
      <c r="AF82" s="53">
        <v>49213.209978179999</v>
      </c>
      <c r="AG82" s="54">
        <v>1.6193802580404821E-3</v>
      </c>
      <c r="AH82" s="53">
        <v>25395.134325089999</v>
      </c>
      <c r="AI82" s="54">
        <v>3.3575978689656546E-3</v>
      </c>
      <c r="AJ82" s="53">
        <v>893746.19641715987</v>
      </c>
      <c r="AK82" s="54">
        <v>6.5639901779173272E-3</v>
      </c>
    </row>
    <row r="83" spans="1:37" x14ac:dyDescent="0.25">
      <c r="A83" s="38"/>
      <c r="B83" s="50"/>
      <c r="C83" s="70" t="s">
        <v>41</v>
      </c>
      <c r="D83" s="40"/>
      <c r="E83" s="41"/>
      <c r="F83" s="40"/>
      <c r="G83" s="41"/>
      <c r="H83" s="40"/>
      <c r="I83" s="41"/>
      <c r="J83" s="40"/>
      <c r="K83" s="41"/>
      <c r="L83" s="40">
        <v>0</v>
      </c>
      <c r="M83" s="41">
        <v>0</v>
      </c>
      <c r="N83" s="40">
        <v>0</v>
      </c>
      <c r="O83" s="41">
        <v>0</v>
      </c>
      <c r="P83" s="106">
        <v>0</v>
      </c>
      <c r="Q83" s="109">
        <v>0</v>
      </c>
      <c r="R83" s="106">
        <v>0</v>
      </c>
      <c r="S83" s="41">
        <v>0</v>
      </c>
      <c r="T83" s="40"/>
      <c r="U83" s="41"/>
      <c r="V83" s="40"/>
      <c r="W83" s="41"/>
      <c r="X83" s="40"/>
      <c r="Y83" s="41"/>
      <c r="Z83" s="40"/>
      <c r="AA83" s="41"/>
      <c r="AB83" s="40"/>
      <c r="AC83" s="41"/>
      <c r="AD83" s="40"/>
      <c r="AE83" s="41"/>
      <c r="AF83" s="40"/>
      <c r="AG83" s="41"/>
      <c r="AH83" s="40"/>
      <c r="AI83" s="41"/>
      <c r="AJ83" s="106">
        <v>0</v>
      </c>
      <c r="AK83" s="41">
        <v>0</v>
      </c>
    </row>
    <row r="84" spans="1:37" x14ac:dyDescent="0.25">
      <c r="A84" s="38"/>
      <c r="B84" s="50"/>
      <c r="C84" s="39" t="s">
        <v>934</v>
      </c>
      <c r="D84" s="40">
        <v>0</v>
      </c>
      <c r="E84" s="41">
        <v>0</v>
      </c>
      <c r="F84" s="40">
        <v>0</v>
      </c>
      <c r="G84" s="41">
        <v>0</v>
      </c>
      <c r="H84" s="40">
        <v>0</v>
      </c>
      <c r="I84" s="41">
        <v>0</v>
      </c>
      <c r="J84" s="40">
        <v>0</v>
      </c>
      <c r="K84" s="41">
        <v>0</v>
      </c>
      <c r="L84" s="40">
        <v>0</v>
      </c>
      <c r="M84" s="41">
        <v>0</v>
      </c>
      <c r="N84" s="40">
        <v>0</v>
      </c>
      <c r="O84" s="41">
        <v>0</v>
      </c>
      <c r="P84" s="106">
        <v>0</v>
      </c>
      <c r="Q84" s="109">
        <v>0</v>
      </c>
      <c r="R84" s="106">
        <v>0</v>
      </c>
      <c r="S84" s="41">
        <v>0</v>
      </c>
      <c r="T84" s="40">
        <v>0</v>
      </c>
      <c r="U84" s="41">
        <v>0</v>
      </c>
      <c r="V84" s="40">
        <v>0</v>
      </c>
      <c r="W84" s="41">
        <v>0</v>
      </c>
      <c r="X84" s="40">
        <v>0</v>
      </c>
      <c r="Y84" s="41">
        <v>0</v>
      </c>
      <c r="Z84" s="40">
        <v>0</v>
      </c>
      <c r="AA84" s="41">
        <v>0</v>
      </c>
      <c r="AB84" s="40">
        <v>0</v>
      </c>
      <c r="AC84" s="41">
        <v>0</v>
      </c>
      <c r="AD84" s="40">
        <v>0</v>
      </c>
      <c r="AE84" s="41">
        <v>0</v>
      </c>
      <c r="AF84" s="40">
        <v>0</v>
      </c>
      <c r="AG84" s="41">
        <v>0</v>
      </c>
      <c r="AH84" s="40">
        <v>0</v>
      </c>
      <c r="AI84" s="41">
        <v>0</v>
      </c>
      <c r="AJ84" s="106">
        <v>0</v>
      </c>
      <c r="AK84" s="41">
        <v>0</v>
      </c>
    </row>
    <row r="85" spans="1:37" x14ac:dyDescent="0.25">
      <c r="A85" s="38"/>
      <c r="B85" s="51"/>
      <c r="C85" s="52" t="s">
        <v>935</v>
      </c>
      <c r="D85" s="43">
        <v>0</v>
      </c>
      <c r="E85" s="44">
        <v>0</v>
      </c>
      <c r="F85" s="43">
        <v>0</v>
      </c>
      <c r="G85" s="44">
        <v>0</v>
      </c>
      <c r="H85" s="43">
        <v>0</v>
      </c>
      <c r="I85" s="44">
        <v>0</v>
      </c>
      <c r="J85" s="43">
        <v>0</v>
      </c>
      <c r="K85" s="44">
        <v>0</v>
      </c>
      <c r="L85" s="43">
        <v>0</v>
      </c>
      <c r="M85" s="44">
        <v>0</v>
      </c>
      <c r="N85" s="43">
        <v>204889.53549909001</v>
      </c>
      <c r="O85" s="44">
        <v>2.9541863177425718E-2</v>
      </c>
      <c r="P85" s="107">
        <v>486659.93635367998</v>
      </c>
      <c r="Q85" s="110">
        <v>1.2509822230017986E-2</v>
      </c>
      <c r="R85" s="107">
        <v>98256.193404750011</v>
      </c>
      <c r="S85" s="44">
        <v>1.2185418381729433E-2</v>
      </c>
      <c r="T85" s="43">
        <v>0</v>
      </c>
      <c r="U85" s="44">
        <v>0</v>
      </c>
      <c r="V85" s="43">
        <v>0</v>
      </c>
      <c r="W85" s="44">
        <v>0</v>
      </c>
      <c r="X85" s="43">
        <v>0</v>
      </c>
      <c r="Y85" s="44">
        <v>0</v>
      </c>
      <c r="Z85" s="43">
        <v>0</v>
      </c>
      <c r="AA85" s="44">
        <v>0</v>
      </c>
      <c r="AB85" s="43">
        <v>0</v>
      </c>
      <c r="AC85" s="44">
        <v>0</v>
      </c>
      <c r="AD85" s="43">
        <v>29332.186856369997</v>
      </c>
      <c r="AE85" s="44">
        <v>5.6967138922071909E-3</v>
      </c>
      <c r="AF85" s="43">
        <v>49213.209978179999</v>
      </c>
      <c r="AG85" s="44">
        <v>1.6193802580404821E-3</v>
      </c>
      <c r="AH85" s="43">
        <v>25395.134325089999</v>
      </c>
      <c r="AI85" s="44">
        <v>3.3575978689656546E-3</v>
      </c>
      <c r="AJ85" s="107">
        <v>893746.19641715987</v>
      </c>
      <c r="AK85" s="44">
        <v>6.5639901779173272E-3</v>
      </c>
    </row>
    <row r="86" spans="1:37" ht="15" customHeight="1" x14ac:dyDescent="0.25">
      <c r="A86" s="38"/>
      <c r="B86" s="56" t="s">
        <v>936</v>
      </c>
      <c r="C86" s="77"/>
      <c r="D86" s="53">
        <v>0</v>
      </c>
      <c r="E86" s="54">
        <v>0</v>
      </c>
      <c r="F86" s="53">
        <v>0</v>
      </c>
      <c r="G86" s="54">
        <v>0</v>
      </c>
      <c r="H86" s="53">
        <v>0</v>
      </c>
      <c r="I86" s="54">
        <v>0</v>
      </c>
      <c r="J86" s="53">
        <v>0</v>
      </c>
      <c r="K86" s="54">
        <v>0</v>
      </c>
      <c r="L86" s="53">
        <v>0</v>
      </c>
      <c r="M86" s="54">
        <v>0</v>
      </c>
      <c r="N86" s="53">
        <v>253416.98262536729</v>
      </c>
      <c r="O86" s="54">
        <v>3.6538761285775483E-2</v>
      </c>
      <c r="P86" s="53">
        <v>974780.33710524347</v>
      </c>
      <c r="Q86" s="111">
        <v>2.50571863833093E-2</v>
      </c>
      <c r="R86" s="53">
        <v>137436.72490161369</v>
      </c>
      <c r="S86" s="54">
        <v>1.7044462398844096E-2</v>
      </c>
      <c r="T86" s="53">
        <v>0</v>
      </c>
      <c r="U86" s="54">
        <v>0</v>
      </c>
      <c r="V86" s="53">
        <v>185765.29495765775</v>
      </c>
      <c r="W86" s="54">
        <v>4.6714935933533798E-2</v>
      </c>
      <c r="X86" s="53">
        <v>239709.28574759781</v>
      </c>
      <c r="Y86" s="54">
        <v>9.3748305916693322E-3</v>
      </c>
      <c r="Z86" s="53">
        <v>20285.102876186196</v>
      </c>
      <c r="AA86" s="54">
        <v>3.5624203399839721E-3</v>
      </c>
      <c r="AB86" s="53">
        <v>0</v>
      </c>
      <c r="AC86" s="54">
        <v>0</v>
      </c>
      <c r="AD86" s="53">
        <v>269569.99937621178</v>
      </c>
      <c r="AE86" s="54">
        <v>5.2354199429056662E-2</v>
      </c>
      <c r="AF86" s="53">
        <v>852610.82594587584</v>
      </c>
      <c r="AG86" s="54">
        <v>2.8055498512300093E-2</v>
      </c>
      <c r="AH86" s="53">
        <v>26824.430669289301</v>
      </c>
      <c r="AI86" s="54">
        <v>3.5465711698338702E-3</v>
      </c>
      <c r="AJ86" s="53">
        <v>2960398.9842050429</v>
      </c>
      <c r="AK86" s="54">
        <v>2.1742223835958405E-2</v>
      </c>
    </row>
    <row r="87" spans="1:37" x14ac:dyDescent="0.25">
      <c r="A87" s="38"/>
      <c r="B87" s="45"/>
      <c r="C87" s="45" t="s">
        <v>39</v>
      </c>
      <c r="D87" s="40">
        <v>0</v>
      </c>
      <c r="E87" s="41">
        <v>0</v>
      </c>
      <c r="F87" s="40">
        <v>0</v>
      </c>
      <c r="G87" s="41">
        <v>0</v>
      </c>
      <c r="H87" s="40">
        <v>0</v>
      </c>
      <c r="I87" s="41">
        <v>0</v>
      </c>
      <c r="J87" s="40">
        <v>0</v>
      </c>
      <c r="K87" s="41">
        <v>0</v>
      </c>
      <c r="L87" s="40">
        <v>0</v>
      </c>
      <c r="M87" s="41">
        <v>0</v>
      </c>
      <c r="N87" s="40">
        <v>0</v>
      </c>
      <c r="O87" s="41">
        <v>0</v>
      </c>
      <c r="P87" s="106">
        <v>0</v>
      </c>
      <c r="Q87" s="109">
        <v>0</v>
      </c>
      <c r="R87" s="106">
        <v>0</v>
      </c>
      <c r="S87" s="41">
        <v>0</v>
      </c>
      <c r="T87" s="40">
        <v>0</v>
      </c>
      <c r="U87" s="41">
        <v>0</v>
      </c>
      <c r="V87" s="40">
        <v>0</v>
      </c>
      <c r="W87" s="41">
        <v>0</v>
      </c>
      <c r="X87" s="40">
        <v>0</v>
      </c>
      <c r="Y87" s="41">
        <v>0</v>
      </c>
      <c r="Z87" s="40">
        <v>0</v>
      </c>
      <c r="AA87" s="41">
        <v>0</v>
      </c>
      <c r="AB87" s="40">
        <v>0</v>
      </c>
      <c r="AC87" s="41">
        <v>0</v>
      </c>
      <c r="AD87" s="40">
        <v>25176.350142887997</v>
      </c>
      <c r="AE87" s="41">
        <v>4.8895932756856776E-3</v>
      </c>
      <c r="AF87" s="40">
        <v>163646.275928772</v>
      </c>
      <c r="AG87" s="41">
        <v>5.3848458301825079E-3</v>
      </c>
      <c r="AH87" s="40">
        <v>0</v>
      </c>
      <c r="AI87" s="41">
        <v>0</v>
      </c>
      <c r="AJ87" s="106">
        <v>188822.62607166002</v>
      </c>
      <c r="AK87" s="41">
        <v>1.3867805735806717E-3</v>
      </c>
    </row>
    <row r="88" spans="1:37" x14ac:dyDescent="0.25">
      <c r="A88" s="45"/>
      <c r="B88" s="50"/>
      <c r="C88" s="55" t="s">
        <v>937</v>
      </c>
      <c r="D88" s="40">
        <v>0</v>
      </c>
      <c r="E88" s="41">
        <v>0</v>
      </c>
      <c r="F88" s="40">
        <v>0</v>
      </c>
      <c r="G88" s="41">
        <v>0</v>
      </c>
      <c r="H88" s="40">
        <v>0</v>
      </c>
      <c r="I88" s="41">
        <v>0</v>
      </c>
      <c r="J88" s="40">
        <v>0</v>
      </c>
      <c r="K88" s="41">
        <v>0</v>
      </c>
      <c r="L88" s="40">
        <v>0</v>
      </c>
      <c r="M88" s="41">
        <v>0</v>
      </c>
      <c r="N88" s="40">
        <v>0</v>
      </c>
      <c r="O88" s="41">
        <v>0</v>
      </c>
      <c r="P88" s="106">
        <v>0</v>
      </c>
      <c r="Q88" s="109">
        <v>0</v>
      </c>
      <c r="R88" s="106">
        <v>0</v>
      </c>
      <c r="S88" s="41">
        <v>0</v>
      </c>
      <c r="T88" s="40">
        <v>0</v>
      </c>
      <c r="U88" s="41">
        <v>0</v>
      </c>
      <c r="V88" s="40">
        <v>0</v>
      </c>
      <c r="W88" s="41">
        <v>0</v>
      </c>
      <c r="X88" s="40">
        <v>0</v>
      </c>
      <c r="Y88" s="41">
        <v>0</v>
      </c>
      <c r="Z88" s="40">
        <v>0</v>
      </c>
      <c r="AA88" s="41">
        <v>0</v>
      </c>
      <c r="AB88" s="40">
        <v>0</v>
      </c>
      <c r="AC88" s="41">
        <v>0</v>
      </c>
      <c r="AD88" s="40">
        <v>0</v>
      </c>
      <c r="AE88" s="41">
        <v>0</v>
      </c>
      <c r="AF88" s="40">
        <v>0</v>
      </c>
      <c r="AG88" s="41">
        <v>0</v>
      </c>
      <c r="AH88" s="40">
        <v>0</v>
      </c>
      <c r="AI88" s="41">
        <v>0</v>
      </c>
      <c r="AJ88" s="106">
        <v>0</v>
      </c>
      <c r="AK88" s="41">
        <v>0</v>
      </c>
    </row>
    <row r="89" spans="1:37" x14ac:dyDescent="0.25">
      <c r="A89" s="45"/>
      <c r="B89" s="50"/>
      <c r="C89" s="55" t="s">
        <v>938</v>
      </c>
      <c r="D89" s="40">
        <v>0</v>
      </c>
      <c r="E89" s="41">
        <v>0</v>
      </c>
      <c r="F89" s="40">
        <v>0</v>
      </c>
      <c r="G89" s="41">
        <v>0</v>
      </c>
      <c r="H89" s="40">
        <v>0</v>
      </c>
      <c r="I89" s="41">
        <v>0</v>
      </c>
      <c r="J89" s="40">
        <v>0</v>
      </c>
      <c r="K89" s="41">
        <v>0</v>
      </c>
      <c r="L89" s="40">
        <v>0</v>
      </c>
      <c r="M89" s="41">
        <v>0</v>
      </c>
      <c r="N89" s="40">
        <v>2240.7084989999998</v>
      </c>
      <c r="O89" s="41">
        <v>3.2307508402861765E-4</v>
      </c>
      <c r="P89" s="106">
        <v>11203.542495</v>
      </c>
      <c r="Q89" s="109">
        <v>2.8799232172061325E-4</v>
      </c>
      <c r="R89" s="106">
        <v>0</v>
      </c>
      <c r="S89" s="41">
        <v>0</v>
      </c>
      <c r="T89" s="40">
        <v>0</v>
      </c>
      <c r="U89" s="41">
        <v>0</v>
      </c>
      <c r="V89" s="40">
        <v>0</v>
      </c>
      <c r="W89" s="41">
        <v>0</v>
      </c>
      <c r="X89" s="40">
        <v>7717.9959409999992</v>
      </c>
      <c r="Y89" s="41">
        <v>3.0184439550770141E-4</v>
      </c>
      <c r="Z89" s="40">
        <v>0</v>
      </c>
      <c r="AA89" s="41">
        <v>0</v>
      </c>
      <c r="AB89" s="40">
        <v>0</v>
      </c>
      <c r="AC89" s="41">
        <v>0</v>
      </c>
      <c r="AD89" s="40">
        <v>0</v>
      </c>
      <c r="AE89" s="41">
        <v>0</v>
      </c>
      <c r="AF89" s="40">
        <v>0</v>
      </c>
      <c r="AG89" s="41">
        <v>0</v>
      </c>
      <c r="AH89" s="40">
        <v>0</v>
      </c>
      <c r="AI89" s="41">
        <v>0</v>
      </c>
      <c r="AJ89" s="106">
        <v>21162.246934999999</v>
      </c>
      <c r="AK89" s="41">
        <v>1.5542307377738456E-4</v>
      </c>
    </row>
    <row r="90" spans="1:37" x14ac:dyDescent="0.25">
      <c r="A90" s="38"/>
      <c r="B90" s="50"/>
      <c r="C90" s="55" t="s">
        <v>939</v>
      </c>
      <c r="D90" s="40">
        <v>0</v>
      </c>
      <c r="E90" s="41">
        <v>0</v>
      </c>
      <c r="F90" s="40">
        <v>0</v>
      </c>
      <c r="G90" s="41">
        <v>0</v>
      </c>
      <c r="H90" s="40">
        <v>0</v>
      </c>
      <c r="I90" s="41">
        <v>0</v>
      </c>
      <c r="J90" s="40">
        <v>0</v>
      </c>
      <c r="K90" s="41">
        <v>0</v>
      </c>
      <c r="L90" s="40">
        <v>0</v>
      </c>
      <c r="M90" s="41">
        <v>0</v>
      </c>
      <c r="N90" s="40">
        <v>0</v>
      </c>
      <c r="O90" s="41">
        <v>0</v>
      </c>
      <c r="P90" s="106">
        <v>37977.325325999998</v>
      </c>
      <c r="Q90" s="109">
        <v>9.7622498404008459E-4</v>
      </c>
      <c r="R90" s="106">
        <v>0</v>
      </c>
      <c r="S90" s="41">
        <v>0</v>
      </c>
      <c r="T90" s="40">
        <v>0</v>
      </c>
      <c r="U90" s="41">
        <v>0</v>
      </c>
      <c r="V90" s="40">
        <v>11641.937966658799</v>
      </c>
      <c r="W90" s="41">
        <v>2.9276318075375871E-3</v>
      </c>
      <c r="X90" s="40">
        <v>58524.343928382201</v>
      </c>
      <c r="Y90" s="41">
        <v>2.2888383656312862E-3</v>
      </c>
      <c r="Z90" s="40">
        <v>3810.2300979692</v>
      </c>
      <c r="AA90" s="41">
        <v>6.6914332571413522E-4</v>
      </c>
      <c r="AB90" s="40">
        <v>0</v>
      </c>
      <c r="AC90" s="41">
        <v>0</v>
      </c>
      <c r="AD90" s="40">
        <v>37977.325325999998</v>
      </c>
      <c r="AE90" s="41">
        <v>7.3757186203971311E-3</v>
      </c>
      <c r="AF90" s="40">
        <v>1723.7652030129</v>
      </c>
      <c r="AG90" s="41">
        <v>5.6721179953388333E-5</v>
      </c>
      <c r="AH90" s="40">
        <v>0</v>
      </c>
      <c r="AI90" s="41">
        <v>0</v>
      </c>
      <c r="AJ90" s="106">
        <v>151654.9278480231</v>
      </c>
      <c r="AK90" s="41">
        <v>1.113807768713064E-3</v>
      </c>
    </row>
    <row r="91" spans="1:37" x14ac:dyDescent="0.25">
      <c r="A91" s="38"/>
      <c r="B91" s="50"/>
      <c r="C91" s="55" t="s">
        <v>36</v>
      </c>
      <c r="D91" s="40">
        <v>0</v>
      </c>
      <c r="E91" s="41">
        <v>0</v>
      </c>
      <c r="F91" s="40">
        <v>0</v>
      </c>
      <c r="G91" s="41">
        <v>0</v>
      </c>
      <c r="H91" s="40">
        <v>0</v>
      </c>
      <c r="I91" s="41">
        <v>0</v>
      </c>
      <c r="J91" s="40">
        <v>0</v>
      </c>
      <c r="K91" s="41">
        <v>0</v>
      </c>
      <c r="L91" s="40">
        <v>0</v>
      </c>
      <c r="M91" s="41">
        <v>0</v>
      </c>
      <c r="N91" s="40">
        <v>0</v>
      </c>
      <c r="O91" s="41">
        <v>0</v>
      </c>
      <c r="P91" s="106">
        <v>0</v>
      </c>
      <c r="Q91" s="109">
        <v>0</v>
      </c>
      <c r="R91" s="106">
        <v>0</v>
      </c>
      <c r="S91" s="41">
        <v>0</v>
      </c>
      <c r="T91" s="40">
        <v>0</v>
      </c>
      <c r="U91" s="41">
        <v>0</v>
      </c>
      <c r="V91" s="40">
        <v>0</v>
      </c>
      <c r="W91" s="41">
        <v>0</v>
      </c>
      <c r="X91" s="40">
        <v>0</v>
      </c>
      <c r="Y91" s="41">
        <v>0</v>
      </c>
      <c r="Z91" s="40">
        <v>0</v>
      </c>
      <c r="AA91" s="41">
        <v>0</v>
      </c>
      <c r="AB91" s="40">
        <v>0</v>
      </c>
      <c r="AC91" s="41">
        <v>0</v>
      </c>
      <c r="AD91" s="40">
        <v>0</v>
      </c>
      <c r="AE91" s="41">
        <v>0</v>
      </c>
      <c r="AF91" s="40">
        <v>0</v>
      </c>
      <c r="AG91" s="41">
        <v>0</v>
      </c>
      <c r="AH91" s="40">
        <v>0</v>
      </c>
      <c r="AI91" s="41">
        <v>0</v>
      </c>
      <c r="AJ91" s="106">
        <v>0</v>
      </c>
      <c r="AK91" s="41">
        <v>0</v>
      </c>
    </row>
    <row r="92" spans="1:37" x14ac:dyDescent="0.25">
      <c r="A92" s="38"/>
      <c r="B92" s="50"/>
      <c r="C92" s="55" t="s">
        <v>219</v>
      </c>
      <c r="D92" s="40">
        <v>0</v>
      </c>
      <c r="E92" s="41">
        <v>0</v>
      </c>
      <c r="F92" s="40">
        <v>0</v>
      </c>
      <c r="G92" s="41">
        <v>0</v>
      </c>
      <c r="H92" s="40">
        <v>0</v>
      </c>
      <c r="I92" s="41">
        <v>0</v>
      </c>
      <c r="J92" s="40">
        <v>0</v>
      </c>
      <c r="K92" s="41">
        <v>0</v>
      </c>
      <c r="L92" s="40">
        <v>0</v>
      </c>
      <c r="M92" s="41">
        <v>0</v>
      </c>
      <c r="N92" s="40">
        <v>1040.1925511054999</v>
      </c>
      <c r="O92" s="41">
        <v>1.4997948015296546E-4</v>
      </c>
      <c r="P92" s="106">
        <v>11445.9849489686</v>
      </c>
      <c r="Q92" s="109">
        <v>2.942244188660671E-4</v>
      </c>
      <c r="R92" s="106">
        <v>2080.3851022111003</v>
      </c>
      <c r="S92" s="41">
        <v>2.580026966965086E-4</v>
      </c>
      <c r="T92" s="40">
        <v>0</v>
      </c>
      <c r="U92" s="41">
        <v>0</v>
      </c>
      <c r="V92" s="40">
        <v>1040.1925511054999</v>
      </c>
      <c r="W92" s="41">
        <v>2.615802289362413E-4</v>
      </c>
      <c r="X92" s="40">
        <v>11445.9849489686</v>
      </c>
      <c r="Y92" s="41">
        <v>4.4764294181062151E-4</v>
      </c>
      <c r="Z92" s="40">
        <v>2080.3851022111003</v>
      </c>
      <c r="AA92" s="41">
        <v>3.6535216253780417E-4</v>
      </c>
      <c r="AB92" s="40">
        <v>0</v>
      </c>
      <c r="AC92" s="41">
        <v>0</v>
      </c>
      <c r="AD92" s="40">
        <v>10671.086257370998</v>
      </c>
      <c r="AE92" s="41">
        <v>2.0724716375555533E-3</v>
      </c>
      <c r="AF92" s="40">
        <v>0</v>
      </c>
      <c r="AG92" s="41">
        <v>0</v>
      </c>
      <c r="AH92" s="40">
        <v>0</v>
      </c>
      <c r="AI92" s="41">
        <v>0</v>
      </c>
      <c r="AJ92" s="106">
        <v>39804.211461941399</v>
      </c>
      <c r="AK92" s="41">
        <v>2.9233629650489353E-4</v>
      </c>
    </row>
    <row r="93" spans="1:37" x14ac:dyDescent="0.25">
      <c r="A93" s="38"/>
      <c r="B93" s="50"/>
      <c r="C93" s="55" t="s">
        <v>210</v>
      </c>
      <c r="D93" s="40">
        <v>0</v>
      </c>
      <c r="E93" s="41">
        <v>0</v>
      </c>
      <c r="F93" s="40">
        <v>0</v>
      </c>
      <c r="G93" s="41">
        <v>0</v>
      </c>
      <c r="H93" s="40">
        <v>0</v>
      </c>
      <c r="I93" s="41">
        <v>0</v>
      </c>
      <c r="J93" s="40">
        <v>0</v>
      </c>
      <c r="K93" s="41">
        <v>0</v>
      </c>
      <c r="L93" s="40">
        <v>0</v>
      </c>
      <c r="M93" s="41">
        <v>0</v>
      </c>
      <c r="N93" s="40">
        <v>6742.9458492200001</v>
      </c>
      <c r="O93" s="41">
        <v>9.7222722090329803E-4</v>
      </c>
      <c r="P93" s="106">
        <v>311282.02934944001</v>
      </c>
      <c r="Q93" s="109">
        <v>8.0016507620029615E-3</v>
      </c>
      <c r="R93" s="106">
        <v>106963.600367914</v>
      </c>
      <c r="S93" s="41">
        <v>1.3265283102613358E-2</v>
      </c>
      <c r="T93" s="40">
        <v>0</v>
      </c>
      <c r="U93" s="41">
        <v>0</v>
      </c>
      <c r="V93" s="40">
        <v>84266.474434475793</v>
      </c>
      <c r="W93" s="41">
        <v>2.1190734014383924E-2</v>
      </c>
      <c r="X93" s="40">
        <v>864.04157347019998</v>
      </c>
      <c r="Y93" s="41">
        <v>3.379194656635745E-5</v>
      </c>
      <c r="Z93" s="40">
        <v>0</v>
      </c>
      <c r="AA93" s="41">
        <v>0</v>
      </c>
      <c r="AB93" s="40">
        <v>0</v>
      </c>
      <c r="AC93" s="41">
        <v>0</v>
      </c>
      <c r="AD93" s="40">
        <v>5337.3892744394998</v>
      </c>
      <c r="AE93" s="41">
        <v>1.0365943656606038E-3</v>
      </c>
      <c r="AF93" s="40">
        <v>90444.510694627912</v>
      </c>
      <c r="AG93" s="41">
        <v>2.9761126155345378E-3</v>
      </c>
      <c r="AH93" s="40">
        <v>725.76577332449995</v>
      </c>
      <c r="AI93" s="41">
        <v>9.5956555404985648E-5</v>
      </c>
      <c r="AJ93" s="106">
        <v>606626.75731691183</v>
      </c>
      <c r="AK93" s="41">
        <v>4.4552828226319882E-3</v>
      </c>
    </row>
    <row r="94" spans="1:37" x14ac:dyDescent="0.25">
      <c r="A94" s="38"/>
      <c r="B94" s="50"/>
      <c r="C94" s="55" t="s">
        <v>40</v>
      </c>
      <c r="D94" s="40">
        <v>0</v>
      </c>
      <c r="E94" s="41">
        <v>0</v>
      </c>
      <c r="F94" s="40">
        <v>0</v>
      </c>
      <c r="G94" s="41">
        <v>0</v>
      </c>
      <c r="H94" s="40">
        <v>0</v>
      </c>
      <c r="I94" s="41">
        <v>0</v>
      </c>
      <c r="J94" s="40">
        <v>0</v>
      </c>
      <c r="K94" s="41">
        <v>0</v>
      </c>
      <c r="L94" s="40">
        <v>0</v>
      </c>
      <c r="M94" s="41">
        <v>0</v>
      </c>
      <c r="N94" s="40">
        <v>155884.87851243571</v>
      </c>
      <c r="O94" s="41">
        <v>2.2476158878619056E-2</v>
      </c>
      <c r="P94" s="106">
        <v>588201.04200671334</v>
      </c>
      <c r="Q94" s="109">
        <v>1.5119984040904673E-2</v>
      </c>
      <c r="R94" s="106">
        <v>28392.739431488597</v>
      </c>
      <c r="S94" s="41">
        <v>3.5211765995342295E-3</v>
      </c>
      <c r="T94" s="40">
        <v>0</v>
      </c>
      <c r="U94" s="41">
        <v>0</v>
      </c>
      <c r="V94" s="40">
        <v>37340.748651147296</v>
      </c>
      <c r="W94" s="41">
        <v>9.3901860481858911E-3</v>
      </c>
      <c r="X94" s="40">
        <v>75523.375890067109</v>
      </c>
      <c r="Y94" s="41">
        <v>2.9536563528283696E-3</v>
      </c>
      <c r="Z94" s="40">
        <v>14394.487676005898</v>
      </c>
      <c r="AA94" s="41">
        <v>2.527924851732033E-3</v>
      </c>
      <c r="AB94" s="40">
        <v>0</v>
      </c>
      <c r="AC94" s="41">
        <v>0</v>
      </c>
      <c r="AD94" s="40">
        <v>131827.29176102931</v>
      </c>
      <c r="AE94" s="41">
        <v>2.5602672177987212E-2</v>
      </c>
      <c r="AF94" s="40">
        <v>420444.58992832218</v>
      </c>
      <c r="AG94" s="41">
        <v>1.3834896541634422E-2</v>
      </c>
      <c r="AH94" s="40">
        <v>8285.4980786148008</v>
      </c>
      <c r="AI94" s="41">
        <v>1.0954606632889898E-3</v>
      </c>
      <c r="AJ94" s="106">
        <v>1460294.6519358242</v>
      </c>
      <c r="AK94" s="41">
        <v>1.0724923687057511E-2</v>
      </c>
    </row>
    <row r="95" spans="1:37" x14ac:dyDescent="0.25">
      <c r="A95" s="38"/>
      <c r="B95" s="50"/>
      <c r="C95" s="55" t="s">
        <v>47</v>
      </c>
      <c r="D95" s="40">
        <v>0</v>
      </c>
      <c r="E95" s="41">
        <v>0</v>
      </c>
      <c r="F95" s="40">
        <v>0</v>
      </c>
      <c r="G95" s="41">
        <v>0</v>
      </c>
      <c r="H95" s="40">
        <v>0</v>
      </c>
      <c r="I95" s="41">
        <v>0</v>
      </c>
      <c r="J95" s="40">
        <v>0</v>
      </c>
      <c r="K95" s="41">
        <v>0</v>
      </c>
      <c r="L95" s="40">
        <v>0</v>
      </c>
      <c r="M95" s="41">
        <v>0</v>
      </c>
      <c r="N95" s="40">
        <v>0</v>
      </c>
      <c r="O95" s="41">
        <v>0</v>
      </c>
      <c r="P95" s="106">
        <v>0</v>
      </c>
      <c r="Q95" s="109">
        <v>0</v>
      </c>
      <c r="R95" s="106">
        <v>0</v>
      </c>
      <c r="S95" s="41">
        <v>0</v>
      </c>
      <c r="T95" s="40">
        <v>0</v>
      </c>
      <c r="U95" s="41">
        <v>0</v>
      </c>
      <c r="V95" s="40">
        <v>0</v>
      </c>
      <c r="W95" s="41">
        <v>0</v>
      </c>
      <c r="X95" s="40">
        <v>0</v>
      </c>
      <c r="Y95" s="41">
        <v>0</v>
      </c>
      <c r="Z95" s="40">
        <v>0</v>
      </c>
      <c r="AA95" s="41">
        <v>0</v>
      </c>
      <c r="AB95" s="40">
        <v>0</v>
      </c>
      <c r="AC95" s="41">
        <v>0</v>
      </c>
      <c r="AD95" s="40">
        <v>0</v>
      </c>
      <c r="AE95" s="41">
        <v>0</v>
      </c>
      <c r="AF95" s="40">
        <v>0</v>
      </c>
      <c r="AG95" s="41">
        <v>0</v>
      </c>
      <c r="AH95" s="40">
        <v>0</v>
      </c>
      <c r="AI95" s="41">
        <v>0</v>
      </c>
      <c r="AJ95" s="106">
        <v>0</v>
      </c>
      <c r="AK95" s="41">
        <v>0</v>
      </c>
    </row>
    <row r="96" spans="1:37" x14ac:dyDescent="0.25">
      <c r="A96" s="38"/>
      <c r="B96" s="45"/>
      <c r="C96" s="39" t="s">
        <v>221</v>
      </c>
      <c r="D96" s="40">
        <v>0</v>
      </c>
      <c r="E96" s="41">
        <v>0</v>
      </c>
      <c r="F96" s="40">
        <v>0</v>
      </c>
      <c r="G96" s="41">
        <v>0</v>
      </c>
      <c r="H96" s="40">
        <v>0</v>
      </c>
      <c r="I96" s="41">
        <v>0</v>
      </c>
      <c r="J96" s="40">
        <v>0</v>
      </c>
      <c r="K96" s="41">
        <v>0</v>
      </c>
      <c r="L96" s="40">
        <v>0</v>
      </c>
      <c r="M96" s="41">
        <v>0</v>
      </c>
      <c r="N96" s="40">
        <v>87508.257213606106</v>
      </c>
      <c r="O96" s="41">
        <v>1.2617320622071547E-2</v>
      </c>
      <c r="P96" s="106">
        <v>14670.4129791216</v>
      </c>
      <c r="Q96" s="109">
        <v>3.7710985577490313E-4</v>
      </c>
      <c r="R96" s="106">
        <v>0</v>
      </c>
      <c r="S96" s="41">
        <v>0</v>
      </c>
      <c r="T96" s="40">
        <v>0</v>
      </c>
      <c r="U96" s="41">
        <v>0</v>
      </c>
      <c r="V96" s="40">
        <v>49586.408531361099</v>
      </c>
      <c r="W96" s="41">
        <v>1.246963755121515E-2</v>
      </c>
      <c r="X96" s="40">
        <v>68357.814799109707</v>
      </c>
      <c r="Y96" s="41">
        <v>2.6734172243670887E-3</v>
      </c>
      <c r="Z96" s="40">
        <v>0</v>
      </c>
      <c r="AA96" s="41">
        <v>0</v>
      </c>
      <c r="AB96" s="40">
        <v>0</v>
      </c>
      <c r="AC96" s="41">
        <v>0</v>
      </c>
      <c r="AD96" s="40">
        <v>58580.556614483998</v>
      </c>
      <c r="AE96" s="41">
        <v>1.1377149351770493E-2</v>
      </c>
      <c r="AF96" s="40">
        <v>176351.68419114081</v>
      </c>
      <c r="AG96" s="41">
        <v>5.8029223449952358E-3</v>
      </c>
      <c r="AH96" s="40">
        <v>17813.16681735</v>
      </c>
      <c r="AI96" s="41">
        <v>2.3551539511398947E-3</v>
      </c>
      <c r="AJ96" s="106">
        <v>472868.30114617333</v>
      </c>
      <c r="AK96" s="41">
        <v>3.472913111814995E-3</v>
      </c>
    </row>
    <row r="97" spans="1:37" x14ac:dyDescent="0.25">
      <c r="A97" s="38"/>
      <c r="B97" s="45"/>
      <c r="C97" s="39" t="s">
        <v>222</v>
      </c>
      <c r="D97" s="40">
        <v>0</v>
      </c>
      <c r="E97" s="41">
        <v>0</v>
      </c>
      <c r="F97" s="40">
        <v>0</v>
      </c>
      <c r="G97" s="41">
        <v>0</v>
      </c>
      <c r="H97" s="40">
        <v>0</v>
      </c>
      <c r="I97" s="41">
        <v>0</v>
      </c>
      <c r="J97" s="40">
        <v>0</v>
      </c>
      <c r="K97" s="41">
        <v>0</v>
      </c>
      <c r="L97" s="40">
        <v>0</v>
      </c>
      <c r="M97" s="41">
        <v>0</v>
      </c>
      <c r="N97" s="40">
        <v>0</v>
      </c>
      <c r="O97" s="41">
        <v>0</v>
      </c>
      <c r="P97" s="106">
        <v>0</v>
      </c>
      <c r="Q97" s="109">
        <v>0</v>
      </c>
      <c r="R97" s="106">
        <v>0</v>
      </c>
      <c r="S97" s="41">
        <v>0</v>
      </c>
      <c r="T97" s="40">
        <v>0</v>
      </c>
      <c r="U97" s="41">
        <v>0</v>
      </c>
      <c r="V97" s="40">
        <v>0</v>
      </c>
      <c r="W97" s="41">
        <v>0</v>
      </c>
      <c r="X97" s="40">
        <v>0</v>
      </c>
      <c r="Y97" s="41">
        <v>0</v>
      </c>
      <c r="Z97" s="40">
        <v>0</v>
      </c>
      <c r="AA97" s="41">
        <v>0</v>
      </c>
      <c r="AB97" s="40">
        <v>0</v>
      </c>
      <c r="AC97" s="41">
        <v>0</v>
      </c>
      <c r="AD97" s="40">
        <v>0</v>
      </c>
      <c r="AE97" s="41">
        <v>0</v>
      </c>
      <c r="AF97" s="40">
        <v>0</v>
      </c>
      <c r="AG97" s="41">
        <v>0</v>
      </c>
      <c r="AH97" s="40">
        <v>0</v>
      </c>
      <c r="AI97" s="41">
        <v>0</v>
      </c>
      <c r="AJ97" s="106">
        <v>0</v>
      </c>
      <c r="AK97" s="41">
        <v>0</v>
      </c>
    </row>
    <row r="98" spans="1:37" x14ac:dyDescent="0.25">
      <c r="A98" s="38"/>
      <c r="B98" s="45"/>
      <c r="C98" s="39" t="s">
        <v>215</v>
      </c>
      <c r="D98" s="40">
        <v>0</v>
      </c>
      <c r="E98" s="41">
        <v>0</v>
      </c>
      <c r="F98" s="40">
        <v>0</v>
      </c>
      <c r="G98" s="41">
        <v>0</v>
      </c>
      <c r="H98" s="40">
        <v>0</v>
      </c>
      <c r="I98" s="41">
        <v>0</v>
      </c>
      <c r="J98" s="40">
        <v>0</v>
      </c>
      <c r="K98" s="41">
        <v>0</v>
      </c>
      <c r="L98" s="40">
        <v>0</v>
      </c>
      <c r="M98" s="41">
        <v>0</v>
      </c>
      <c r="N98" s="40">
        <v>0</v>
      </c>
      <c r="O98" s="41">
        <v>0</v>
      </c>
      <c r="P98" s="40">
        <v>0</v>
      </c>
      <c r="Q98" s="109">
        <v>0</v>
      </c>
      <c r="R98" s="40">
        <v>0</v>
      </c>
      <c r="S98" s="41">
        <v>0</v>
      </c>
      <c r="T98" s="40">
        <v>0</v>
      </c>
      <c r="U98" s="41">
        <v>0</v>
      </c>
      <c r="V98" s="40">
        <v>1889.5328229093</v>
      </c>
      <c r="W98" s="41">
        <v>4.7516628327501549E-4</v>
      </c>
      <c r="X98" s="40">
        <v>17275.7286666</v>
      </c>
      <c r="Y98" s="41">
        <v>6.7563936495790722E-4</v>
      </c>
      <c r="Z98" s="40">
        <v>0</v>
      </c>
      <c r="AA98" s="41">
        <v>0</v>
      </c>
      <c r="AB98" s="40">
        <v>0</v>
      </c>
      <c r="AC98" s="41">
        <v>0</v>
      </c>
      <c r="AD98" s="40">
        <v>0</v>
      </c>
      <c r="AE98" s="41">
        <v>0</v>
      </c>
      <c r="AF98" s="40">
        <v>0</v>
      </c>
      <c r="AG98" s="41">
        <v>0</v>
      </c>
      <c r="AH98" s="40">
        <v>0</v>
      </c>
      <c r="AI98" s="41">
        <v>0</v>
      </c>
      <c r="AJ98" s="106">
        <v>19165.261489509299</v>
      </c>
      <c r="AK98" s="41">
        <v>1.4075650187789809E-4</v>
      </c>
    </row>
    <row r="99" spans="1:37" x14ac:dyDescent="0.25">
      <c r="A99" s="38"/>
      <c r="B99" s="56" t="s">
        <v>220</v>
      </c>
      <c r="C99" s="57"/>
      <c r="D99" s="58">
        <v>0</v>
      </c>
      <c r="E99" s="59">
        <v>0</v>
      </c>
      <c r="F99" s="58">
        <v>0</v>
      </c>
      <c r="G99" s="59">
        <v>0</v>
      </c>
      <c r="H99" s="58">
        <v>0</v>
      </c>
      <c r="I99" s="59">
        <v>0</v>
      </c>
      <c r="J99" s="58">
        <v>0</v>
      </c>
      <c r="K99" s="59">
        <v>0</v>
      </c>
      <c r="L99" s="58">
        <v>0</v>
      </c>
      <c r="M99" s="59">
        <v>0</v>
      </c>
      <c r="N99" s="58">
        <v>0</v>
      </c>
      <c r="O99" s="59">
        <v>0</v>
      </c>
      <c r="P99" s="112">
        <v>0</v>
      </c>
      <c r="Q99" s="113">
        <v>0</v>
      </c>
      <c r="R99" s="112">
        <v>0</v>
      </c>
      <c r="S99" s="59">
        <v>0</v>
      </c>
      <c r="T99" s="58">
        <v>0</v>
      </c>
      <c r="U99" s="59">
        <v>0</v>
      </c>
      <c r="V99" s="58">
        <v>0</v>
      </c>
      <c r="W99" s="59">
        <v>0</v>
      </c>
      <c r="X99" s="58">
        <v>0</v>
      </c>
      <c r="Y99" s="59">
        <v>0</v>
      </c>
      <c r="Z99" s="58">
        <v>0</v>
      </c>
      <c r="AA99" s="59">
        <v>0</v>
      </c>
      <c r="AB99" s="58">
        <v>0</v>
      </c>
      <c r="AC99" s="59">
        <v>0</v>
      </c>
      <c r="AD99" s="58">
        <v>0</v>
      </c>
      <c r="AE99" s="59">
        <v>0</v>
      </c>
      <c r="AF99" s="58">
        <v>0</v>
      </c>
      <c r="AG99" s="59">
        <v>0</v>
      </c>
      <c r="AH99" s="58">
        <v>0</v>
      </c>
      <c r="AI99" s="59">
        <v>0</v>
      </c>
      <c r="AJ99" s="112">
        <v>0</v>
      </c>
      <c r="AK99" s="59">
        <v>0</v>
      </c>
    </row>
    <row r="100" spans="1:37" x14ac:dyDescent="0.25">
      <c r="A100" s="38"/>
      <c r="B100" s="46"/>
      <c r="C100" s="55" t="s">
        <v>38</v>
      </c>
      <c r="D100" s="40">
        <v>0</v>
      </c>
      <c r="E100" s="41">
        <v>0</v>
      </c>
      <c r="F100" s="40">
        <v>0</v>
      </c>
      <c r="G100" s="41">
        <v>0</v>
      </c>
      <c r="H100" s="40">
        <v>0</v>
      </c>
      <c r="I100" s="41">
        <v>0</v>
      </c>
      <c r="J100" s="40">
        <v>0</v>
      </c>
      <c r="K100" s="41">
        <v>0</v>
      </c>
      <c r="L100" s="40">
        <v>0</v>
      </c>
      <c r="M100" s="41">
        <v>0</v>
      </c>
      <c r="N100" s="40">
        <v>0</v>
      </c>
      <c r="O100" s="41">
        <v>0</v>
      </c>
      <c r="P100" s="106">
        <v>0</v>
      </c>
      <c r="Q100" s="109">
        <v>0</v>
      </c>
      <c r="R100" s="106">
        <v>0</v>
      </c>
      <c r="S100" s="41">
        <v>0</v>
      </c>
      <c r="T100" s="40">
        <v>0</v>
      </c>
      <c r="U100" s="41">
        <v>0</v>
      </c>
      <c r="V100" s="40">
        <v>0</v>
      </c>
      <c r="W100" s="41">
        <v>0</v>
      </c>
      <c r="X100" s="40">
        <v>0</v>
      </c>
      <c r="Y100" s="41">
        <v>0</v>
      </c>
      <c r="Z100" s="40">
        <v>0</v>
      </c>
      <c r="AA100" s="41">
        <v>0</v>
      </c>
      <c r="AB100" s="40">
        <v>0</v>
      </c>
      <c r="AC100" s="41">
        <v>0</v>
      </c>
      <c r="AD100" s="40">
        <v>0</v>
      </c>
      <c r="AE100" s="41">
        <v>0</v>
      </c>
      <c r="AF100" s="40">
        <v>0</v>
      </c>
      <c r="AG100" s="41">
        <v>0</v>
      </c>
      <c r="AH100" s="40">
        <v>0</v>
      </c>
      <c r="AI100" s="41">
        <v>0</v>
      </c>
      <c r="AJ100" s="106">
        <v>0</v>
      </c>
      <c r="AK100" s="41">
        <v>0</v>
      </c>
    </row>
    <row r="101" spans="1:37" ht="15" customHeight="1" x14ac:dyDescent="0.25">
      <c r="A101" s="38"/>
      <c r="B101" s="35"/>
      <c r="C101" s="42" t="s">
        <v>36</v>
      </c>
      <c r="D101" s="43">
        <v>0</v>
      </c>
      <c r="E101" s="44">
        <v>0</v>
      </c>
      <c r="F101" s="43">
        <v>0</v>
      </c>
      <c r="G101" s="44">
        <v>0</v>
      </c>
      <c r="H101" s="43">
        <v>0</v>
      </c>
      <c r="I101" s="44">
        <v>0</v>
      </c>
      <c r="J101" s="43">
        <v>0</v>
      </c>
      <c r="K101" s="44">
        <v>0</v>
      </c>
      <c r="L101" s="43">
        <v>0</v>
      </c>
      <c r="M101" s="44">
        <v>0</v>
      </c>
      <c r="N101" s="43">
        <v>0</v>
      </c>
      <c r="O101" s="44">
        <v>0</v>
      </c>
      <c r="P101" s="107">
        <v>0</v>
      </c>
      <c r="Q101" s="110">
        <v>0</v>
      </c>
      <c r="R101" s="107">
        <v>0</v>
      </c>
      <c r="S101" s="44">
        <v>0</v>
      </c>
      <c r="T101" s="43">
        <v>0</v>
      </c>
      <c r="U101" s="44">
        <v>0</v>
      </c>
      <c r="V101" s="43">
        <v>0</v>
      </c>
      <c r="W101" s="44">
        <v>0</v>
      </c>
      <c r="X101" s="43">
        <v>0</v>
      </c>
      <c r="Y101" s="44">
        <v>0</v>
      </c>
      <c r="Z101" s="43">
        <v>0</v>
      </c>
      <c r="AA101" s="44">
        <v>0</v>
      </c>
      <c r="AB101" s="43">
        <v>0</v>
      </c>
      <c r="AC101" s="44">
        <v>0</v>
      </c>
      <c r="AD101" s="43">
        <v>0</v>
      </c>
      <c r="AE101" s="44">
        <v>0</v>
      </c>
      <c r="AF101" s="43">
        <v>0</v>
      </c>
      <c r="AG101" s="44">
        <v>0</v>
      </c>
      <c r="AH101" s="43">
        <v>0</v>
      </c>
      <c r="AI101" s="44">
        <v>0</v>
      </c>
      <c r="AJ101" s="107">
        <v>0</v>
      </c>
      <c r="AK101" s="44">
        <v>0</v>
      </c>
    </row>
    <row r="102" spans="1:37" x14ac:dyDescent="0.25">
      <c r="A102" s="38"/>
      <c r="B102" s="56" t="s">
        <v>225</v>
      </c>
      <c r="C102" s="76"/>
      <c r="D102" s="53">
        <v>0</v>
      </c>
      <c r="E102" s="54">
        <v>0</v>
      </c>
      <c r="F102" s="53">
        <v>46566.316594615193</v>
      </c>
      <c r="G102" s="54">
        <v>0.1987048703272252</v>
      </c>
      <c r="H102" s="53">
        <v>842539.37973803666</v>
      </c>
      <c r="I102" s="54">
        <v>0.38384017695891859</v>
      </c>
      <c r="J102" s="53">
        <v>194666.59161262432</v>
      </c>
      <c r="K102" s="54">
        <v>0.59160606470685784</v>
      </c>
      <c r="L102" s="53">
        <v>0</v>
      </c>
      <c r="M102" s="54">
        <v>0</v>
      </c>
      <c r="N102" s="53">
        <v>499492.00186728983</v>
      </c>
      <c r="O102" s="54">
        <v>7.2018926400696945E-2</v>
      </c>
      <c r="P102" s="105">
        <v>12921346.630502302</v>
      </c>
      <c r="Q102" s="111">
        <v>0.33214928381232339</v>
      </c>
      <c r="R102" s="105">
        <v>4536570.0878768442</v>
      </c>
      <c r="S102" s="54">
        <v>0.56261089121478214</v>
      </c>
      <c r="T102" s="53">
        <v>0</v>
      </c>
      <c r="U102" s="54">
        <v>0</v>
      </c>
      <c r="V102" s="53">
        <v>615864.75938304153</v>
      </c>
      <c r="W102" s="54">
        <v>0.15487329204767594</v>
      </c>
      <c r="X102" s="53">
        <v>9937404.1518792007</v>
      </c>
      <c r="Y102" s="54">
        <v>0.38864360283027777</v>
      </c>
      <c r="Z102" s="53">
        <v>3457396.7443256825</v>
      </c>
      <c r="AA102" s="54">
        <v>0.60717959186884041</v>
      </c>
      <c r="AB102" s="53">
        <v>0</v>
      </c>
      <c r="AC102" s="54">
        <v>0</v>
      </c>
      <c r="AD102" s="53">
        <v>892858.30763941014</v>
      </c>
      <c r="AE102" s="54">
        <v>0.17340535670961874</v>
      </c>
      <c r="AF102" s="53">
        <v>10949098.165676484</v>
      </c>
      <c r="AG102" s="54">
        <v>0.36028443218203327</v>
      </c>
      <c r="AH102" s="53">
        <v>4336070.2462075725</v>
      </c>
      <c r="AI102" s="54">
        <v>0.57329014416624202</v>
      </c>
      <c r="AJ102" s="105">
        <v>49229873.383303098</v>
      </c>
      <c r="AK102" s="54">
        <v>0.36156171253487063</v>
      </c>
    </row>
    <row r="103" spans="1:37" x14ac:dyDescent="0.25">
      <c r="A103" s="45"/>
      <c r="B103" s="45"/>
      <c r="C103" s="45" t="s">
        <v>940</v>
      </c>
      <c r="D103" s="40">
        <v>0</v>
      </c>
      <c r="E103" s="41">
        <v>0</v>
      </c>
      <c r="F103" s="40">
        <v>46566.316594615193</v>
      </c>
      <c r="G103" s="41">
        <v>0.1987048703272252</v>
      </c>
      <c r="H103" s="40">
        <v>842539.37973803666</v>
      </c>
      <c r="I103" s="41">
        <v>0.38384017695891859</v>
      </c>
      <c r="J103" s="40">
        <v>194666.59161262432</v>
      </c>
      <c r="K103" s="41">
        <v>0.59160606470685784</v>
      </c>
      <c r="L103" s="40">
        <v>0</v>
      </c>
      <c r="M103" s="41">
        <v>0</v>
      </c>
      <c r="N103" s="40">
        <v>486180.77036385541</v>
      </c>
      <c r="O103" s="41">
        <v>7.0099655224452592E-2</v>
      </c>
      <c r="P103" s="106">
        <v>12742993.464848101</v>
      </c>
      <c r="Q103" s="109">
        <v>0.32756463192334295</v>
      </c>
      <c r="R103" s="106">
        <v>4460992.1983973859</v>
      </c>
      <c r="S103" s="41">
        <v>0.55323796344501186</v>
      </c>
      <c r="T103" s="40">
        <v>0</v>
      </c>
      <c r="U103" s="41">
        <v>0</v>
      </c>
      <c r="V103" s="40">
        <v>615864.75938304153</v>
      </c>
      <c r="W103" s="41">
        <v>0.15487329204767594</v>
      </c>
      <c r="X103" s="40">
        <v>9733445.7138123009</v>
      </c>
      <c r="Y103" s="41">
        <v>0.38066695812644269</v>
      </c>
      <c r="Z103" s="40">
        <v>3361273.5772217824</v>
      </c>
      <c r="AA103" s="41">
        <v>0.59029867547789572</v>
      </c>
      <c r="AB103" s="40">
        <v>0</v>
      </c>
      <c r="AC103" s="41">
        <v>0</v>
      </c>
      <c r="AD103" s="40">
        <v>892858.30763941014</v>
      </c>
      <c r="AE103" s="41">
        <v>0.17340535670961874</v>
      </c>
      <c r="AF103" s="40">
        <v>10949098.165676484</v>
      </c>
      <c r="AG103" s="41">
        <v>0.36028443218203327</v>
      </c>
      <c r="AH103" s="40">
        <v>4336070.2462075725</v>
      </c>
      <c r="AI103" s="41">
        <v>0.57329014416624202</v>
      </c>
      <c r="AJ103" s="106">
        <v>48662549.491495207</v>
      </c>
      <c r="AK103" s="41">
        <v>0.35739508394562103</v>
      </c>
    </row>
    <row r="104" spans="1:37" x14ac:dyDescent="0.25">
      <c r="A104" s="45"/>
      <c r="B104" s="35"/>
      <c r="C104" s="42" t="s">
        <v>229</v>
      </c>
      <c r="D104" s="43">
        <v>0</v>
      </c>
      <c r="E104" s="44">
        <v>0</v>
      </c>
      <c r="F104" s="43">
        <v>0</v>
      </c>
      <c r="G104" s="44">
        <v>0</v>
      </c>
      <c r="H104" s="43">
        <v>0</v>
      </c>
      <c r="I104" s="44">
        <v>0</v>
      </c>
      <c r="J104" s="43">
        <v>0</v>
      </c>
      <c r="K104" s="44">
        <v>0</v>
      </c>
      <c r="L104" s="43">
        <v>0</v>
      </c>
      <c r="M104" s="44">
        <v>0</v>
      </c>
      <c r="N104" s="43">
        <v>13311.231503434399</v>
      </c>
      <c r="O104" s="44">
        <v>1.9192711762443541E-3</v>
      </c>
      <c r="P104" s="107">
        <v>178353.16565420033</v>
      </c>
      <c r="Q104" s="110">
        <v>4.5846518889804322E-3</v>
      </c>
      <c r="R104" s="107">
        <v>75577.889479458696</v>
      </c>
      <c r="S104" s="44">
        <v>9.3729277697703894E-3</v>
      </c>
      <c r="T104" s="43">
        <v>0</v>
      </c>
      <c r="U104" s="44">
        <v>0</v>
      </c>
      <c r="V104" s="43">
        <v>0</v>
      </c>
      <c r="W104" s="44">
        <v>0</v>
      </c>
      <c r="X104" s="43">
        <v>203958.43806690001</v>
      </c>
      <c r="Y104" s="44">
        <v>7.9766447038350924E-3</v>
      </c>
      <c r="Z104" s="43">
        <v>96123.167103900007</v>
      </c>
      <c r="AA104" s="44">
        <v>1.6880916390944731E-2</v>
      </c>
      <c r="AB104" s="43">
        <v>0</v>
      </c>
      <c r="AC104" s="44">
        <v>0</v>
      </c>
      <c r="AD104" s="43">
        <v>0</v>
      </c>
      <c r="AE104" s="44">
        <v>0</v>
      </c>
      <c r="AF104" s="43">
        <v>0</v>
      </c>
      <c r="AG104" s="44">
        <v>0</v>
      </c>
      <c r="AH104" s="43">
        <v>0</v>
      </c>
      <c r="AI104" s="44">
        <v>0</v>
      </c>
      <c r="AJ104" s="107">
        <v>567323.89180789341</v>
      </c>
      <c r="AK104" s="44">
        <v>4.1666285892496199E-3</v>
      </c>
    </row>
    <row r="105" spans="1:37" x14ac:dyDescent="0.25">
      <c r="A105" s="45"/>
      <c r="B105" s="37" t="s">
        <v>230</v>
      </c>
      <c r="C105" s="35"/>
      <c r="D105" s="60">
        <v>0</v>
      </c>
      <c r="E105" s="61">
        <v>0</v>
      </c>
      <c r="F105" s="60">
        <v>2921.5133343858997</v>
      </c>
      <c r="G105" s="61">
        <v>1.2466498763948602E-2</v>
      </c>
      <c r="H105" s="60">
        <v>12790.831762379799</v>
      </c>
      <c r="I105" s="61">
        <v>5.8271877198785987E-3</v>
      </c>
      <c r="J105" s="60">
        <v>608.68819534420004</v>
      </c>
      <c r="K105" s="61">
        <v>1.8498481167106859E-3</v>
      </c>
      <c r="L105" s="60">
        <v>0</v>
      </c>
      <c r="M105" s="61">
        <v>0</v>
      </c>
      <c r="N105" s="60">
        <v>9536.2618602334987</v>
      </c>
      <c r="O105" s="61">
        <v>1.3749796562956846E-3</v>
      </c>
      <c r="P105" s="108">
        <v>62938.803503667601</v>
      </c>
      <c r="Q105" s="114">
        <v>1.6178715040736497E-3</v>
      </c>
      <c r="R105" s="108">
        <v>33772.488544112603</v>
      </c>
      <c r="S105" s="61">
        <v>4.188355852612154E-3</v>
      </c>
      <c r="T105" s="60">
        <v>0</v>
      </c>
      <c r="U105" s="61">
        <v>0</v>
      </c>
      <c r="V105" s="60">
        <v>3260.6363213234999</v>
      </c>
      <c r="W105" s="61">
        <v>8.199616450849964E-4</v>
      </c>
      <c r="X105" s="60">
        <v>20147.192834290501</v>
      </c>
      <c r="Y105" s="61">
        <v>7.8793993787143273E-4</v>
      </c>
      <c r="Z105" s="60">
        <v>12787.396739445197</v>
      </c>
      <c r="AA105" s="61">
        <v>2.2456914573266845E-3</v>
      </c>
      <c r="AB105" s="60">
        <v>0</v>
      </c>
      <c r="AC105" s="61">
        <v>0</v>
      </c>
      <c r="AD105" s="60">
        <v>7274.4510194383001</v>
      </c>
      <c r="AE105" s="61">
        <v>1.4127983836846249E-3</v>
      </c>
      <c r="AF105" s="60">
        <v>34766.80144040889</v>
      </c>
      <c r="AG105" s="61">
        <v>1.1440154363589364E-3</v>
      </c>
      <c r="AH105" s="60">
        <v>22934.567071854901</v>
      </c>
      <c r="AI105" s="61">
        <v>3.0322758895600758E-3</v>
      </c>
      <c r="AJ105" s="108">
        <v>223739.63262688488</v>
      </c>
      <c r="AK105" s="61">
        <v>1.6432234977459043E-3</v>
      </c>
    </row>
    <row r="106" spans="1:37" x14ac:dyDescent="0.25">
      <c r="A106" s="38" t="s">
        <v>232</v>
      </c>
      <c r="B106" s="38"/>
      <c r="C106" s="45"/>
      <c r="D106" s="53">
        <v>-0.68724999999999992</v>
      </c>
      <c r="E106" s="54">
        <v>-8.9980500591435887E-5</v>
      </c>
      <c r="F106" s="53">
        <v>-1597.8946043599999</v>
      </c>
      <c r="G106" s="54">
        <v>-6.8184358002806381E-3</v>
      </c>
      <c r="H106" s="53">
        <v>-176.66564326999833</v>
      </c>
      <c r="I106" s="54">
        <v>-8.0484513135043405E-5</v>
      </c>
      <c r="J106" s="53">
        <v>1750.0408055400001</v>
      </c>
      <c r="K106" s="54">
        <v>5.3185024994026574E-3</v>
      </c>
      <c r="L106" s="53">
        <v>-4795.9634699999997</v>
      </c>
      <c r="M106" s="54">
        <v>-8.6820983032004171E-3</v>
      </c>
      <c r="N106" s="53">
        <v>-53789.187035404793</v>
      </c>
      <c r="O106" s="54">
        <v>-7.7555586231096083E-3</v>
      </c>
      <c r="P106" s="105">
        <v>-470816.77681911946</v>
      </c>
      <c r="Q106" s="111">
        <v>-1.2102566373240147E-2</v>
      </c>
      <c r="R106" s="105">
        <v>-11083.966800792405</v>
      </c>
      <c r="S106" s="54">
        <v>-1.3745980595898516E-3</v>
      </c>
      <c r="T106" s="53">
        <v>-1009.1073699999997</v>
      </c>
      <c r="U106" s="54">
        <v>-3.2457677148839954E-3</v>
      </c>
      <c r="V106" s="53">
        <v>-17007.081503018999</v>
      </c>
      <c r="W106" s="54">
        <v>-4.2768199679655474E-3</v>
      </c>
      <c r="X106" s="53">
        <v>122385.12165665309</v>
      </c>
      <c r="Y106" s="54">
        <v>4.7863802142402495E-3</v>
      </c>
      <c r="Z106" s="53">
        <v>145041.68391573691</v>
      </c>
      <c r="AA106" s="54">
        <v>2.5471867117495831E-2</v>
      </c>
      <c r="AB106" s="53">
        <v>-2212.8179299999997</v>
      </c>
      <c r="AC106" s="54">
        <v>-7.7482439078340468E-3</v>
      </c>
      <c r="AD106" s="53">
        <v>6400.7289033500056</v>
      </c>
      <c r="AE106" s="54">
        <v>1.2431095384232312E-3</v>
      </c>
      <c r="AF106" s="53">
        <v>-98281.482594028959</v>
      </c>
      <c r="AG106" s="54">
        <v>-3.2339912944976657E-3</v>
      </c>
      <c r="AH106" s="53">
        <v>-36628.995298638496</v>
      </c>
      <c r="AI106" s="54">
        <v>-4.84287403180041E-3</v>
      </c>
      <c r="AJ106" s="53">
        <v>-421823.05103735288</v>
      </c>
      <c r="AK106" s="54">
        <v>-3.0980186264601842E-3</v>
      </c>
    </row>
    <row r="107" spans="1:37" ht="15.75" thickBot="1" x14ac:dyDescent="0.3">
      <c r="A107" s="62" t="s">
        <v>186</v>
      </c>
      <c r="B107" s="63"/>
      <c r="C107" s="63"/>
      <c r="D107" s="64">
        <v>7637.7659101999998</v>
      </c>
      <c r="E107" s="65">
        <v>1</v>
      </c>
      <c r="F107" s="64">
        <v>234349.14563457979</v>
      </c>
      <c r="G107" s="65">
        <v>1</v>
      </c>
      <c r="H107" s="64">
        <v>2195026.5509288036</v>
      </c>
      <c r="I107" s="65">
        <v>1</v>
      </c>
      <c r="J107" s="64">
        <v>329047.66064066987</v>
      </c>
      <c r="K107" s="65">
        <v>1</v>
      </c>
      <c r="L107" s="64">
        <v>552396.81728000008</v>
      </c>
      <c r="M107" s="65">
        <v>1</v>
      </c>
      <c r="N107" s="64">
        <v>6935565.7856968017</v>
      </c>
      <c r="O107" s="65">
        <v>1</v>
      </c>
      <c r="P107" s="64">
        <v>38902226.379037865</v>
      </c>
      <c r="Q107" s="65">
        <v>1</v>
      </c>
      <c r="R107" s="64">
        <v>8063423.866682603</v>
      </c>
      <c r="S107" s="65">
        <v>1</v>
      </c>
      <c r="T107" s="64">
        <v>310899.44156280003</v>
      </c>
      <c r="U107" s="65">
        <v>1</v>
      </c>
      <c r="V107" s="64">
        <v>3976571.7590186866</v>
      </c>
      <c r="W107" s="65">
        <v>1</v>
      </c>
      <c r="X107" s="64">
        <v>25569452.525425732</v>
      </c>
      <c r="Y107" s="65">
        <v>1</v>
      </c>
      <c r="Z107" s="64">
        <v>5694191.2913840655</v>
      </c>
      <c r="AA107" s="65">
        <v>1</v>
      </c>
      <c r="AB107" s="64">
        <v>285589.60666721879</v>
      </c>
      <c r="AC107" s="65">
        <v>1</v>
      </c>
      <c r="AD107" s="64">
        <v>5148966.1252770489</v>
      </c>
      <c r="AE107" s="65">
        <v>1</v>
      </c>
      <c r="AF107" s="64">
        <v>30390150.635607995</v>
      </c>
      <c r="AG107" s="65">
        <v>1</v>
      </c>
      <c r="AH107" s="64">
        <v>7563482.976867999</v>
      </c>
      <c r="AI107" s="65">
        <v>1</v>
      </c>
      <c r="AJ107" s="64">
        <v>136158978.33362305</v>
      </c>
      <c r="AK107" s="65">
        <v>1</v>
      </c>
    </row>
    <row r="108" spans="1:37" ht="15" customHeight="1" x14ac:dyDescent="0.25">
      <c r="A108" s="38"/>
      <c r="B108" s="115"/>
      <c r="C108" s="115"/>
      <c r="D108" s="115"/>
      <c r="E108" s="115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</row>
    <row r="109" spans="1:37" s="158" customFormat="1" ht="15" customHeight="1" x14ac:dyDescent="0.2">
      <c r="A109" s="156" t="s">
        <v>294</v>
      </c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7"/>
    </row>
    <row r="110" spans="1:37" s="158" customFormat="1" ht="15" customHeight="1" x14ac:dyDescent="0.2">
      <c r="A110" s="156" t="s">
        <v>295</v>
      </c>
      <c r="B110" s="156"/>
      <c r="C110" s="156"/>
      <c r="D110" s="156"/>
      <c r="E110" s="156"/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9"/>
    </row>
    <row r="111" spans="1:37" s="158" customFormat="1" ht="13.5" x14ac:dyDescent="0.2">
      <c r="A111" s="160" t="s">
        <v>296</v>
      </c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1"/>
    </row>
    <row r="112" spans="1:37" s="158" customFormat="1" ht="13.5" x14ac:dyDescent="0.2">
      <c r="A112" s="160" t="s">
        <v>297</v>
      </c>
      <c r="B112" s="160"/>
      <c r="C112" s="160"/>
      <c r="D112" s="160"/>
      <c r="E112" s="160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1"/>
    </row>
    <row r="113" spans="1:37" s="158" customFormat="1" ht="13.5" x14ac:dyDescent="0.2">
      <c r="A113" s="160" t="s">
        <v>298</v>
      </c>
      <c r="B113" s="160"/>
      <c r="C113" s="160"/>
      <c r="D113" s="160"/>
      <c r="E113" s="160"/>
      <c r="F113" s="160"/>
      <c r="G113" s="160"/>
      <c r="H113" s="160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1"/>
    </row>
    <row r="114" spans="1:37" s="158" customFormat="1" ht="15" customHeight="1" x14ac:dyDescent="0.2">
      <c r="A114" s="161" t="s">
        <v>299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</row>
    <row r="115" spans="1:37" s="158" customFormat="1" ht="15" customHeight="1" x14ac:dyDescent="0.2">
      <c r="A115" s="156" t="s">
        <v>300</v>
      </c>
      <c r="B115" s="156"/>
      <c r="C115" s="156"/>
      <c r="D115" s="156"/>
      <c r="E115" s="156"/>
      <c r="F115" s="156"/>
      <c r="G115" s="156"/>
      <c r="H115" s="156"/>
      <c r="I115" s="156"/>
      <c r="J115" s="156"/>
      <c r="K115" s="156"/>
      <c r="L115" s="156"/>
      <c r="M115" s="156"/>
      <c r="N115" s="15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7"/>
    </row>
    <row r="116" spans="1:37" x14ac:dyDescent="0.25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</row>
    <row r="117" spans="1:37" x14ac:dyDescent="0.25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</row>
    <row r="118" spans="1:37" x14ac:dyDescent="0.25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</row>
    <row r="119" spans="1:37" x14ac:dyDescent="0.25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</row>
  </sheetData>
  <mergeCells count="26">
    <mergeCell ref="A115:AJ115"/>
    <mergeCell ref="A2:AK2"/>
    <mergeCell ref="A4:AK4"/>
    <mergeCell ref="A5:AK5"/>
    <mergeCell ref="AD7:AE7"/>
    <mergeCell ref="AF7:AG7"/>
    <mergeCell ref="AH7:AI7"/>
    <mergeCell ref="AJ7:AK7"/>
    <mergeCell ref="P7:Q7"/>
    <mergeCell ref="R7:S7"/>
    <mergeCell ref="V7:W7"/>
    <mergeCell ref="X7:Y7"/>
    <mergeCell ref="Z7:AA7"/>
    <mergeCell ref="F7:G7"/>
    <mergeCell ref="J7:K7"/>
    <mergeCell ref="H7:I7"/>
    <mergeCell ref="N7:O7"/>
    <mergeCell ref="D7:E7"/>
    <mergeCell ref="L7:M7"/>
    <mergeCell ref="T7:U7"/>
    <mergeCell ref="AB7:AC7"/>
    <mergeCell ref="A109:AJ109"/>
    <mergeCell ref="A110:AJ110"/>
    <mergeCell ref="A111:AJ111"/>
    <mergeCell ref="A112:AJ112"/>
    <mergeCell ref="A113:AJ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I601"/>
  <sheetViews>
    <sheetView zoomScale="80" zoomScaleNormal="80" workbookViewId="0"/>
  </sheetViews>
  <sheetFormatPr baseColWidth="10" defaultRowHeight="15" x14ac:dyDescent="0.25"/>
  <cols>
    <col min="1" max="1" width="40" bestFit="1" customWidth="1"/>
    <col min="2" max="2" width="13.42578125" style="20" bestFit="1" customWidth="1"/>
    <col min="3" max="3" width="11.85546875" bestFit="1" customWidth="1"/>
    <col min="4" max="4" width="15.42578125" style="20" bestFit="1" customWidth="1"/>
    <col min="5" max="5" width="11.85546875" bestFit="1" customWidth="1"/>
    <col min="6" max="6" width="18" style="20" bestFit="1" customWidth="1"/>
    <col min="7" max="7" width="11.85546875" bestFit="1" customWidth="1"/>
    <col min="8" max="8" width="16" style="18" bestFit="1" customWidth="1"/>
    <col min="9" max="9" width="11.85546875" bestFit="1" customWidth="1"/>
    <col min="10" max="10" width="18" style="74" bestFit="1" customWidth="1"/>
    <col min="11" max="11" width="11.85546875" bestFit="1" customWidth="1"/>
    <col min="12" max="12" width="18" style="18" bestFit="1" customWidth="1"/>
    <col min="13" max="13" width="11.85546875" bestFit="1" customWidth="1"/>
    <col min="14" max="14" width="19.42578125" style="18" bestFit="1" customWidth="1"/>
    <col min="15" max="15" width="11.85546875" bestFit="1" customWidth="1"/>
    <col min="16" max="16" width="18" style="18" bestFit="1" customWidth="1"/>
    <col min="17" max="17" width="11.85546875" bestFit="1" customWidth="1"/>
    <col min="18" max="18" width="17.140625" style="74" bestFit="1" customWidth="1"/>
    <col min="19" max="19" width="16.5703125" bestFit="1" customWidth="1"/>
    <col min="20" max="20" width="17.140625" style="18" bestFit="1" customWidth="1"/>
    <col min="21" max="21" width="16.5703125" bestFit="1" customWidth="1"/>
    <col min="22" max="22" width="19.5703125" style="18" bestFit="1" customWidth="1"/>
    <col min="23" max="23" width="16.5703125" bestFit="1" customWidth="1"/>
    <col min="24" max="24" width="17.140625" style="18" bestFit="1" customWidth="1"/>
    <col min="25" max="25" width="16.5703125" bestFit="1" customWidth="1"/>
    <col min="26" max="26" width="17.140625" style="74" bestFit="1" customWidth="1"/>
    <col min="27" max="27" width="16.5703125" bestFit="1" customWidth="1"/>
    <col min="28" max="28" width="17.140625" style="18" bestFit="1" customWidth="1"/>
    <col min="29" max="29" width="16.5703125" bestFit="1" customWidth="1"/>
    <col min="30" max="30" width="18.85546875" style="18" bestFit="1" customWidth="1"/>
    <col min="31" max="31" width="16.5703125" bestFit="1" customWidth="1"/>
    <col min="32" max="32" width="18" style="18" bestFit="1" customWidth="1"/>
    <col min="33" max="33" width="16.5703125" bestFit="1" customWidth="1"/>
    <col min="34" max="34" width="20.7109375" style="18" bestFit="1" customWidth="1"/>
    <col min="35" max="35" width="16.5703125" bestFit="1" customWidth="1"/>
  </cols>
  <sheetData>
    <row r="1" spans="1:35" x14ac:dyDescent="0.25">
      <c r="B1" s="74"/>
      <c r="D1" s="18"/>
      <c r="F1" s="18"/>
    </row>
    <row r="2" spans="1:35" x14ac:dyDescent="0.25">
      <c r="A2" s="141" t="s">
        <v>187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</row>
    <row r="3" spans="1:35" x14ac:dyDescent="0.25">
      <c r="A3" s="7"/>
      <c r="B3" s="16"/>
      <c r="C3" s="85"/>
      <c r="D3" s="16"/>
      <c r="E3" s="7"/>
      <c r="F3" s="16"/>
      <c r="G3" s="7"/>
      <c r="H3" s="16"/>
      <c r="I3" s="7"/>
      <c r="J3" s="16"/>
      <c r="K3" s="85"/>
      <c r="L3" s="16"/>
      <c r="M3" s="7"/>
    </row>
    <row r="4" spans="1:35" x14ac:dyDescent="0.25">
      <c r="A4" s="141" t="s">
        <v>316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</row>
    <row r="5" spans="1:35" x14ac:dyDescent="0.25">
      <c r="A5" s="141" t="str">
        <f>'1'!A5:AA5</f>
        <v>Al 31-10-2016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</row>
    <row r="6" spans="1:35" x14ac:dyDescent="0.25">
      <c r="A6" s="7"/>
      <c r="B6" s="16"/>
      <c r="C6" s="85"/>
      <c r="D6" s="16"/>
      <c r="E6" s="7"/>
      <c r="F6" s="16"/>
      <c r="G6" s="7"/>
      <c r="H6" s="16"/>
      <c r="I6" s="7"/>
      <c r="J6" s="16"/>
      <c r="K6" s="85"/>
      <c r="L6" s="16"/>
      <c r="M6" s="7"/>
    </row>
    <row r="7" spans="1:35" ht="14.45" customHeight="1" x14ac:dyDescent="0.25">
      <c r="A7" s="2"/>
      <c r="B7" s="140" t="s">
        <v>978</v>
      </c>
      <c r="C7" s="140"/>
      <c r="D7" s="140" t="s">
        <v>327</v>
      </c>
      <c r="E7" s="140"/>
      <c r="F7" s="140" t="s">
        <v>328</v>
      </c>
      <c r="G7" s="140"/>
      <c r="H7" s="140" t="s">
        <v>329</v>
      </c>
      <c r="I7" s="140"/>
      <c r="J7" s="140" t="s">
        <v>979</v>
      </c>
      <c r="K7" s="140"/>
      <c r="L7" s="140" t="s">
        <v>330</v>
      </c>
      <c r="M7" s="140"/>
      <c r="N7" s="140" t="s">
        <v>331</v>
      </c>
      <c r="O7" s="140"/>
      <c r="P7" s="140" t="s">
        <v>332</v>
      </c>
      <c r="Q7" s="140"/>
      <c r="R7" s="140" t="s">
        <v>980</v>
      </c>
      <c r="S7" s="140"/>
      <c r="T7" s="140" t="s">
        <v>333</v>
      </c>
      <c r="U7" s="140"/>
      <c r="V7" s="140" t="s">
        <v>334</v>
      </c>
      <c r="W7" s="140"/>
      <c r="X7" s="140" t="s">
        <v>335</v>
      </c>
      <c r="Y7" s="140"/>
      <c r="Z7" s="140" t="s">
        <v>981</v>
      </c>
      <c r="AA7" s="140"/>
      <c r="AB7" s="140" t="s">
        <v>336</v>
      </c>
      <c r="AC7" s="140"/>
      <c r="AD7" s="140" t="s">
        <v>337</v>
      </c>
      <c r="AE7" s="140"/>
      <c r="AF7" s="140" t="s">
        <v>338</v>
      </c>
      <c r="AG7" s="140"/>
      <c r="AH7" s="140" t="s">
        <v>186</v>
      </c>
      <c r="AI7" s="140"/>
    </row>
    <row r="8" spans="1:35" ht="14.45" customHeight="1" x14ac:dyDescent="0.25">
      <c r="A8" s="2"/>
      <c r="B8" s="17" t="s">
        <v>195</v>
      </c>
      <c r="C8" s="84" t="s">
        <v>196</v>
      </c>
      <c r="D8" s="17" t="s">
        <v>195</v>
      </c>
      <c r="E8" s="11" t="s">
        <v>196</v>
      </c>
      <c r="F8" s="17" t="s">
        <v>195</v>
      </c>
      <c r="G8" s="11" t="s">
        <v>196</v>
      </c>
      <c r="H8" s="17" t="s">
        <v>195</v>
      </c>
      <c r="I8" s="11" t="s">
        <v>196</v>
      </c>
      <c r="J8" s="17" t="s">
        <v>195</v>
      </c>
      <c r="K8" s="84" t="s">
        <v>196</v>
      </c>
      <c r="L8" s="17" t="s">
        <v>195</v>
      </c>
      <c r="M8" s="11" t="s">
        <v>196</v>
      </c>
      <c r="N8" s="17" t="s">
        <v>195</v>
      </c>
      <c r="O8" s="11" t="s">
        <v>196</v>
      </c>
      <c r="P8" s="17" t="s">
        <v>195</v>
      </c>
      <c r="Q8" s="11" t="s">
        <v>196</v>
      </c>
      <c r="R8" s="17" t="s">
        <v>195</v>
      </c>
      <c r="S8" s="84" t="s">
        <v>196</v>
      </c>
      <c r="T8" s="17" t="s">
        <v>195</v>
      </c>
      <c r="U8" s="11" t="s">
        <v>196</v>
      </c>
      <c r="V8" s="17" t="s">
        <v>195</v>
      </c>
      <c r="W8" s="11" t="s">
        <v>196</v>
      </c>
      <c r="X8" s="17" t="s">
        <v>195</v>
      </c>
      <c r="Y8" s="11" t="s">
        <v>196</v>
      </c>
      <c r="Z8" s="17" t="s">
        <v>195</v>
      </c>
      <c r="AA8" s="84" t="s">
        <v>196</v>
      </c>
      <c r="AB8" s="17" t="s">
        <v>195</v>
      </c>
      <c r="AC8" s="11" t="s">
        <v>196</v>
      </c>
      <c r="AD8" s="17" t="s">
        <v>195</v>
      </c>
      <c r="AE8" s="11" t="s">
        <v>196</v>
      </c>
      <c r="AF8" s="17" t="s">
        <v>195</v>
      </c>
      <c r="AG8" s="11" t="s">
        <v>196</v>
      </c>
      <c r="AH8" s="17" t="s">
        <v>195</v>
      </c>
      <c r="AI8" s="28" t="s">
        <v>196</v>
      </c>
    </row>
    <row r="9" spans="1:35" x14ac:dyDescent="0.25">
      <c r="A9" s="91" t="s">
        <v>887</v>
      </c>
      <c r="B9" s="116">
        <v>7638.4531601999997</v>
      </c>
      <c r="C9" s="93">
        <v>1.0000899805005916</v>
      </c>
      <c r="D9" s="116">
        <v>186459.21030993876</v>
      </c>
      <c r="E9" s="93">
        <v>0.79564706670910579</v>
      </c>
      <c r="F9" s="116">
        <v>1339873.0050716568</v>
      </c>
      <c r="G9" s="93">
        <v>0.6104131198343391</v>
      </c>
      <c r="H9" s="116">
        <v>132022.34002716126</v>
      </c>
      <c r="I9" s="93">
        <v>0.4012255846770284</v>
      </c>
      <c r="J9" s="116">
        <v>557192.78075000003</v>
      </c>
      <c r="K9" s="93">
        <v>1.0086820983032003</v>
      </c>
      <c r="L9" s="116">
        <v>6022020.190880226</v>
      </c>
      <c r="M9" s="93">
        <v>0.86828102810291596</v>
      </c>
      <c r="N9" s="116">
        <v>24927317.448392086</v>
      </c>
      <c r="O9" s="93">
        <v>0.64076840244351507</v>
      </c>
      <c r="P9" s="116">
        <v>3268472.3387560742</v>
      </c>
      <c r="Q9" s="93">
        <v>0.40534547021162209</v>
      </c>
      <c r="R9" s="116">
        <v>311908.54893280007</v>
      </c>
      <c r="S9" s="93">
        <v>1.0032457677148841</v>
      </c>
      <c r="T9" s="116">
        <v>3188688.1498596868</v>
      </c>
      <c r="U9" s="93">
        <v>0.80186863034167066</v>
      </c>
      <c r="V9" s="116">
        <v>15249806.773307987</v>
      </c>
      <c r="W9" s="93">
        <v>0.59640724642594201</v>
      </c>
      <c r="X9" s="116">
        <v>2058680.363527013</v>
      </c>
      <c r="Y9" s="93">
        <v>0.36154042921635338</v>
      </c>
      <c r="Z9" s="116">
        <v>287802.42459721881</v>
      </c>
      <c r="AA9" s="93">
        <v>1.0077482439078331</v>
      </c>
      <c r="AB9" s="116">
        <v>3943530.4514822694</v>
      </c>
      <c r="AC9" s="93">
        <v>0.76588782204700945</v>
      </c>
      <c r="AD9" s="116">
        <v>18602743.115161084</v>
      </c>
      <c r="AE9" s="93">
        <v>0.61213066490576473</v>
      </c>
      <c r="AF9" s="116">
        <v>3188887.5938928314</v>
      </c>
      <c r="AG9" s="93">
        <v>0.42161628493719883</v>
      </c>
      <c r="AH9" s="116">
        <v>83273043.188108325</v>
      </c>
      <c r="AI9" s="93">
        <v>0.61158686857996813</v>
      </c>
    </row>
    <row r="10" spans="1:35" x14ac:dyDescent="0.25">
      <c r="A10" s="94" t="s">
        <v>0</v>
      </c>
      <c r="B10" s="117">
        <v>0</v>
      </c>
      <c r="C10" s="96"/>
      <c r="D10" s="117">
        <v>59564.330178267999</v>
      </c>
      <c r="E10" s="96">
        <v>0.25416917999413791</v>
      </c>
      <c r="F10" s="117">
        <v>463291.12806402257</v>
      </c>
      <c r="G10" s="96">
        <v>0.21106402009943179</v>
      </c>
      <c r="H10" s="117">
        <v>6738.9940432035</v>
      </c>
      <c r="I10" s="96">
        <v>2.0480297687217673E-2</v>
      </c>
      <c r="J10" s="117">
        <v>0</v>
      </c>
      <c r="K10" s="96"/>
      <c r="L10" s="117">
        <v>1865030.7724902115</v>
      </c>
      <c r="M10" s="96">
        <v>0.26890823764320138</v>
      </c>
      <c r="N10" s="117">
        <v>9087828.0924962722</v>
      </c>
      <c r="O10" s="96">
        <v>0.23360688933199891</v>
      </c>
      <c r="P10" s="117">
        <v>292385.53057719982</v>
      </c>
      <c r="Q10" s="96">
        <v>3.6260716962345563E-2</v>
      </c>
      <c r="R10" s="117">
        <v>0</v>
      </c>
      <c r="S10" s="96"/>
      <c r="T10" s="117">
        <v>1075067.656651024</v>
      </c>
      <c r="U10" s="96">
        <v>0.27035037258231737</v>
      </c>
      <c r="V10" s="117">
        <v>5957394.8107090378</v>
      </c>
      <c r="W10" s="96">
        <v>0.23298875111952969</v>
      </c>
      <c r="X10" s="117">
        <v>158754.3856983046</v>
      </c>
      <c r="Y10" s="96">
        <v>2.7880058391876912E-2</v>
      </c>
      <c r="Z10" s="117">
        <v>192070.9784772188</v>
      </c>
      <c r="AA10" s="96">
        <v>0.67254190626421484</v>
      </c>
      <c r="AB10" s="117">
        <v>1523448.759698736</v>
      </c>
      <c r="AC10" s="96">
        <v>0.29587469069176753</v>
      </c>
      <c r="AD10" s="117">
        <v>8292951.6206804905</v>
      </c>
      <c r="AE10" s="96">
        <v>0.27288287314257914</v>
      </c>
      <c r="AF10" s="117">
        <v>236134.7784521229</v>
      </c>
      <c r="AG10" s="96">
        <v>3.1220375477053711E-2</v>
      </c>
      <c r="AH10" s="117">
        <v>29210661.838216111</v>
      </c>
      <c r="AI10" s="96">
        <v>0.21453349750203604</v>
      </c>
    </row>
    <row r="11" spans="1:35" x14ac:dyDescent="0.25">
      <c r="A11" s="97" t="s">
        <v>949</v>
      </c>
      <c r="B11" s="118">
        <v>0</v>
      </c>
      <c r="C11" s="99"/>
      <c r="D11" s="118">
        <v>0</v>
      </c>
      <c r="E11" s="99"/>
      <c r="F11" s="118">
        <v>0</v>
      </c>
      <c r="G11" s="99"/>
      <c r="H11" s="118">
        <v>0</v>
      </c>
      <c r="I11" s="99"/>
      <c r="J11" s="118">
        <v>0</v>
      </c>
      <c r="K11" s="99"/>
      <c r="L11" s="118">
        <v>0</v>
      </c>
      <c r="M11" s="99"/>
      <c r="N11" s="118">
        <v>0</v>
      </c>
      <c r="O11" s="99"/>
      <c r="P11" s="118">
        <v>0</v>
      </c>
      <c r="Q11" s="99"/>
      <c r="R11" s="118">
        <v>0</v>
      </c>
      <c r="S11" s="99"/>
      <c r="T11" s="118">
        <v>73551.521003079994</v>
      </c>
      <c r="U11" s="99">
        <v>1.8496213688654901E-2</v>
      </c>
      <c r="V11" s="118">
        <v>582196.23041850002</v>
      </c>
      <c r="W11" s="99">
        <v>2.2769209854594144E-2</v>
      </c>
      <c r="X11" s="118">
        <v>0</v>
      </c>
      <c r="Y11" s="99"/>
      <c r="Z11" s="118">
        <v>192070.9784772188</v>
      </c>
      <c r="AA11" s="99">
        <v>0.67254190626421484</v>
      </c>
      <c r="AB11" s="118">
        <v>99790.914978659988</v>
      </c>
      <c r="AC11" s="99">
        <v>1.9380767429945087E-2</v>
      </c>
      <c r="AD11" s="118">
        <v>867415.36000369</v>
      </c>
      <c r="AE11" s="99">
        <v>2.8542647596729694E-2</v>
      </c>
      <c r="AF11" s="118">
        <v>0</v>
      </c>
      <c r="AG11" s="99"/>
      <c r="AH11" s="118">
        <v>1815025.0048811489</v>
      </c>
      <c r="AI11" s="99">
        <v>1.3330189658399829E-2</v>
      </c>
    </row>
    <row r="12" spans="1:35" x14ac:dyDescent="0.25">
      <c r="A12" s="119" t="s">
        <v>948</v>
      </c>
      <c r="B12" s="118">
        <v>0</v>
      </c>
      <c r="C12" s="99"/>
      <c r="D12" s="118">
        <v>0</v>
      </c>
      <c r="E12" s="99"/>
      <c r="F12" s="118">
        <v>0</v>
      </c>
      <c r="G12" s="99"/>
      <c r="H12" s="118">
        <v>0</v>
      </c>
      <c r="I12" s="99"/>
      <c r="J12" s="118">
        <v>0</v>
      </c>
      <c r="K12" s="99"/>
      <c r="L12" s="118">
        <v>0</v>
      </c>
      <c r="M12" s="99"/>
      <c r="N12" s="118">
        <v>0</v>
      </c>
      <c r="O12" s="99"/>
      <c r="P12" s="118">
        <v>0</v>
      </c>
      <c r="Q12" s="99"/>
      <c r="R12" s="118">
        <v>0</v>
      </c>
      <c r="S12" s="99"/>
      <c r="T12" s="118">
        <v>73551.521003079994</v>
      </c>
      <c r="U12" s="99">
        <v>1.8496213688654901E-2</v>
      </c>
      <c r="V12" s="118">
        <v>432455.75306850002</v>
      </c>
      <c r="W12" s="99">
        <v>1.6912984454339627E-2</v>
      </c>
      <c r="X12" s="118">
        <v>0</v>
      </c>
      <c r="Y12" s="99"/>
      <c r="Z12" s="118">
        <v>192070.9784772188</v>
      </c>
      <c r="AA12" s="99">
        <v>0.67254190626421484</v>
      </c>
      <c r="AB12" s="118">
        <v>99790.914978659988</v>
      </c>
      <c r="AC12" s="99">
        <v>1.9380767429945087E-2</v>
      </c>
      <c r="AD12" s="118">
        <v>867415.36000369</v>
      </c>
      <c r="AE12" s="99">
        <v>2.8542647596729694E-2</v>
      </c>
      <c r="AF12" s="118">
        <v>0</v>
      </c>
      <c r="AG12" s="99"/>
      <c r="AH12" s="118">
        <v>1665284.5275311489</v>
      </c>
      <c r="AI12" s="99">
        <v>1.2230442295555354E-2</v>
      </c>
    </row>
    <row r="13" spans="1:35" x14ac:dyDescent="0.25">
      <c r="A13" s="119" t="s">
        <v>1149</v>
      </c>
      <c r="B13" s="118">
        <v>0</v>
      </c>
      <c r="C13" s="99"/>
      <c r="D13" s="118">
        <v>0</v>
      </c>
      <c r="E13" s="99"/>
      <c r="F13" s="118">
        <v>0</v>
      </c>
      <c r="G13" s="99"/>
      <c r="H13" s="118">
        <v>0</v>
      </c>
      <c r="I13" s="99"/>
      <c r="J13" s="118">
        <v>0</v>
      </c>
      <c r="K13" s="99"/>
      <c r="L13" s="118">
        <v>0</v>
      </c>
      <c r="M13" s="99"/>
      <c r="N13" s="118">
        <v>0</v>
      </c>
      <c r="O13" s="99"/>
      <c r="P13" s="118">
        <v>0</v>
      </c>
      <c r="Q13" s="99"/>
      <c r="R13" s="118">
        <v>0</v>
      </c>
      <c r="S13" s="99"/>
      <c r="T13" s="118">
        <v>0</v>
      </c>
      <c r="U13" s="99"/>
      <c r="V13" s="118">
        <v>149740.47735</v>
      </c>
      <c r="W13" s="99">
        <v>5.8562254002545167E-3</v>
      </c>
      <c r="X13" s="118">
        <v>0</v>
      </c>
      <c r="Y13" s="99"/>
      <c r="Z13" s="118">
        <v>0</v>
      </c>
      <c r="AA13" s="99"/>
      <c r="AB13" s="118">
        <v>0</v>
      </c>
      <c r="AC13" s="99"/>
      <c r="AD13" s="118">
        <v>0</v>
      </c>
      <c r="AE13" s="99"/>
      <c r="AF13" s="118">
        <v>0</v>
      </c>
      <c r="AG13" s="99"/>
      <c r="AH13" s="118">
        <v>149740.47735</v>
      </c>
      <c r="AI13" s="99">
        <v>1.0997473628444748E-3</v>
      </c>
    </row>
    <row r="14" spans="1:35" x14ac:dyDescent="0.25">
      <c r="A14" s="97" t="s">
        <v>48</v>
      </c>
      <c r="B14" s="118">
        <v>0</v>
      </c>
      <c r="C14" s="99"/>
      <c r="D14" s="118">
        <v>59564.330178267999</v>
      </c>
      <c r="E14" s="99">
        <v>0.25416917999413791</v>
      </c>
      <c r="F14" s="118">
        <v>463291.12806402257</v>
      </c>
      <c r="G14" s="99">
        <v>0.21106402009943179</v>
      </c>
      <c r="H14" s="118">
        <v>6738.9940432035</v>
      </c>
      <c r="I14" s="99">
        <v>2.0480297687217673E-2</v>
      </c>
      <c r="J14" s="118">
        <v>0</v>
      </c>
      <c r="K14" s="99"/>
      <c r="L14" s="118">
        <v>1865030.7724902115</v>
      </c>
      <c r="M14" s="99">
        <v>0.26890823764320138</v>
      </c>
      <c r="N14" s="118">
        <v>9087828.0924962722</v>
      </c>
      <c r="O14" s="99">
        <v>0.23360688933199891</v>
      </c>
      <c r="P14" s="118">
        <v>292385.53057719982</v>
      </c>
      <c r="Q14" s="99">
        <v>3.6260716962345563E-2</v>
      </c>
      <c r="R14" s="118">
        <v>0</v>
      </c>
      <c r="S14" s="99"/>
      <c r="T14" s="118">
        <v>1001516.1356479443</v>
      </c>
      <c r="U14" s="99">
        <v>0.25185415889366247</v>
      </c>
      <c r="V14" s="118">
        <v>5375198.5802905383</v>
      </c>
      <c r="W14" s="99">
        <v>0.21021954126493553</v>
      </c>
      <c r="X14" s="118">
        <v>158754.3856983046</v>
      </c>
      <c r="Y14" s="99">
        <v>2.7880058391876912E-2</v>
      </c>
      <c r="Z14" s="118">
        <v>0</v>
      </c>
      <c r="AA14" s="99"/>
      <c r="AB14" s="118">
        <v>1423657.8447200758</v>
      </c>
      <c r="AC14" s="99">
        <v>0.27649392326182243</v>
      </c>
      <c r="AD14" s="118">
        <v>7425536.2606767993</v>
      </c>
      <c r="AE14" s="99">
        <v>0.24434022554584947</v>
      </c>
      <c r="AF14" s="118">
        <v>236134.7784521229</v>
      </c>
      <c r="AG14" s="99">
        <v>3.1220375477053711E-2</v>
      </c>
      <c r="AH14" s="118">
        <v>27395636.83333496</v>
      </c>
      <c r="AI14" s="99">
        <v>0.20120330784363621</v>
      </c>
    </row>
    <row r="15" spans="1:35" x14ac:dyDescent="0.25">
      <c r="A15" s="119" t="s">
        <v>1</v>
      </c>
      <c r="B15" s="118">
        <v>0</v>
      </c>
      <c r="C15" s="99"/>
      <c r="D15" s="118">
        <v>55989.843158935997</v>
      </c>
      <c r="E15" s="99">
        <v>0.23891635280907239</v>
      </c>
      <c r="F15" s="118">
        <v>448391.81090052257</v>
      </c>
      <c r="G15" s="99">
        <v>0.20427625839459249</v>
      </c>
      <c r="H15" s="118">
        <v>5701.0554192035006</v>
      </c>
      <c r="I15" s="99">
        <v>1.7325926001428786E-2</v>
      </c>
      <c r="J15" s="118">
        <v>0</v>
      </c>
      <c r="K15" s="99"/>
      <c r="L15" s="118">
        <v>1857255.3304914115</v>
      </c>
      <c r="M15" s="99">
        <v>0.26778714064274683</v>
      </c>
      <c r="N15" s="118">
        <v>9069685.3944990728</v>
      </c>
      <c r="O15" s="99">
        <v>0.23314052275903135</v>
      </c>
      <c r="P15" s="118">
        <v>292385.53057719982</v>
      </c>
      <c r="Q15" s="99">
        <v>3.6260716962345563E-2</v>
      </c>
      <c r="R15" s="118">
        <v>0</v>
      </c>
      <c r="S15" s="99"/>
      <c r="T15" s="118">
        <v>1001516.1356479443</v>
      </c>
      <c r="U15" s="99">
        <v>0.25185415889366247</v>
      </c>
      <c r="V15" s="118">
        <v>5329184.8667924227</v>
      </c>
      <c r="W15" s="99">
        <v>0.20841998323950026</v>
      </c>
      <c r="X15" s="118">
        <v>154058.6948564206</v>
      </c>
      <c r="Y15" s="99">
        <v>2.7055412607849758E-2</v>
      </c>
      <c r="Z15" s="118">
        <v>0</v>
      </c>
      <c r="AA15" s="99"/>
      <c r="AB15" s="118">
        <v>1222059.3844606229</v>
      </c>
      <c r="AC15" s="99">
        <v>0.23734073107635129</v>
      </c>
      <c r="AD15" s="118">
        <v>7017607.9548771624</v>
      </c>
      <c r="AE15" s="99">
        <v>0.23091718231414962</v>
      </c>
      <c r="AF15" s="118">
        <v>214263.15815012288</v>
      </c>
      <c r="AG15" s="99">
        <v>2.8328636265252519E-2</v>
      </c>
      <c r="AH15" s="118">
        <v>26668099.15983104</v>
      </c>
      <c r="AI15" s="99">
        <v>0.19586001221665761</v>
      </c>
    </row>
    <row r="16" spans="1:35" x14ac:dyDescent="0.25">
      <c r="A16" s="119" t="s">
        <v>2</v>
      </c>
      <c r="B16" s="118">
        <v>0</v>
      </c>
      <c r="C16" s="99"/>
      <c r="D16" s="118">
        <v>3574.4870193320003</v>
      </c>
      <c r="E16" s="99">
        <v>1.5252827185065519E-2</v>
      </c>
      <c r="F16" s="118">
        <v>14899.3171635</v>
      </c>
      <c r="G16" s="99">
        <v>6.7877617048393004E-3</v>
      </c>
      <c r="H16" s="118">
        <v>1037.9386239999999</v>
      </c>
      <c r="I16" s="99">
        <v>3.1543716857888875E-3</v>
      </c>
      <c r="J16" s="118">
        <v>0</v>
      </c>
      <c r="K16" s="99"/>
      <c r="L16" s="118">
        <v>7775.4419988</v>
      </c>
      <c r="M16" s="99">
        <v>1.1210970004545662E-3</v>
      </c>
      <c r="N16" s="118">
        <v>18142.697997200001</v>
      </c>
      <c r="O16" s="99">
        <v>4.6636657296755699E-4</v>
      </c>
      <c r="P16" s="118">
        <v>0</v>
      </c>
      <c r="Q16" s="99"/>
      <c r="R16" s="118">
        <v>0</v>
      </c>
      <c r="S16" s="99"/>
      <c r="T16" s="118">
        <v>0</v>
      </c>
      <c r="U16" s="99"/>
      <c r="V16" s="118">
        <v>46013.713498115998</v>
      </c>
      <c r="W16" s="99">
        <v>1.7995580254352719E-3</v>
      </c>
      <c r="X16" s="118">
        <v>4695.6908418840003</v>
      </c>
      <c r="Y16" s="99">
        <v>8.246457840271539E-4</v>
      </c>
      <c r="Z16" s="118">
        <v>0</v>
      </c>
      <c r="AA16" s="99"/>
      <c r="AB16" s="118">
        <v>201598.46025945299</v>
      </c>
      <c r="AC16" s="99">
        <v>3.9153192185471142E-2</v>
      </c>
      <c r="AD16" s="118">
        <v>407928.30579963693</v>
      </c>
      <c r="AE16" s="99">
        <v>1.3423043231699856E-2</v>
      </c>
      <c r="AF16" s="118">
        <v>21871.620301999999</v>
      </c>
      <c r="AG16" s="99">
        <v>2.8917392118011915E-3</v>
      </c>
      <c r="AH16" s="118">
        <v>727537.67350392195</v>
      </c>
      <c r="AI16" s="99">
        <v>5.343295626978598E-3</v>
      </c>
    </row>
    <row r="17" spans="1:35" x14ac:dyDescent="0.25">
      <c r="A17" s="94" t="s">
        <v>4</v>
      </c>
      <c r="B17" s="117">
        <v>7638.4531601999997</v>
      </c>
      <c r="C17" s="96">
        <v>1.0000899805005916</v>
      </c>
      <c r="D17" s="117">
        <v>65030.247248101994</v>
      </c>
      <c r="E17" s="96">
        <v>0.27749299905493779</v>
      </c>
      <c r="F17" s="117">
        <v>316950.99800748233</v>
      </c>
      <c r="G17" s="96">
        <v>0.14439506340976521</v>
      </c>
      <c r="H17" s="117">
        <v>27727.925398206698</v>
      </c>
      <c r="I17" s="96">
        <v>8.4267201122838031E-2</v>
      </c>
      <c r="J17" s="117">
        <v>557192.78075000003</v>
      </c>
      <c r="K17" s="96">
        <v>1.0086820983032003</v>
      </c>
      <c r="L17" s="117">
        <v>2040782.3461153917</v>
      </c>
      <c r="M17" s="96">
        <v>0.29424886291527824</v>
      </c>
      <c r="N17" s="117">
        <v>6413552.5842647273</v>
      </c>
      <c r="O17" s="96">
        <v>0.16486338138530329</v>
      </c>
      <c r="P17" s="117">
        <v>640306.36456551729</v>
      </c>
      <c r="Q17" s="96">
        <v>7.9408744368655873E-2</v>
      </c>
      <c r="R17" s="117">
        <v>311908.54893280007</v>
      </c>
      <c r="S17" s="96">
        <v>1.0032457677148841</v>
      </c>
      <c r="T17" s="117">
        <v>1198110.2270643502</v>
      </c>
      <c r="U17" s="96">
        <v>0.30129224358823387</v>
      </c>
      <c r="V17" s="117">
        <v>3541093.7665758627</v>
      </c>
      <c r="W17" s="96">
        <v>0.13848922901476576</v>
      </c>
      <c r="X17" s="117">
        <v>377479.07329414185</v>
      </c>
      <c r="Y17" s="96">
        <v>6.629195507803004E-2</v>
      </c>
      <c r="Z17" s="117">
        <v>95731.446120000008</v>
      </c>
      <c r="AA17" s="96">
        <v>0.3352063376436184</v>
      </c>
      <c r="AB17" s="117">
        <v>1078381.1641165593</v>
      </c>
      <c r="AC17" s="96">
        <v>0.20943644566287278</v>
      </c>
      <c r="AD17" s="117">
        <v>3330685.3204004089</v>
      </c>
      <c r="AE17" s="96">
        <v>0.1095975258674059</v>
      </c>
      <c r="AF17" s="117">
        <v>689681.82639007643</v>
      </c>
      <c r="AG17" s="96">
        <v>9.1185744517358627E-2</v>
      </c>
      <c r="AH17" s="117">
        <v>20692253.072403859</v>
      </c>
      <c r="AI17" s="96">
        <v>0.15197127156538073</v>
      </c>
    </row>
    <row r="18" spans="1:35" x14ac:dyDescent="0.25">
      <c r="A18" s="97" t="s">
        <v>49</v>
      </c>
      <c r="B18" s="118">
        <v>0</v>
      </c>
      <c r="C18" s="99"/>
      <c r="D18" s="118">
        <v>798.67044648130002</v>
      </c>
      <c r="E18" s="99">
        <v>3.4080365188387108E-3</v>
      </c>
      <c r="F18" s="118">
        <v>2998.5843571038999</v>
      </c>
      <c r="G18" s="99">
        <v>1.3660811327476123E-3</v>
      </c>
      <c r="H18" s="118">
        <v>0</v>
      </c>
      <c r="I18" s="99"/>
      <c r="J18" s="118">
        <v>0</v>
      </c>
      <c r="K18" s="99"/>
      <c r="L18" s="118">
        <v>0.95841224430000005</v>
      </c>
      <c r="M18" s="99">
        <v>1.3818804030040794E-7</v>
      </c>
      <c r="N18" s="118">
        <v>9013.1185474513986</v>
      </c>
      <c r="O18" s="99">
        <v>2.3168644538832961E-4</v>
      </c>
      <c r="P18" s="118">
        <v>0</v>
      </c>
      <c r="Q18" s="99"/>
      <c r="R18" s="118">
        <v>0</v>
      </c>
      <c r="S18" s="99"/>
      <c r="T18" s="118">
        <v>10134.487614444301</v>
      </c>
      <c r="U18" s="99">
        <v>2.5485489081040042E-3</v>
      </c>
      <c r="V18" s="118">
        <v>12443.3716317897</v>
      </c>
      <c r="W18" s="99">
        <v>4.8664990458502328E-4</v>
      </c>
      <c r="X18" s="118">
        <v>0</v>
      </c>
      <c r="Y18" s="99"/>
      <c r="Z18" s="118">
        <v>0</v>
      </c>
      <c r="AA18" s="99"/>
      <c r="AB18" s="118">
        <v>0</v>
      </c>
      <c r="AC18" s="99"/>
      <c r="AD18" s="118">
        <v>0</v>
      </c>
      <c r="AE18" s="99"/>
      <c r="AF18" s="118">
        <v>0</v>
      </c>
      <c r="AG18" s="99"/>
      <c r="AH18" s="118">
        <v>35389.1910095149</v>
      </c>
      <c r="AI18" s="99">
        <v>2.5991081486233432E-4</v>
      </c>
    </row>
    <row r="19" spans="1:35" x14ac:dyDescent="0.25">
      <c r="A19" s="119" t="s">
        <v>16</v>
      </c>
      <c r="B19" s="118">
        <v>0</v>
      </c>
      <c r="C19" s="99"/>
      <c r="D19" s="118">
        <v>798.67044648130002</v>
      </c>
      <c r="E19" s="99">
        <v>3.4080365188387108E-3</v>
      </c>
      <c r="F19" s="118">
        <v>2998.5843571038999</v>
      </c>
      <c r="G19" s="99">
        <v>1.3660811327476123E-3</v>
      </c>
      <c r="H19" s="118">
        <v>0</v>
      </c>
      <c r="I19" s="99"/>
      <c r="J19" s="118">
        <v>0</v>
      </c>
      <c r="K19" s="99"/>
      <c r="L19" s="118">
        <v>0.95841224430000005</v>
      </c>
      <c r="M19" s="99">
        <v>1.3818804030040794E-7</v>
      </c>
      <c r="N19" s="118">
        <v>9013.1185474513986</v>
      </c>
      <c r="O19" s="99">
        <v>2.3168644538832961E-4</v>
      </c>
      <c r="P19" s="118">
        <v>0</v>
      </c>
      <c r="Q19" s="99"/>
      <c r="R19" s="118">
        <v>0</v>
      </c>
      <c r="S19" s="99"/>
      <c r="T19" s="118">
        <v>10134.487614444301</v>
      </c>
      <c r="U19" s="99">
        <v>2.5485489081040042E-3</v>
      </c>
      <c r="V19" s="118">
        <v>12443.3716317897</v>
      </c>
      <c r="W19" s="99">
        <v>4.8664990458502328E-4</v>
      </c>
      <c r="X19" s="118">
        <v>0</v>
      </c>
      <c r="Y19" s="99"/>
      <c r="Z19" s="118">
        <v>0</v>
      </c>
      <c r="AA19" s="99"/>
      <c r="AB19" s="118">
        <v>0</v>
      </c>
      <c r="AC19" s="99"/>
      <c r="AD19" s="118">
        <v>0</v>
      </c>
      <c r="AE19" s="99"/>
      <c r="AF19" s="118">
        <v>0</v>
      </c>
      <c r="AG19" s="99"/>
      <c r="AH19" s="118">
        <v>35389.1910095149</v>
      </c>
      <c r="AI19" s="99">
        <v>2.5991081486233432E-4</v>
      </c>
    </row>
    <row r="20" spans="1:35" x14ac:dyDescent="0.25">
      <c r="A20" s="97" t="s">
        <v>50</v>
      </c>
      <c r="B20" s="118">
        <v>0</v>
      </c>
      <c r="C20" s="99"/>
      <c r="D20" s="118">
        <v>173.87239219200001</v>
      </c>
      <c r="E20" s="99">
        <v>7.41937384585642E-4</v>
      </c>
      <c r="F20" s="118">
        <v>2383.0745518080003</v>
      </c>
      <c r="G20" s="99">
        <v>1.0856700347426913E-3</v>
      </c>
      <c r="H20" s="118">
        <v>0</v>
      </c>
      <c r="I20" s="99"/>
      <c r="J20" s="118">
        <v>0</v>
      </c>
      <c r="K20" s="99"/>
      <c r="L20" s="118">
        <v>82039.031998971011</v>
      </c>
      <c r="M20" s="99">
        <v>1.1828743974739578E-2</v>
      </c>
      <c r="N20" s="118">
        <v>44339.956422784002</v>
      </c>
      <c r="O20" s="99">
        <v>1.1397794046737687E-3</v>
      </c>
      <c r="P20" s="118">
        <v>2954.1977403999999</v>
      </c>
      <c r="Q20" s="99">
        <v>3.6637014117619446E-4</v>
      </c>
      <c r="R20" s="118">
        <v>0</v>
      </c>
      <c r="S20" s="99"/>
      <c r="T20" s="118">
        <v>24963.1416462665</v>
      </c>
      <c r="U20" s="99">
        <v>6.2775534201416567E-3</v>
      </c>
      <c r="V20" s="118">
        <v>4870.4278205000001</v>
      </c>
      <c r="W20" s="99">
        <v>1.904783771047485E-4</v>
      </c>
      <c r="X20" s="118">
        <v>0</v>
      </c>
      <c r="Y20" s="99"/>
      <c r="Z20" s="118">
        <v>0</v>
      </c>
      <c r="AA20" s="99"/>
      <c r="AB20" s="118">
        <v>0</v>
      </c>
      <c r="AC20" s="99"/>
      <c r="AD20" s="118">
        <v>0</v>
      </c>
      <c r="AE20" s="99"/>
      <c r="AF20" s="118">
        <v>0</v>
      </c>
      <c r="AG20" s="99"/>
      <c r="AH20" s="118">
        <v>161723.70257292149</v>
      </c>
      <c r="AI20" s="99">
        <v>1.1877564340756033E-3</v>
      </c>
    </row>
    <row r="21" spans="1:35" x14ac:dyDescent="0.25">
      <c r="A21" s="119" t="s">
        <v>10</v>
      </c>
      <c r="B21" s="118">
        <v>0</v>
      </c>
      <c r="C21" s="99"/>
      <c r="D21" s="118">
        <v>0</v>
      </c>
      <c r="E21" s="99"/>
      <c r="F21" s="118">
        <v>0</v>
      </c>
      <c r="G21" s="99"/>
      <c r="H21" s="118">
        <v>0</v>
      </c>
      <c r="I21" s="99"/>
      <c r="J21" s="118">
        <v>0</v>
      </c>
      <c r="K21" s="99"/>
      <c r="L21" s="118">
        <v>31008.248854632002</v>
      </c>
      <c r="M21" s="99">
        <v>4.4709040059255486E-3</v>
      </c>
      <c r="N21" s="118">
        <v>0</v>
      </c>
      <c r="O21" s="99"/>
      <c r="P21" s="118">
        <v>0</v>
      </c>
      <c r="Q21" s="99"/>
      <c r="R21" s="118">
        <v>0</v>
      </c>
      <c r="S21" s="99"/>
      <c r="T21" s="118">
        <v>0</v>
      </c>
      <c r="U21" s="99"/>
      <c r="V21" s="118">
        <v>4870.4278205000001</v>
      </c>
      <c r="W21" s="99">
        <v>1.904783771047485E-4</v>
      </c>
      <c r="X21" s="118">
        <v>0</v>
      </c>
      <c r="Y21" s="99"/>
      <c r="Z21" s="118">
        <v>0</v>
      </c>
      <c r="AA21" s="99"/>
      <c r="AB21" s="118">
        <v>0</v>
      </c>
      <c r="AC21" s="99"/>
      <c r="AD21" s="118">
        <v>0</v>
      </c>
      <c r="AE21" s="99"/>
      <c r="AF21" s="118">
        <v>0</v>
      </c>
      <c r="AG21" s="99"/>
      <c r="AH21" s="118">
        <v>35878.676675131996</v>
      </c>
      <c r="AI21" s="99">
        <v>2.635057718134488E-4</v>
      </c>
    </row>
    <row r="22" spans="1:35" x14ac:dyDescent="0.25">
      <c r="A22" s="119" t="s">
        <v>13</v>
      </c>
      <c r="B22" s="118">
        <v>0</v>
      </c>
      <c r="C22" s="99"/>
      <c r="D22" s="118">
        <v>0</v>
      </c>
      <c r="E22" s="99"/>
      <c r="F22" s="118">
        <v>0</v>
      </c>
      <c r="G22" s="99"/>
      <c r="H22" s="118">
        <v>0</v>
      </c>
      <c r="I22" s="99"/>
      <c r="J22" s="118">
        <v>0</v>
      </c>
      <c r="K22" s="99"/>
      <c r="L22" s="118">
        <v>2750.4599652000002</v>
      </c>
      <c r="M22" s="99">
        <v>3.9657326455936248E-4</v>
      </c>
      <c r="N22" s="118">
        <v>35042.897334399997</v>
      </c>
      <c r="O22" s="99">
        <v>9.0079413432446974E-4</v>
      </c>
      <c r="P22" s="118">
        <v>2954.1977403999999</v>
      </c>
      <c r="Q22" s="99">
        <v>3.6637014117619446E-4</v>
      </c>
      <c r="R22" s="118">
        <v>0</v>
      </c>
      <c r="S22" s="99"/>
      <c r="T22" s="118">
        <v>0</v>
      </c>
      <c r="U22" s="99"/>
      <c r="V22" s="118">
        <v>0</v>
      </c>
      <c r="W22" s="99"/>
      <c r="X22" s="118">
        <v>0</v>
      </c>
      <c r="Y22" s="99"/>
      <c r="Z22" s="118">
        <v>0</v>
      </c>
      <c r="AA22" s="99"/>
      <c r="AB22" s="118">
        <v>0</v>
      </c>
      <c r="AC22" s="99"/>
      <c r="AD22" s="118">
        <v>0</v>
      </c>
      <c r="AE22" s="99"/>
      <c r="AF22" s="118">
        <v>0</v>
      </c>
      <c r="AG22" s="99"/>
      <c r="AH22" s="118">
        <v>40747.555039999999</v>
      </c>
      <c r="AI22" s="99">
        <v>2.9926454750680068E-4</v>
      </c>
    </row>
    <row r="23" spans="1:35" x14ac:dyDescent="0.25">
      <c r="A23" s="119" t="s">
        <v>16</v>
      </c>
      <c r="B23" s="118">
        <v>0</v>
      </c>
      <c r="C23" s="99"/>
      <c r="D23" s="118">
        <v>173.87239219200001</v>
      </c>
      <c r="E23" s="99">
        <v>7.41937384585642E-4</v>
      </c>
      <c r="F23" s="118">
        <v>2383.0745518080003</v>
      </c>
      <c r="G23" s="99">
        <v>1.0856700347426913E-3</v>
      </c>
      <c r="H23" s="118">
        <v>0</v>
      </c>
      <c r="I23" s="99"/>
      <c r="J23" s="118">
        <v>0</v>
      </c>
      <c r="K23" s="99"/>
      <c r="L23" s="118">
        <v>48280.323179139006</v>
      </c>
      <c r="M23" s="99">
        <v>6.9612667042546674E-3</v>
      </c>
      <c r="N23" s="118">
        <v>9297.0590883840014</v>
      </c>
      <c r="O23" s="99">
        <v>2.389852703492989E-4</v>
      </c>
      <c r="P23" s="118">
        <v>0</v>
      </c>
      <c r="Q23" s="99"/>
      <c r="R23" s="118">
        <v>0</v>
      </c>
      <c r="S23" s="99"/>
      <c r="T23" s="118">
        <v>24963.1416462665</v>
      </c>
      <c r="U23" s="99">
        <v>6.2775534201416567E-3</v>
      </c>
      <c r="V23" s="118">
        <v>0</v>
      </c>
      <c r="W23" s="99"/>
      <c r="X23" s="118">
        <v>0</v>
      </c>
      <c r="Y23" s="99"/>
      <c r="Z23" s="118">
        <v>0</v>
      </c>
      <c r="AA23" s="99"/>
      <c r="AB23" s="118">
        <v>0</v>
      </c>
      <c r="AC23" s="99"/>
      <c r="AD23" s="118">
        <v>0</v>
      </c>
      <c r="AE23" s="99"/>
      <c r="AF23" s="118">
        <v>0</v>
      </c>
      <c r="AG23" s="99"/>
      <c r="AH23" s="118">
        <v>85097.470857789522</v>
      </c>
      <c r="AI23" s="99">
        <v>6.2498611475535377E-4</v>
      </c>
    </row>
    <row r="24" spans="1:35" x14ac:dyDescent="0.25">
      <c r="A24" s="97" t="s">
        <v>77</v>
      </c>
      <c r="B24" s="118">
        <v>0</v>
      </c>
      <c r="C24" s="99"/>
      <c r="D24" s="118">
        <v>0</v>
      </c>
      <c r="E24" s="99"/>
      <c r="F24" s="118">
        <v>0</v>
      </c>
      <c r="G24" s="99"/>
      <c r="H24" s="118">
        <v>0</v>
      </c>
      <c r="I24" s="99"/>
      <c r="J24" s="118">
        <v>0</v>
      </c>
      <c r="K24" s="99"/>
      <c r="L24" s="118">
        <v>14251.112871629401</v>
      </c>
      <c r="M24" s="99">
        <v>2.0547873543380461E-3</v>
      </c>
      <c r="N24" s="118">
        <v>80269.088738493796</v>
      </c>
      <c r="O24" s="99">
        <v>2.0633546254243702E-3</v>
      </c>
      <c r="P24" s="118">
        <v>15225.547939774999</v>
      </c>
      <c r="Q24" s="99">
        <v>1.8882236865515284E-3</v>
      </c>
      <c r="R24" s="118">
        <v>0</v>
      </c>
      <c r="S24" s="99"/>
      <c r="T24" s="118">
        <v>2375.1854786049003</v>
      </c>
      <c r="U24" s="99">
        <v>5.9729476105091885E-4</v>
      </c>
      <c r="V24" s="118">
        <v>30633.802454827302</v>
      </c>
      <c r="W24" s="99">
        <v>1.19806250933084E-3</v>
      </c>
      <c r="X24" s="118">
        <v>0</v>
      </c>
      <c r="Y24" s="99"/>
      <c r="Z24" s="118">
        <v>0</v>
      </c>
      <c r="AA24" s="99"/>
      <c r="AB24" s="118">
        <v>18575.168486525497</v>
      </c>
      <c r="AC24" s="99">
        <v>3.6075530571734E-3</v>
      </c>
      <c r="AD24" s="118">
        <v>1218.0438351819998</v>
      </c>
      <c r="AE24" s="99">
        <v>4.008021710016875E-5</v>
      </c>
      <c r="AF24" s="118">
        <v>0</v>
      </c>
      <c r="AG24" s="99"/>
      <c r="AH24" s="118">
        <v>162547.9498050379</v>
      </c>
      <c r="AI24" s="99">
        <v>1.1938099991229028E-3</v>
      </c>
    </row>
    <row r="25" spans="1:35" x14ac:dyDescent="0.25">
      <c r="A25" s="119" t="s">
        <v>15</v>
      </c>
      <c r="B25" s="118">
        <v>0</v>
      </c>
      <c r="C25" s="99"/>
      <c r="D25" s="118">
        <v>0</v>
      </c>
      <c r="E25" s="99"/>
      <c r="F25" s="118">
        <v>0</v>
      </c>
      <c r="G25" s="99"/>
      <c r="H25" s="118">
        <v>0</v>
      </c>
      <c r="I25" s="99"/>
      <c r="J25" s="118">
        <v>0</v>
      </c>
      <c r="K25" s="99"/>
      <c r="L25" s="118">
        <v>14251.112871629401</v>
      </c>
      <c r="M25" s="99">
        <v>2.0547873543380461E-3</v>
      </c>
      <c r="N25" s="118">
        <v>80269.088738493796</v>
      </c>
      <c r="O25" s="99">
        <v>2.0633546254243702E-3</v>
      </c>
      <c r="P25" s="118">
        <v>15225.547939774999</v>
      </c>
      <c r="Q25" s="99">
        <v>1.8882236865515284E-3</v>
      </c>
      <c r="R25" s="118">
        <v>0</v>
      </c>
      <c r="S25" s="99"/>
      <c r="T25" s="118">
        <v>2375.1854786049003</v>
      </c>
      <c r="U25" s="99">
        <v>5.9729476105091885E-4</v>
      </c>
      <c r="V25" s="118">
        <v>30633.802454827302</v>
      </c>
      <c r="W25" s="99">
        <v>1.19806250933084E-3</v>
      </c>
      <c r="X25" s="118">
        <v>0</v>
      </c>
      <c r="Y25" s="99"/>
      <c r="Z25" s="118">
        <v>0</v>
      </c>
      <c r="AA25" s="99"/>
      <c r="AB25" s="118">
        <v>18575.168486525497</v>
      </c>
      <c r="AC25" s="99">
        <v>3.6075530571734E-3</v>
      </c>
      <c r="AD25" s="118">
        <v>1218.0438351819998</v>
      </c>
      <c r="AE25" s="99">
        <v>4.008021710016875E-5</v>
      </c>
      <c r="AF25" s="118">
        <v>0</v>
      </c>
      <c r="AG25" s="99"/>
      <c r="AH25" s="118">
        <v>162547.9498050379</v>
      </c>
      <c r="AI25" s="99">
        <v>1.1938099991229028E-3</v>
      </c>
    </row>
    <row r="26" spans="1:35" x14ac:dyDescent="0.25">
      <c r="A26" s="97" t="s">
        <v>339</v>
      </c>
      <c r="B26" s="118">
        <v>0</v>
      </c>
      <c r="C26" s="99"/>
      <c r="D26" s="118">
        <v>0</v>
      </c>
      <c r="E26" s="99"/>
      <c r="F26" s="118">
        <v>0</v>
      </c>
      <c r="G26" s="99"/>
      <c r="H26" s="118">
        <v>0</v>
      </c>
      <c r="I26" s="99"/>
      <c r="J26" s="118">
        <v>0</v>
      </c>
      <c r="K26" s="99"/>
      <c r="L26" s="118">
        <v>2269.8971397300002</v>
      </c>
      <c r="M26" s="99">
        <v>3.2728362903156408E-4</v>
      </c>
      <c r="N26" s="118">
        <v>10008.182843355</v>
      </c>
      <c r="O26" s="99">
        <v>2.5726504045917058E-4</v>
      </c>
      <c r="P26" s="118">
        <v>0</v>
      </c>
      <c r="Q26" s="99"/>
      <c r="R26" s="118">
        <v>0</v>
      </c>
      <c r="S26" s="99"/>
      <c r="T26" s="118">
        <v>3198.4914241650004</v>
      </c>
      <c r="U26" s="99">
        <v>8.0433388808109961E-4</v>
      </c>
      <c r="V26" s="118">
        <v>7428.7542754800006</v>
      </c>
      <c r="W26" s="99">
        <v>2.905323947821335E-4</v>
      </c>
      <c r="X26" s="118">
        <v>0</v>
      </c>
      <c r="Y26" s="99"/>
      <c r="Z26" s="118">
        <v>0</v>
      </c>
      <c r="AA26" s="99"/>
      <c r="AB26" s="118">
        <v>0</v>
      </c>
      <c r="AC26" s="99"/>
      <c r="AD26" s="118">
        <v>22183.085683724999</v>
      </c>
      <c r="AE26" s="99">
        <v>7.2994326187160062E-4</v>
      </c>
      <c r="AF26" s="118">
        <v>0</v>
      </c>
      <c r="AG26" s="99"/>
      <c r="AH26" s="118">
        <v>45088.411366454995</v>
      </c>
      <c r="AI26" s="99">
        <v>3.311453414109591E-4</v>
      </c>
    </row>
    <row r="27" spans="1:35" x14ac:dyDescent="0.25">
      <c r="A27" s="119" t="s">
        <v>15</v>
      </c>
      <c r="B27" s="118">
        <v>0</v>
      </c>
      <c r="C27" s="99"/>
      <c r="D27" s="118">
        <v>0</v>
      </c>
      <c r="E27" s="99"/>
      <c r="F27" s="118">
        <v>0</v>
      </c>
      <c r="G27" s="99"/>
      <c r="H27" s="118">
        <v>0</v>
      </c>
      <c r="I27" s="99"/>
      <c r="J27" s="118">
        <v>0</v>
      </c>
      <c r="K27" s="99"/>
      <c r="L27" s="118">
        <v>2269.8971397300002</v>
      </c>
      <c r="M27" s="99">
        <v>3.2728362903156408E-4</v>
      </c>
      <c r="N27" s="118">
        <v>10008.182843355</v>
      </c>
      <c r="O27" s="99">
        <v>2.5726504045917058E-4</v>
      </c>
      <c r="P27" s="118">
        <v>0</v>
      </c>
      <c r="Q27" s="99"/>
      <c r="R27" s="118">
        <v>0</v>
      </c>
      <c r="S27" s="99"/>
      <c r="T27" s="118">
        <v>3198.4914241650004</v>
      </c>
      <c r="U27" s="99">
        <v>8.0433388808109961E-4</v>
      </c>
      <c r="V27" s="118">
        <v>7428.7542754800006</v>
      </c>
      <c r="W27" s="99">
        <v>2.905323947821335E-4</v>
      </c>
      <c r="X27" s="118">
        <v>0</v>
      </c>
      <c r="Y27" s="99"/>
      <c r="Z27" s="118">
        <v>0</v>
      </c>
      <c r="AA27" s="99"/>
      <c r="AB27" s="118">
        <v>0</v>
      </c>
      <c r="AC27" s="99"/>
      <c r="AD27" s="118">
        <v>22183.085683724999</v>
      </c>
      <c r="AE27" s="99">
        <v>7.2994326187160062E-4</v>
      </c>
      <c r="AF27" s="118">
        <v>0</v>
      </c>
      <c r="AG27" s="99"/>
      <c r="AH27" s="118">
        <v>45088.411366454995</v>
      </c>
      <c r="AI27" s="99">
        <v>3.311453414109591E-4</v>
      </c>
    </row>
    <row r="28" spans="1:35" x14ac:dyDescent="0.25">
      <c r="A28" s="97" t="s">
        <v>340</v>
      </c>
      <c r="B28" s="118">
        <v>0</v>
      </c>
      <c r="C28" s="99"/>
      <c r="D28" s="118">
        <v>1587.6173621244</v>
      </c>
      <c r="E28" s="99">
        <v>6.7745813957434588E-3</v>
      </c>
      <c r="F28" s="118">
        <v>9147.9540652775995</v>
      </c>
      <c r="G28" s="99">
        <v>4.167582420088153E-3</v>
      </c>
      <c r="H28" s="118">
        <v>0</v>
      </c>
      <c r="I28" s="99"/>
      <c r="J28" s="118">
        <v>0</v>
      </c>
      <c r="K28" s="99"/>
      <c r="L28" s="118">
        <v>187490.50196582562</v>
      </c>
      <c r="M28" s="99">
        <v>2.7033194948923527E-2</v>
      </c>
      <c r="N28" s="118">
        <v>179148.30798780642</v>
      </c>
      <c r="O28" s="99">
        <v>4.6050913961145114E-3</v>
      </c>
      <c r="P28" s="118">
        <v>30309.858517765599</v>
      </c>
      <c r="Q28" s="99">
        <v>3.7589315678918265E-3</v>
      </c>
      <c r="R28" s="118">
        <v>0</v>
      </c>
      <c r="S28" s="99"/>
      <c r="T28" s="118">
        <v>63435.466603235996</v>
      </c>
      <c r="U28" s="99">
        <v>1.5952300234333042E-2</v>
      </c>
      <c r="V28" s="118">
        <v>134594.08604817442</v>
      </c>
      <c r="W28" s="99">
        <v>5.2638626468179952E-3</v>
      </c>
      <c r="X28" s="118">
        <v>0</v>
      </c>
      <c r="Y28" s="99"/>
      <c r="Z28" s="118">
        <v>0</v>
      </c>
      <c r="AA28" s="99"/>
      <c r="AB28" s="118">
        <v>86339.700933496992</v>
      </c>
      <c r="AC28" s="99">
        <v>1.676835675994107E-2</v>
      </c>
      <c r="AD28" s="118">
        <v>153959.9632265718</v>
      </c>
      <c r="AE28" s="99">
        <v>5.0661138561839724E-3</v>
      </c>
      <c r="AF28" s="118">
        <v>0</v>
      </c>
      <c r="AG28" s="99"/>
      <c r="AH28" s="118">
        <v>846013.45671027899</v>
      </c>
      <c r="AI28" s="99">
        <v>6.2134239479774665E-3</v>
      </c>
    </row>
    <row r="29" spans="1:35" x14ac:dyDescent="0.25">
      <c r="A29" s="119" t="s">
        <v>9</v>
      </c>
      <c r="B29" s="118">
        <v>0</v>
      </c>
      <c r="C29" s="99"/>
      <c r="D29" s="118">
        <v>513.54691500000001</v>
      </c>
      <c r="E29" s="99">
        <v>2.1913752388957814E-3</v>
      </c>
      <c r="F29" s="118">
        <v>4977.7368832499997</v>
      </c>
      <c r="G29" s="99">
        <v>2.267734247289049E-3</v>
      </c>
      <c r="H29" s="118">
        <v>0</v>
      </c>
      <c r="I29" s="99"/>
      <c r="J29" s="118">
        <v>0</v>
      </c>
      <c r="K29" s="99"/>
      <c r="L29" s="118">
        <v>20908.695824999999</v>
      </c>
      <c r="M29" s="99">
        <v>3.0147065821392611E-3</v>
      </c>
      <c r="N29" s="118">
        <v>102569.9916945</v>
      </c>
      <c r="O29" s="99">
        <v>2.6366098098120389E-3</v>
      </c>
      <c r="P29" s="118">
        <v>20175.057375</v>
      </c>
      <c r="Q29" s="99">
        <v>2.5020459929387647E-3</v>
      </c>
      <c r="R29" s="118">
        <v>0</v>
      </c>
      <c r="S29" s="99"/>
      <c r="T29" s="118">
        <v>1100.4576750000001</v>
      </c>
      <c r="U29" s="99">
        <v>2.7673527392136466E-4</v>
      </c>
      <c r="V29" s="118">
        <v>2567.7345750000004</v>
      </c>
      <c r="W29" s="99">
        <v>1.0042196141848174E-4</v>
      </c>
      <c r="X29" s="118">
        <v>0</v>
      </c>
      <c r="Y29" s="99"/>
      <c r="Z29" s="118">
        <v>0</v>
      </c>
      <c r="AA29" s="99"/>
      <c r="AB29" s="118">
        <v>0</v>
      </c>
      <c r="AC29" s="99"/>
      <c r="AD29" s="118">
        <v>4768.6499249999997</v>
      </c>
      <c r="AE29" s="99">
        <v>1.5691432339965419E-4</v>
      </c>
      <c r="AF29" s="118">
        <v>0</v>
      </c>
      <c r="AG29" s="99"/>
      <c r="AH29" s="118">
        <v>157581.87086775003</v>
      </c>
      <c r="AI29" s="99">
        <v>1.1573373478290614E-3</v>
      </c>
    </row>
    <row r="30" spans="1:35" x14ac:dyDescent="0.25">
      <c r="A30" s="119" t="s">
        <v>16</v>
      </c>
      <c r="B30" s="118">
        <v>0</v>
      </c>
      <c r="C30" s="99"/>
      <c r="D30" s="118">
        <v>1074.0704471243998</v>
      </c>
      <c r="E30" s="99">
        <v>4.5832061568476775E-3</v>
      </c>
      <c r="F30" s="118">
        <v>4170.2171820275998</v>
      </c>
      <c r="G30" s="99">
        <v>1.8998481727991038E-3</v>
      </c>
      <c r="H30" s="118">
        <v>0</v>
      </c>
      <c r="I30" s="99"/>
      <c r="J30" s="118">
        <v>0</v>
      </c>
      <c r="K30" s="99"/>
      <c r="L30" s="118">
        <v>166581.80614082559</v>
      </c>
      <c r="M30" s="99">
        <v>2.4018488366784267E-2</v>
      </c>
      <c r="N30" s="118">
        <v>76578.316293306401</v>
      </c>
      <c r="O30" s="99">
        <v>1.9684815863024721E-3</v>
      </c>
      <c r="P30" s="118">
        <v>10134.8011427656</v>
      </c>
      <c r="Q30" s="99">
        <v>1.2568855749530618E-3</v>
      </c>
      <c r="R30" s="118">
        <v>0</v>
      </c>
      <c r="S30" s="99"/>
      <c r="T30" s="118">
        <v>62335.008928235999</v>
      </c>
      <c r="U30" s="99">
        <v>1.5675564960411677E-2</v>
      </c>
      <c r="V30" s="118">
        <v>132026.35147317441</v>
      </c>
      <c r="W30" s="99">
        <v>5.1634406853995132E-3</v>
      </c>
      <c r="X30" s="118">
        <v>0</v>
      </c>
      <c r="Y30" s="99"/>
      <c r="Z30" s="118">
        <v>0</v>
      </c>
      <c r="AA30" s="99"/>
      <c r="AB30" s="118">
        <v>86339.700933496992</v>
      </c>
      <c r="AC30" s="99">
        <v>1.676835675994107E-2</v>
      </c>
      <c r="AD30" s="118">
        <v>149191.31330157179</v>
      </c>
      <c r="AE30" s="99">
        <v>4.9091995327843179E-3</v>
      </c>
      <c r="AF30" s="118">
        <v>0</v>
      </c>
      <c r="AG30" s="99"/>
      <c r="AH30" s="118">
        <v>688431.58584252885</v>
      </c>
      <c r="AI30" s="99">
        <v>5.0560866001484054E-3</v>
      </c>
    </row>
    <row r="31" spans="1:35" x14ac:dyDescent="0.25">
      <c r="A31" s="97" t="s">
        <v>1151</v>
      </c>
      <c r="B31" s="118">
        <v>0</v>
      </c>
      <c r="C31" s="99"/>
      <c r="D31" s="118">
        <v>596.137096488</v>
      </c>
      <c r="E31" s="99">
        <v>2.5437988897879537E-3</v>
      </c>
      <c r="F31" s="118">
        <v>3974.2473099200001</v>
      </c>
      <c r="G31" s="99">
        <v>1.8105691287598972E-3</v>
      </c>
      <c r="H31" s="118">
        <v>0</v>
      </c>
      <c r="I31" s="99"/>
      <c r="J31" s="118">
        <v>0</v>
      </c>
      <c r="K31" s="99"/>
      <c r="L31" s="118">
        <v>0</v>
      </c>
      <c r="M31" s="99"/>
      <c r="N31" s="118">
        <v>0</v>
      </c>
      <c r="O31" s="99"/>
      <c r="P31" s="118">
        <v>0</v>
      </c>
      <c r="Q31" s="99"/>
      <c r="R31" s="118">
        <v>0</v>
      </c>
      <c r="S31" s="99"/>
      <c r="T31" s="118">
        <v>0</v>
      </c>
      <c r="U31" s="99"/>
      <c r="V31" s="118">
        <v>0</v>
      </c>
      <c r="W31" s="99"/>
      <c r="X31" s="118">
        <v>0</v>
      </c>
      <c r="Y31" s="99"/>
      <c r="Z31" s="118">
        <v>0</v>
      </c>
      <c r="AA31" s="99"/>
      <c r="AB31" s="118">
        <v>0</v>
      </c>
      <c r="AC31" s="99"/>
      <c r="AD31" s="118">
        <v>0</v>
      </c>
      <c r="AE31" s="99"/>
      <c r="AF31" s="118">
        <v>0</v>
      </c>
      <c r="AG31" s="99"/>
      <c r="AH31" s="118">
        <v>4570.3844064079994</v>
      </c>
      <c r="AI31" s="99">
        <v>3.3566529819351542E-5</v>
      </c>
    </row>
    <row r="32" spans="1:35" x14ac:dyDescent="0.25">
      <c r="A32" s="119" t="s">
        <v>10</v>
      </c>
      <c r="B32" s="118">
        <v>0</v>
      </c>
      <c r="C32" s="99"/>
      <c r="D32" s="118">
        <v>596.137096488</v>
      </c>
      <c r="E32" s="99">
        <v>2.5437988897879537E-3</v>
      </c>
      <c r="F32" s="118">
        <v>3974.2473099200001</v>
      </c>
      <c r="G32" s="99">
        <v>1.8105691287598972E-3</v>
      </c>
      <c r="H32" s="118">
        <v>0</v>
      </c>
      <c r="I32" s="99"/>
      <c r="J32" s="118">
        <v>0</v>
      </c>
      <c r="K32" s="99"/>
      <c r="L32" s="118">
        <v>0</v>
      </c>
      <c r="M32" s="99"/>
      <c r="N32" s="118">
        <v>0</v>
      </c>
      <c r="O32" s="99"/>
      <c r="P32" s="118">
        <v>0</v>
      </c>
      <c r="Q32" s="99"/>
      <c r="R32" s="118">
        <v>0</v>
      </c>
      <c r="S32" s="99"/>
      <c r="T32" s="118">
        <v>0</v>
      </c>
      <c r="U32" s="99"/>
      <c r="V32" s="118">
        <v>0</v>
      </c>
      <c r="W32" s="99"/>
      <c r="X32" s="118">
        <v>0</v>
      </c>
      <c r="Y32" s="99"/>
      <c r="Z32" s="118">
        <v>0</v>
      </c>
      <c r="AA32" s="99"/>
      <c r="AB32" s="118">
        <v>0</v>
      </c>
      <c r="AC32" s="99"/>
      <c r="AD32" s="118">
        <v>0</v>
      </c>
      <c r="AE32" s="99"/>
      <c r="AF32" s="118">
        <v>0</v>
      </c>
      <c r="AG32" s="99"/>
      <c r="AH32" s="118">
        <v>4570.3844064079994</v>
      </c>
      <c r="AI32" s="99">
        <v>3.3566529819351542E-5</v>
      </c>
    </row>
    <row r="33" spans="1:35" x14ac:dyDescent="0.25">
      <c r="A33" s="97" t="s">
        <v>51</v>
      </c>
      <c r="B33" s="118">
        <v>1202.0942700000001</v>
      </c>
      <c r="C33" s="99">
        <v>0.15738820541680132</v>
      </c>
      <c r="D33" s="118">
        <v>3003.9206406458002</v>
      </c>
      <c r="E33" s="99">
        <v>1.2818142061118523E-2</v>
      </c>
      <c r="F33" s="118">
        <v>26054.967797445901</v>
      </c>
      <c r="G33" s="99">
        <v>1.1870001201771814E-2</v>
      </c>
      <c r="H33" s="118">
        <v>3987.7666546280002</v>
      </c>
      <c r="I33" s="99">
        <v>1.2119115652922882E-2</v>
      </c>
      <c r="J33" s="118">
        <v>166409.03685</v>
      </c>
      <c r="K33" s="99">
        <v>0.30124908696867142</v>
      </c>
      <c r="L33" s="118">
        <v>526637.64129408565</v>
      </c>
      <c r="M33" s="99">
        <v>7.5932902601856811E-2</v>
      </c>
      <c r="N33" s="118">
        <v>1413790.8706984341</v>
      </c>
      <c r="O33" s="99">
        <v>3.634215833621908E-2</v>
      </c>
      <c r="P33" s="118">
        <v>171522.93172083847</v>
      </c>
      <c r="Q33" s="99">
        <v>2.1271724587064941E-2</v>
      </c>
      <c r="R33" s="118">
        <v>81355.50765</v>
      </c>
      <c r="S33" s="99">
        <v>0.2616778828583603</v>
      </c>
      <c r="T33" s="118">
        <v>229098.46399365252</v>
      </c>
      <c r="U33" s="99">
        <v>5.7612053265244684E-2</v>
      </c>
      <c r="V33" s="118">
        <v>584783.89475370618</v>
      </c>
      <c r="W33" s="99">
        <v>2.287041125234144E-2</v>
      </c>
      <c r="X33" s="118">
        <v>95513.000022682492</v>
      </c>
      <c r="Y33" s="99">
        <v>1.6773760334887977E-2</v>
      </c>
      <c r="Z33" s="118">
        <v>8916.7245600000006</v>
      </c>
      <c r="AA33" s="99">
        <v>3.1222160582300672E-2</v>
      </c>
      <c r="AB33" s="118">
        <v>234914.74083912911</v>
      </c>
      <c r="AC33" s="99">
        <v>4.5623671844702424E-2</v>
      </c>
      <c r="AD33" s="118">
        <v>846686.01760839683</v>
      </c>
      <c r="AE33" s="99">
        <v>2.7860540336260745E-2</v>
      </c>
      <c r="AF33" s="118">
        <v>255524.22708444999</v>
      </c>
      <c r="AG33" s="99">
        <v>3.3783936298387926E-2</v>
      </c>
      <c r="AH33" s="118">
        <v>4649401.8064380949</v>
      </c>
      <c r="AI33" s="99">
        <v>3.4146861729866342E-2</v>
      </c>
    </row>
    <row r="34" spans="1:35" x14ac:dyDescent="0.25">
      <c r="A34" s="119" t="s">
        <v>6</v>
      </c>
      <c r="B34" s="118">
        <v>0</v>
      </c>
      <c r="C34" s="99"/>
      <c r="D34" s="118">
        <v>266.70891847440004</v>
      </c>
      <c r="E34" s="99">
        <v>1.1380835963886061E-3</v>
      </c>
      <c r="F34" s="118">
        <v>6714.0720092015999</v>
      </c>
      <c r="G34" s="99">
        <v>3.0587657385559271E-3</v>
      </c>
      <c r="H34" s="118">
        <v>3978.9002385180002</v>
      </c>
      <c r="I34" s="99">
        <v>1.2092169963375244E-2</v>
      </c>
      <c r="J34" s="118">
        <v>0</v>
      </c>
      <c r="K34" s="99"/>
      <c r="L34" s="118">
        <v>19211.608865589598</v>
      </c>
      <c r="M34" s="99">
        <v>2.7700132129392604E-3</v>
      </c>
      <c r="N34" s="118">
        <v>98100.628792391406</v>
      </c>
      <c r="O34" s="99">
        <v>2.5217227373200419E-3</v>
      </c>
      <c r="P34" s="118">
        <v>119561.500552866</v>
      </c>
      <c r="Q34" s="99">
        <v>1.4827634331227982E-2</v>
      </c>
      <c r="R34" s="118">
        <v>0</v>
      </c>
      <c r="S34" s="99"/>
      <c r="T34" s="118">
        <v>1783.1002650840001</v>
      </c>
      <c r="U34" s="99">
        <v>4.4840138016873635E-4</v>
      </c>
      <c r="V34" s="118">
        <v>114943.88763958</v>
      </c>
      <c r="W34" s="99">
        <v>4.4953597471546298E-3</v>
      </c>
      <c r="X34" s="118">
        <v>75403.114726940388</v>
      </c>
      <c r="Y34" s="99">
        <v>1.3242111279442548E-2</v>
      </c>
      <c r="Z34" s="118">
        <v>0</v>
      </c>
      <c r="AA34" s="99"/>
      <c r="AB34" s="118">
        <v>11997.051862353001</v>
      </c>
      <c r="AC34" s="99">
        <v>2.3299923849678613E-3</v>
      </c>
      <c r="AD34" s="118">
        <v>166882.717974831</v>
      </c>
      <c r="AE34" s="99">
        <v>5.4913422436049172E-3</v>
      </c>
      <c r="AF34" s="118">
        <v>141564.91506950001</v>
      </c>
      <c r="AG34" s="99">
        <v>1.871689478279507E-2</v>
      </c>
      <c r="AH34" s="118">
        <v>760408.20691532933</v>
      </c>
      <c r="AI34" s="99">
        <v>5.5847085239736569E-3</v>
      </c>
    </row>
    <row r="35" spans="1:35" x14ac:dyDescent="0.25">
      <c r="A35" s="119" t="s">
        <v>8</v>
      </c>
      <c r="B35" s="118">
        <v>0</v>
      </c>
      <c r="C35" s="99"/>
      <c r="D35" s="118">
        <v>0</v>
      </c>
      <c r="E35" s="99"/>
      <c r="F35" s="118">
        <v>0</v>
      </c>
      <c r="G35" s="99"/>
      <c r="H35" s="118">
        <v>0</v>
      </c>
      <c r="I35" s="99"/>
      <c r="J35" s="118">
        <v>0</v>
      </c>
      <c r="K35" s="99"/>
      <c r="L35" s="118">
        <v>40477.7243103972</v>
      </c>
      <c r="M35" s="99">
        <v>5.836254108334508E-3</v>
      </c>
      <c r="N35" s="118">
        <v>40477.7243103972</v>
      </c>
      <c r="O35" s="99">
        <v>1.0404989142782902E-3</v>
      </c>
      <c r="P35" s="118">
        <v>0</v>
      </c>
      <c r="Q35" s="99"/>
      <c r="R35" s="118">
        <v>0</v>
      </c>
      <c r="S35" s="99"/>
      <c r="T35" s="118">
        <v>60617.767735199996</v>
      </c>
      <c r="U35" s="99">
        <v>1.5243725351547239E-2</v>
      </c>
      <c r="V35" s="118">
        <v>66512.831883687002</v>
      </c>
      <c r="W35" s="99">
        <v>2.6012614786158641E-3</v>
      </c>
      <c r="X35" s="118">
        <v>0</v>
      </c>
      <c r="Y35" s="99"/>
      <c r="Z35" s="118">
        <v>0</v>
      </c>
      <c r="AA35" s="99"/>
      <c r="AB35" s="118">
        <v>33108.2711840232</v>
      </c>
      <c r="AC35" s="99">
        <v>6.4300813752667177E-3</v>
      </c>
      <c r="AD35" s="118">
        <v>91236.476628687</v>
      </c>
      <c r="AE35" s="99">
        <v>3.0021725697465165E-3</v>
      </c>
      <c r="AF35" s="118">
        <v>0</v>
      </c>
      <c r="AG35" s="99"/>
      <c r="AH35" s="118">
        <v>332430.79605239164</v>
      </c>
      <c r="AI35" s="99">
        <v>2.4414900884307026E-3</v>
      </c>
    </row>
    <row r="36" spans="1:35" x14ac:dyDescent="0.25">
      <c r="A36" s="119" t="s">
        <v>9</v>
      </c>
      <c r="B36" s="118">
        <v>0</v>
      </c>
      <c r="C36" s="99"/>
      <c r="D36" s="118">
        <v>191.9162858398</v>
      </c>
      <c r="E36" s="99">
        <v>8.1893315770416569E-4</v>
      </c>
      <c r="F36" s="118">
        <v>3300.9601164451001</v>
      </c>
      <c r="G36" s="99">
        <v>1.5038360766289303E-3</v>
      </c>
      <c r="H36" s="118">
        <v>0</v>
      </c>
      <c r="I36" s="99"/>
      <c r="J36" s="118">
        <v>0</v>
      </c>
      <c r="K36" s="99"/>
      <c r="L36" s="118">
        <v>22450.256203173303</v>
      </c>
      <c r="M36" s="99">
        <v>3.2369754533180849E-3</v>
      </c>
      <c r="N36" s="118">
        <v>39419.720262078808</v>
      </c>
      <c r="O36" s="99">
        <v>1.0133024233111693E-3</v>
      </c>
      <c r="P36" s="118">
        <v>995.56152610250001</v>
      </c>
      <c r="Q36" s="99">
        <v>1.2346635158497346E-4</v>
      </c>
      <c r="R36" s="118">
        <v>0</v>
      </c>
      <c r="S36" s="99"/>
      <c r="T36" s="118">
        <v>8474.2633522793003</v>
      </c>
      <c r="U36" s="99">
        <v>2.1310475117316931E-3</v>
      </c>
      <c r="V36" s="118">
        <v>56013.669028496006</v>
      </c>
      <c r="W36" s="99">
        <v>2.1906479606005349E-3</v>
      </c>
      <c r="X36" s="118">
        <v>2029.3849332825002</v>
      </c>
      <c r="Y36" s="99">
        <v>3.5639563713870721E-4</v>
      </c>
      <c r="Z36" s="118">
        <v>0</v>
      </c>
      <c r="AA36" s="99"/>
      <c r="AB36" s="118">
        <v>5434.8392079314999</v>
      </c>
      <c r="AC36" s="99">
        <v>1.0555204823063519E-3</v>
      </c>
      <c r="AD36" s="118">
        <v>47474.891727417002</v>
      </c>
      <c r="AE36" s="99">
        <v>1.5621802042596947E-3</v>
      </c>
      <c r="AF36" s="118">
        <v>0</v>
      </c>
      <c r="AG36" s="99"/>
      <c r="AH36" s="118">
        <v>185785.46264304582</v>
      </c>
      <c r="AI36" s="99">
        <v>1.3644745643421733E-3</v>
      </c>
    </row>
    <row r="37" spans="1:35" x14ac:dyDescent="0.25">
      <c r="A37" s="119" t="s">
        <v>10</v>
      </c>
      <c r="B37" s="118">
        <v>0</v>
      </c>
      <c r="C37" s="99"/>
      <c r="D37" s="118">
        <v>390.28961109199997</v>
      </c>
      <c r="E37" s="99">
        <v>1.665419389668173E-3</v>
      </c>
      <c r="F37" s="118">
        <v>0</v>
      </c>
      <c r="G37" s="99"/>
      <c r="H37" s="118">
        <v>0</v>
      </c>
      <c r="I37" s="99"/>
      <c r="J37" s="118">
        <v>0</v>
      </c>
      <c r="K37" s="99"/>
      <c r="L37" s="118">
        <v>0</v>
      </c>
      <c r="M37" s="99"/>
      <c r="N37" s="118">
        <v>9757.2402772999994</v>
      </c>
      <c r="O37" s="99">
        <v>2.5081444394034984E-4</v>
      </c>
      <c r="P37" s="118">
        <v>0</v>
      </c>
      <c r="Q37" s="99"/>
      <c r="R37" s="118">
        <v>0</v>
      </c>
      <c r="S37" s="99"/>
      <c r="T37" s="118">
        <v>0</v>
      </c>
      <c r="U37" s="99"/>
      <c r="V37" s="118">
        <v>0</v>
      </c>
      <c r="W37" s="99"/>
      <c r="X37" s="118">
        <v>0</v>
      </c>
      <c r="Y37" s="99"/>
      <c r="Z37" s="118">
        <v>0</v>
      </c>
      <c r="AA37" s="99"/>
      <c r="AB37" s="118">
        <v>0</v>
      </c>
      <c r="AC37" s="99"/>
      <c r="AD37" s="118">
        <v>0</v>
      </c>
      <c r="AE37" s="99"/>
      <c r="AF37" s="118">
        <v>0</v>
      </c>
      <c r="AG37" s="99"/>
      <c r="AH37" s="118">
        <v>10147.529888392</v>
      </c>
      <c r="AI37" s="99">
        <v>7.4527071314592618E-5</v>
      </c>
    </row>
    <row r="38" spans="1:35" x14ac:dyDescent="0.25">
      <c r="A38" s="119" t="s">
        <v>12</v>
      </c>
      <c r="B38" s="118">
        <v>2.0942699999999999</v>
      </c>
      <c r="C38" s="99">
        <v>2.7419929134030765E-4</v>
      </c>
      <c r="D38" s="118">
        <v>30.113977819999999</v>
      </c>
      <c r="E38" s="99">
        <v>1.2850048050508641E-4</v>
      </c>
      <c r="F38" s="118">
        <v>490.78632265000005</v>
      </c>
      <c r="G38" s="99">
        <v>2.2359015313155525E-4</v>
      </c>
      <c r="H38" s="118">
        <v>8.8664161099999994</v>
      </c>
      <c r="I38" s="99">
        <v>2.6945689547637885E-5</v>
      </c>
      <c r="J38" s="118">
        <v>5482.4799899999989</v>
      </c>
      <c r="K38" s="99">
        <v>9.9248942399699398E-3</v>
      </c>
      <c r="L38" s="118">
        <v>101400.21869204</v>
      </c>
      <c r="M38" s="99">
        <v>1.4620323968544487E-2</v>
      </c>
      <c r="N38" s="118">
        <v>104903.07090826001</v>
      </c>
      <c r="O38" s="99">
        <v>2.6965827067621513E-3</v>
      </c>
      <c r="P38" s="118">
        <v>33706.353436669997</v>
      </c>
      <c r="Q38" s="99">
        <v>4.1801539884244289E-3</v>
      </c>
      <c r="R38" s="118">
        <v>547.06281000000001</v>
      </c>
      <c r="S38" s="99">
        <v>1.7596133568142684E-3</v>
      </c>
      <c r="T38" s="118">
        <v>34778.190708759998</v>
      </c>
      <c r="U38" s="99">
        <v>8.7457721918093399E-3</v>
      </c>
      <c r="V38" s="118">
        <v>22334.716036983402</v>
      </c>
      <c r="W38" s="99">
        <v>8.7349214907023317E-4</v>
      </c>
      <c r="X38" s="118">
        <v>508.78507322000002</v>
      </c>
      <c r="Y38" s="99">
        <v>8.9351594841895825E-5</v>
      </c>
      <c r="Z38" s="118">
        <v>1916.7245600000001</v>
      </c>
      <c r="AA38" s="99">
        <v>6.7114646865754028E-3</v>
      </c>
      <c r="AB38" s="118">
        <v>13236.56944488</v>
      </c>
      <c r="AC38" s="99">
        <v>2.5707237380917479E-3</v>
      </c>
      <c r="AD38" s="118">
        <v>165134.40967727997</v>
      </c>
      <c r="AE38" s="99">
        <v>5.4338134633591705E-3</v>
      </c>
      <c r="AF38" s="118">
        <v>88778.006484950005</v>
      </c>
      <c r="AG38" s="99">
        <v>1.1737714853919393E-2</v>
      </c>
      <c r="AH38" s="118">
        <v>573258.44880962349</v>
      </c>
      <c r="AI38" s="99">
        <v>4.2102140881594956E-3</v>
      </c>
    </row>
    <row r="39" spans="1:35" x14ac:dyDescent="0.25">
      <c r="A39" s="119" t="s">
        <v>13</v>
      </c>
      <c r="B39" s="118">
        <v>1200</v>
      </c>
      <c r="C39" s="99">
        <v>0.157114006125461</v>
      </c>
      <c r="D39" s="118">
        <v>0</v>
      </c>
      <c r="E39" s="99"/>
      <c r="F39" s="118">
        <v>15170.493</v>
      </c>
      <c r="G39" s="99">
        <v>6.911302732798736E-3</v>
      </c>
      <c r="H39" s="118">
        <v>0</v>
      </c>
      <c r="I39" s="99"/>
      <c r="J39" s="118">
        <v>160926.55686000001</v>
      </c>
      <c r="K39" s="99">
        <v>0.29132419272870147</v>
      </c>
      <c r="L39" s="118">
        <v>247357.02888805003</v>
      </c>
      <c r="M39" s="99">
        <v>3.5665010834180791E-2</v>
      </c>
      <c r="N39" s="118">
        <v>1025659.94535162</v>
      </c>
      <c r="O39" s="99">
        <v>2.6365070609539385E-2</v>
      </c>
      <c r="P39" s="118">
        <v>17259.516205200001</v>
      </c>
      <c r="Q39" s="99">
        <v>2.1404699158275547E-3</v>
      </c>
      <c r="R39" s="118">
        <v>80808.444839999996</v>
      </c>
      <c r="S39" s="99">
        <v>0.25991826950154601</v>
      </c>
      <c r="T39" s="118">
        <v>46090</v>
      </c>
      <c r="U39" s="99">
        <v>1.1590385586647571E-2</v>
      </c>
      <c r="V39" s="118">
        <v>159537.68069400001</v>
      </c>
      <c r="W39" s="99">
        <v>6.2393858662151344E-3</v>
      </c>
      <c r="X39" s="118">
        <v>16563.659919999998</v>
      </c>
      <c r="Y39" s="99">
        <v>2.908869595769051E-3</v>
      </c>
      <c r="Z39" s="118">
        <v>7000</v>
      </c>
      <c r="AA39" s="99">
        <v>2.4510695895725271E-2</v>
      </c>
      <c r="AB39" s="118">
        <v>55158.97482000001</v>
      </c>
      <c r="AC39" s="99">
        <v>1.0712631133698138E-2</v>
      </c>
      <c r="AD39" s="118">
        <v>186084.01002000002</v>
      </c>
      <c r="AE39" s="99">
        <v>6.1231683992367652E-3</v>
      </c>
      <c r="AF39" s="118">
        <v>25181.305530000001</v>
      </c>
      <c r="AG39" s="99">
        <v>3.3293266616734622E-3</v>
      </c>
      <c r="AH39" s="118">
        <v>2043997.6161288694</v>
      </c>
      <c r="AI39" s="99">
        <v>1.5011846013713259E-2</v>
      </c>
    </row>
    <row r="40" spans="1:35" x14ac:dyDescent="0.25">
      <c r="A40" s="119" t="s">
        <v>16</v>
      </c>
      <c r="B40" s="118">
        <v>0</v>
      </c>
      <c r="C40" s="99"/>
      <c r="D40" s="118">
        <v>2124.8918474195998</v>
      </c>
      <c r="E40" s="99">
        <v>9.0672054368524917E-3</v>
      </c>
      <c r="F40" s="118">
        <v>378.65634914920003</v>
      </c>
      <c r="G40" s="99">
        <v>1.7250650065666676E-4</v>
      </c>
      <c r="H40" s="118">
        <v>0</v>
      </c>
      <c r="I40" s="99"/>
      <c r="J40" s="118">
        <v>0</v>
      </c>
      <c r="K40" s="99"/>
      <c r="L40" s="118">
        <v>95740.8043348356</v>
      </c>
      <c r="M40" s="99">
        <v>1.3804325024539689E-2</v>
      </c>
      <c r="N40" s="118">
        <v>95472.540796386704</v>
      </c>
      <c r="O40" s="99">
        <v>2.4541665010676915E-3</v>
      </c>
      <c r="P40" s="118">
        <v>0</v>
      </c>
      <c r="Q40" s="99"/>
      <c r="R40" s="118">
        <v>0</v>
      </c>
      <c r="S40" s="99"/>
      <c r="T40" s="118">
        <v>77355.141932329207</v>
      </c>
      <c r="U40" s="99">
        <v>1.9452721243340108E-2</v>
      </c>
      <c r="V40" s="118">
        <v>165441.10947095978</v>
      </c>
      <c r="W40" s="99">
        <v>6.4702640506850446E-3</v>
      </c>
      <c r="X40" s="118">
        <v>1008.0553692396001</v>
      </c>
      <c r="Y40" s="99">
        <v>1.7703222769577465E-4</v>
      </c>
      <c r="Z40" s="118">
        <v>0</v>
      </c>
      <c r="AA40" s="99"/>
      <c r="AB40" s="118">
        <v>115979.03431994141</v>
      </c>
      <c r="AC40" s="99">
        <v>2.2524722730371611E-2</v>
      </c>
      <c r="AD40" s="118">
        <v>189873.51158018169</v>
      </c>
      <c r="AE40" s="99">
        <v>6.2478634560536785E-3</v>
      </c>
      <c r="AF40" s="118">
        <v>0</v>
      </c>
      <c r="AG40" s="99"/>
      <c r="AH40" s="118">
        <v>743373.74600044289</v>
      </c>
      <c r="AI40" s="99">
        <v>5.4596013799324628E-3</v>
      </c>
    </row>
    <row r="41" spans="1:35" x14ac:dyDescent="0.25">
      <c r="A41" s="97" t="s">
        <v>52</v>
      </c>
      <c r="B41" s="118">
        <v>0</v>
      </c>
      <c r="C41" s="99"/>
      <c r="D41" s="118">
        <v>1037.5224929999999</v>
      </c>
      <c r="E41" s="99">
        <v>4.4272510155330637E-3</v>
      </c>
      <c r="F41" s="118">
        <v>16804.864321559999</v>
      </c>
      <c r="G41" s="99">
        <v>7.6558820276908333E-3</v>
      </c>
      <c r="H41" s="118">
        <v>3698.58018348</v>
      </c>
      <c r="I41" s="99">
        <v>1.1240256734476413E-2</v>
      </c>
      <c r="J41" s="118">
        <v>0</v>
      </c>
      <c r="K41" s="99"/>
      <c r="L41" s="118">
        <v>18795.407475600001</v>
      </c>
      <c r="M41" s="99">
        <v>2.7100034887365242E-3</v>
      </c>
      <c r="N41" s="118">
        <v>207033.98839956001</v>
      </c>
      <c r="O41" s="99">
        <v>5.3219059079641345E-3</v>
      </c>
      <c r="P41" s="118">
        <v>47444.528575080003</v>
      </c>
      <c r="Q41" s="99">
        <v>5.8839184643531967E-3</v>
      </c>
      <c r="R41" s="118">
        <v>0</v>
      </c>
      <c r="S41" s="99"/>
      <c r="T41" s="118">
        <v>16033.34759544</v>
      </c>
      <c r="U41" s="99">
        <v>4.0319522863071873E-3</v>
      </c>
      <c r="V41" s="118">
        <v>215965.68203448001</v>
      </c>
      <c r="W41" s="99">
        <v>8.4462380185781633E-3</v>
      </c>
      <c r="X41" s="118">
        <v>43655.946440399995</v>
      </c>
      <c r="Y41" s="99">
        <v>7.6667509408151185E-3</v>
      </c>
      <c r="Z41" s="118">
        <v>0</v>
      </c>
      <c r="AA41" s="99"/>
      <c r="AB41" s="118">
        <v>17875.38753</v>
      </c>
      <c r="AC41" s="99">
        <v>3.471645976120727E-3</v>
      </c>
      <c r="AD41" s="118">
        <v>142263.08419679999</v>
      </c>
      <c r="AE41" s="99">
        <v>4.6812233970999475E-3</v>
      </c>
      <c r="AF41" s="118">
        <v>33008.715613439999</v>
      </c>
      <c r="AG41" s="99">
        <v>4.364221578126529E-3</v>
      </c>
      <c r="AH41" s="118">
        <v>763617.05485883995</v>
      </c>
      <c r="AI41" s="99">
        <v>5.6082754453972905E-3</v>
      </c>
    </row>
    <row r="42" spans="1:35" x14ac:dyDescent="0.25">
      <c r="A42" s="119" t="s">
        <v>6</v>
      </c>
      <c r="B42" s="118">
        <v>0</v>
      </c>
      <c r="C42" s="99"/>
      <c r="D42" s="118">
        <v>1037.5224929999999</v>
      </c>
      <c r="E42" s="99">
        <v>4.4272510155330637E-3</v>
      </c>
      <c r="F42" s="118">
        <v>16804.864321559999</v>
      </c>
      <c r="G42" s="99">
        <v>7.6558820276908333E-3</v>
      </c>
      <c r="H42" s="118">
        <v>3698.58018348</v>
      </c>
      <c r="I42" s="99">
        <v>1.1240256734476413E-2</v>
      </c>
      <c r="J42" s="118">
        <v>0</v>
      </c>
      <c r="K42" s="99"/>
      <c r="L42" s="118">
        <v>18795.407475600001</v>
      </c>
      <c r="M42" s="99">
        <v>2.7100034887365242E-3</v>
      </c>
      <c r="N42" s="118">
        <v>207033.98839956001</v>
      </c>
      <c r="O42" s="99">
        <v>5.3219059079641345E-3</v>
      </c>
      <c r="P42" s="118">
        <v>47444.528575080003</v>
      </c>
      <c r="Q42" s="99">
        <v>5.8839184643531967E-3</v>
      </c>
      <c r="R42" s="118">
        <v>0</v>
      </c>
      <c r="S42" s="99"/>
      <c r="T42" s="118">
        <v>16033.34759544</v>
      </c>
      <c r="U42" s="99">
        <v>4.0319522863071873E-3</v>
      </c>
      <c r="V42" s="118">
        <v>215965.68203448001</v>
      </c>
      <c r="W42" s="99">
        <v>8.4462380185781633E-3</v>
      </c>
      <c r="X42" s="118">
        <v>43655.946440399995</v>
      </c>
      <c r="Y42" s="99">
        <v>7.6667509408151185E-3</v>
      </c>
      <c r="Z42" s="118">
        <v>0</v>
      </c>
      <c r="AA42" s="99"/>
      <c r="AB42" s="118">
        <v>17875.38753</v>
      </c>
      <c r="AC42" s="99">
        <v>3.471645976120727E-3</v>
      </c>
      <c r="AD42" s="118">
        <v>142263.08419679999</v>
      </c>
      <c r="AE42" s="99">
        <v>4.6812233970999475E-3</v>
      </c>
      <c r="AF42" s="118">
        <v>33008.715613439999</v>
      </c>
      <c r="AG42" s="99">
        <v>4.364221578126529E-3</v>
      </c>
      <c r="AH42" s="118">
        <v>763617.05485883995</v>
      </c>
      <c r="AI42" s="99">
        <v>5.6082754453972905E-3</v>
      </c>
    </row>
    <row r="43" spans="1:35" x14ac:dyDescent="0.25">
      <c r="A43" s="97" t="s">
        <v>53</v>
      </c>
      <c r="B43" s="118">
        <v>0</v>
      </c>
      <c r="C43" s="99"/>
      <c r="D43" s="118">
        <v>191.79823717229999</v>
      </c>
      <c r="E43" s="99">
        <v>8.1842942782206886E-4</v>
      </c>
      <c r="F43" s="118">
        <v>191.79823717229999</v>
      </c>
      <c r="G43" s="99">
        <v>8.7378549972957179E-5</v>
      </c>
      <c r="H43" s="118">
        <v>0</v>
      </c>
      <c r="I43" s="99"/>
      <c r="J43" s="118">
        <v>0</v>
      </c>
      <c r="K43" s="99"/>
      <c r="L43" s="118">
        <v>7724.4123156719997</v>
      </c>
      <c r="M43" s="99">
        <v>1.113739319090886E-3</v>
      </c>
      <c r="N43" s="118">
        <v>6337.9793359359992</v>
      </c>
      <c r="O43" s="99">
        <v>1.6292073554307319E-4</v>
      </c>
      <c r="P43" s="118">
        <v>0</v>
      </c>
      <c r="Q43" s="99"/>
      <c r="R43" s="118">
        <v>0</v>
      </c>
      <c r="S43" s="99"/>
      <c r="T43" s="118">
        <v>6932.1648986800001</v>
      </c>
      <c r="U43" s="99">
        <v>1.7432515540448013E-3</v>
      </c>
      <c r="V43" s="118">
        <v>25748.041052239998</v>
      </c>
      <c r="W43" s="99">
        <v>1.0069844485968839E-3</v>
      </c>
      <c r="X43" s="118">
        <v>0</v>
      </c>
      <c r="Y43" s="99"/>
      <c r="Z43" s="118">
        <v>0</v>
      </c>
      <c r="AA43" s="99"/>
      <c r="AB43" s="118">
        <v>4951.5463562000004</v>
      </c>
      <c r="AC43" s="99">
        <v>9.6165836708307585E-4</v>
      </c>
      <c r="AD43" s="118">
        <v>0</v>
      </c>
      <c r="AE43" s="99"/>
      <c r="AF43" s="118">
        <v>32977.298732292002</v>
      </c>
      <c r="AG43" s="99">
        <v>4.3600678197001416E-3</v>
      </c>
      <c r="AH43" s="118">
        <v>85055.039165364607</v>
      </c>
      <c r="AI43" s="99">
        <v>6.246744813034567E-4</v>
      </c>
    </row>
    <row r="44" spans="1:35" x14ac:dyDescent="0.25">
      <c r="A44" s="119" t="s">
        <v>9</v>
      </c>
      <c r="B44" s="118">
        <v>0</v>
      </c>
      <c r="C44" s="99"/>
      <c r="D44" s="118">
        <v>0</v>
      </c>
      <c r="E44" s="99"/>
      <c r="F44" s="118">
        <v>0</v>
      </c>
      <c r="G44" s="99"/>
      <c r="H44" s="118">
        <v>0</v>
      </c>
      <c r="I44" s="99"/>
      <c r="J44" s="118">
        <v>0</v>
      </c>
      <c r="K44" s="99"/>
      <c r="L44" s="118">
        <v>7724.4123156719997</v>
      </c>
      <c r="M44" s="99">
        <v>1.113739319090886E-3</v>
      </c>
      <c r="N44" s="118">
        <v>6337.9793359359992</v>
      </c>
      <c r="O44" s="99">
        <v>1.6292073554307319E-4</v>
      </c>
      <c r="P44" s="118">
        <v>0</v>
      </c>
      <c r="Q44" s="99"/>
      <c r="R44" s="118">
        <v>0</v>
      </c>
      <c r="S44" s="99"/>
      <c r="T44" s="118">
        <v>6932.1648986800001</v>
      </c>
      <c r="U44" s="99">
        <v>1.7432515540448013E-3</v>
      </c>
      <c r="V44" s="118">
        <v>25748.041052239998</v>
      </c>
      <c r="W44" s="99">
        <v>1.0069844485968839E-3</v>
      </c>
      <c r="X44" s="118">
        <v>0</v>
      </c>
      <c r="Y44" s="99"/>
      <c r="Z44" s="118">
        <v>0</v>
      </c>
      <c r="AA44" s="99"/>
      <c r="AB44" s="118">
        <v>4951.5463562000004</v>
      </c>
      <c r="AC44" s="99">
        <v>9.6165836708307585E-4</v>
      </c>
      <c r="AD44" s="118">
        <v>0</v>
      </c>
      <c r="AE44" s="99"/>
      <c r="AF44" s="118">
        <v>32977.298732292002</v>
      </c>
      <c r="AG44" s="99">
        <v>4.3600678197001416E-3</v>
      </c>
      <c r="AH44" s="118">
        <v>84671.442691019998</v>
      </c>
      <c r="AI44" s="99">
        <v>6.2185721226222838E-4</v>
      </c>
    </row>
    <row r="45" spans="1:35" x14ac:dyDescent="0.25">
      <c r="A45" s="119" t="s">
        <v>16</v>
      </c>
      <c r="B45" s="118">
        <v>0</v>
      </c>
      <c r="C45" s="99"/>
      <c r="D45" s="118">
        <v>191.79823717229999</v>
      </c>
      <c r="E45" s="99">
        <v>8.1842942782206886E-4</v>
      </c>
      <c r="F45" s="118">
        <v>191.79823717229999</v>
      </c>
      <c r="G45" s="99">
        <v>8.7378549972957179E-5</v>
      </c>
      <c r="H45" s="118">
        <v>0</v>
      </c>
      <c r="I45" s="99"/>
      <c r="J45" s="118">
        <v>0</v>
      </c>
      <c r="K45" s="99"/>
      <c r="L45" s="118">
        <v>0</v>
      </c>
      <c r="M45" s="99"/>
      <c r="N45" s="118">
        <v>0</v>
      </c>
      <c r="O45" s="99"/>
      <c r="P45" s="118">
        <v>0</v>
      </c>
      <c r="Q45" s="99"/>
      <c r="R45" s="118">
        <v>0</v>
      </c>
      <c r="S45" s="99"/>
      <c r="T45" s="118">
        <v>0</v>
      </c>
      <c r="U45" s="99"/>
      <c r="V45" s="118">
        <v>0</v>
      </c>
      <c r="W45" s="99"/>
      <c r="X45" s="118">
        <v>0</v>
      </c>
      <c r="Y45" s="99"/>
      <c r="Z45" s="118">
        <v>0</v>
      </c>
      <c r="AA45" s="99"/>
      <c r="AB45" s="118">
        <v>0</v>
      </c>
      <c r="AC45" s="99"/>
      <c r="AD45" s="118">
        <v>0</v>
      </c>
      <c r="AE45" s="99"/>
      <c r="AF45" s="118">
        <v>0</v>
      </c>
      <c r="AG45" s="99"/>
      <c r="AH45" s="118">
        <v>383.59647434459998</v>
      </c>
      <c r="AI45" s="99">
        <v>2.8172690412283647E-6</v>
      </c>
    </row>
    <row r="46" spans="1:35" x14ac:dyDescent="0.25">
      <c r="A46" s="97" t="s">
        <v>54</v>
      </c>
      <c r="B46" s="118">
        <v>929.29953</v>
      </c>
      <c r="C46" s="99">
        <v>0.1216716433740067</v>
      </c>
      <c r="D46" s="118">
        <v>3572.9558409388001</v>
      </c>
      <c r="E46" s="99">
        <v>1.524629343650393E-2</v>
      </c>
      <c r="F46" s="118">
        <v>2428.9251844611999</v>
      </c>
      <c r="G46" s="99">
        <v>1.1065584529870165E-3</v>
      </c>
      <c r="H46" s="118">
        <v>75.403244170000008</v>
      </c>
      <c r="I46" s="99">
        <v>2.2915599528404681E-4</v>
      </c>
      <c r="J46" s="118">
        <v>232708.91158000001</v>
      </c>
      <c r="K46" s="99">
        <v>0.42127127510592449</v>
      </c>
      <c r="L46" s="118">
        <v>409762.85448539659</v>
      </c>
      <c r="M46" s="99">
        <v>5.9081388187601003E-2</v>
      </c>
      <c r="N46" s="118">
        <v>2192297.0441370266</v>
      </c>
      <c r="O46" s="99">
        <v>5.6354025159812582E-2</v>
      </c>
      <c r="P46" s="118">
        <v>120719.42778633941</v>
      </c>
      <c r="Q46" s="99">
        <v>1.4971236757767639E-2</v>
      </c>
      <c r="R46" s="118">
        <v>64770.063830000006</v>
      </c>
      <c r="S46" s="99">
        <v>0.20833123245387622</v>
      </c>
      <c r="T46" s="118">
        <v>291804.46918662643</v>
      </c>
      <c r="U46" s="99">
        <v>7.3380913729225852E-2</v>
      </c>
      <c r="V46" s="118">
        <v>987125.11625396716</v>
      </c>
      <c r="W46" s="99">
        <v>3.8605641449397161E-2</v>
      </c>
      <c r="X46" s="118">
        <v>89027.341924146211</v>
      </c>
      <c r="Y46" s="99">
        <v>1.5634764862721487E-2</v>
      </c>
      <c r="Z46" s="118">
        <v>39160.852729999999</v>
      </c>
      <c r="AA46" s="99">
        <v>0.1371228217546161</v>
      </c>
      <c r="AB46" s="118">
        <v>298568.83505240962</v>
      </c>
      <c r="AC46" s="99">
        <v>5.7986171939778383E-2</v>
      </c>
      <c r="AD46" s="118">
        <v>980121.06030136056</v>
      </c>
      <c r="AE46" s="99">
        <v>3.2251273514681343E-2</v>
      </c>
      <c r="AF46" s="118">
        <v>201141.69395841102</v>
      </c>
      <c r="AG46" s="99">
        <v>2.6593792115825288E-2</v>
      </c>
      <c r="AH46" s="118">
        <v>5914214.2550252527</v>
      </c>
      <c r="AI46" s="99">
        <v>4.3436094537474934E-2</v>
      </c>
    </row>
    <row r="47" spans="1:35" x14ac:dyDescent="0.25">
      <c r="A47" s="119" t="s">
        <v>8</v>
      </c>
      <c r="B47" s="118">
        <v>0</v>
      </c>
      <c r="C47" s="99"/>
      <c r="D47" s="118">
        <v>0</v>
      </c>
      <c r="E47" s="99"/>
      <c r="F47" s="118">
        <v>0</v>
      </c>
      <c r="G47" s="99"/>
      <c r="H47" s="118">
        <v>0</v>
      </c>
      <c r="I47" s="99"/>
      <c r="J47" s="118">
        <v>0</v>
      </c>
      <c r="K47" s="99"/>
      <c r="L47" s="118">
        <v>5768.2964496007007</v>
      </c>
      <c r="M47" s="99">
        <v>8.3169803702196055E-4</v>
      </c>
      <c r="N47" s="118">
        <v>45015.546279636001</v>
      </c>
      <c r="O47" s="99">
        <v>1.1571457592435431E-3</v>
      </c>
      <c r="P47" s="118">
        <v>0</v>
      </c>
      <c r="Q47" s="99"/>
      <c r="R47" s="118">
        <v>0</v>
      </c>
      <c r="S47" s="99"/>
      <c r="T47" s="118">
        <v>2462.8070609511001</v>
      </c>
      <c r="U47" s="99">
        <v>6.1932921375442611E-4</v>
      </c>
      <c r="V47" s="118">
        <v>8187.6102291221996</v>
      </c>
      <c r="W47" s="99">
        <v>3.2021061933104047E-4</v>
      </c>
      <c r="X47" s="118">
        <v>0</v>
      </c>
      <c r="Y47" s="99"/>
      <c r="Z47" s="118">
        <v>0</v>
      </c>
      <c r="AA47" s="99"/>
      <c r="AB47" s="118">
        <v>0</v>
      </c>
      <c r="AC47" s="99"/>
      <c r="AD47" s="118">
        <v>29357.964964979998</v>
      </c>
      <c r="AE47" s="99">
        <v>9.6603551976413729E-4</v>
      </c>
      <c r="AF47" s="118">
        <v>0</v>
      </c>
      <c r="AG47" s="99"/>
      <c r="AH47" s="118">
        <v>90792.224984290006</v>
      </c>
      <c r="AI47" s="99">
        <v>6.668104159964145E-4</v>
      </c>
    </row>
    <row r="48" spans="1:35" x14ac:dyDescent="0.25">
      <c r="A48" s="119" t="s">
        <v>9</v>
      </c>
      <c r="B48" s="118">
        <v>0</v>
      </c>
      <c r="C48" s="99"/>
      <c r="D48" s="118">
        <v>0</v>
      </c>
      <c r="E48" s="99"/>
      <c r="F48" s="118">
        <v>0</v>
      </c>
      <c r="G48" s="99"/>
      <c r="H48" s="118">
        <v>0</v>
      </c>
      <c r="I48" s="99"/>
      <c r="J48" s="118">
        <v>0</v>
      </c>
      <c r="K48" s="99"/>
      <c r="L48" s="118">
        <v>68331.873379301702</v>
      </c>
      <c r="M48" s="99">
        <v>9.8523863071448836E-3</v>
      </c>
      <c r="N48" s="118">
        <v>625355.71419271012</v>
      </c>
      <c r="O48" s="99">
        <v>1.607506233961142E-2</v>
      </c>
      <c r="P48" s="118">
        <v>38172.640079383498</v>
      </c>
      <c r="Q48" s="99">
        <v>4.7340485518948955E-3</v>
      </c>
      <c r="R48" s="118">
        <v>0</v>
      </c>
      <c r="S48" s="99"/>
      <c r="T48" s="118">
        <v>61826.231872540593</v>
      </c>
      <c r="U48" s="99">
        <v>1.5547621322894885E-2</v>
      </c>
      <c r="V48" s="118">
        <v>285196.64997436688</v>
      </c>
      <c r="W48" s="99">
        <v>1.1153803535323003E-2</v>
      </c>
      <c r="X48" s="118">
        <v>34916.635138491103</v>
      </c>
      <c r="Y48" s="99">
        <v>6.1319743843737439E-3</v>
      </c>
      <c r="Z48" s="118">
        <v>0</v>
      </c>
      <c r="AA48" s="99"/>
      <c r="AB48" s="118">
        <v>72173.8529633094</v>
      </c>
      <c r="AC48" s="99">
        <v>1.4017154358230692E-2</v>
      </c>
      <c r="AD48" s="118">
        <v>361596.07441383699</v>
      </c>
      <c r="AE48" s="99">
        <v>1.1898462720686766E-2</v>
      </c>
      <c r="AF48" s="118">
        <v>55233.638742798001</v>
      </c>
      <c r="AG48" s="99">
        <v>7.302672447564623E-3</v>
      </c>
      <c r="AH48" s="118">
        <v>1602803.3107567383</v>
      </c>
      <c r="AI48" s="99">
        <v>1.1771558000600405E-2</v>
      </c>
    </row>
    <row r="49" spans="1:35" x14ac:dyDescent="0.25">
      <c r="A49" s="119" t="s">
        <v>12</v>
      </c>
      <c r="B49" s="118">
        <v>3.2995299999999999</v>
      </c>
      <c r="C49" s="99">
        <v>4.3200198052595194E-4</v>
      </c>
      <c r="D49" s="118">
        <v>62.200324609999996</v>
      </c>
      <c r="E49" s="99">
        <v>2.6541733037503283E-4</v>
      </c>
      <c r="F49" s="118">
        <v>949.21062479</v>
      </c>
      <c r="G49" s="99">
        <v>4.3243696728331255E-4</v>
      </c>
      <c r="H49" s="118">
        <v>75.403244170000008</v>
      </c>
      <c r="I49" s="99">
        <v>2.2915599528404681E-4</v>
      </c>
      <c r="J49" s="118">
        <v>948.10375999999997</v>
      </c>
      <c r="K49" s="99">
        <v>1.7163454428801015E-3</v>
      </c>
      <c r="L49" s="118">
        <v>112649.47886305999</v>
      </c>
      <c r="M49" s="99">
        <v>1.6242291161793425E-2</v>
      </c>
      <c r="N49" s="118">
        <v>100357.38422067001</v>
      </c>
      <c r="O49" s="99">
        <v>2.5797336955179161E-3</v>
      </c>
      <c r="P49" s="118">
        <v>1071.4029970700001</v>
      </c>
      <c r="Q49" s="99">
        <v>1.328719678866131E-4</v>
      </c>
      <c r="R49" s="118">
        <v>189.75834</v>
      </c>
      <c r="S49" s="99">
        <v>6.1035278495883002E-4</v>
      </c>
      <c r="T49" s="118">
        <v>84813.867007790002</v>
      </c>
      <c r="U49" s="99">
        <v>2.1328388407787655E-2</v>
      </c>
      <c r="V49" s="118">
        <v>430924.05817568471</v>
      </c>
      <c r="W49" s="99">
        <v>1.6853081142319464E-2</v>
      </c>
      <c r="X49" s="118">
        <v>22838.896976580003</v>
      </c>
      <c r="Y49" s="99">
        <v>4.0109114372637554E-3</v>
      </c>
      <c r="Z49" s="118">
        <v>18916.769009999996</v>
      </c>
      <c r="AA49" s="99">
        <v>6.6237596076255706E-2</v>
      </c>
      <c r="AB49" s="118">
        <v>17796.844410350001</v>
      </c>
      <c r="AC49" s="99">
        <v>3.4563918226190329E-3</v>
      </c>
      <c r="AD49" s="118">
        <v>32408.201507170001</v>
      </c>
      <c r="AE49" s="99">
        <v>1.0664047669838616E-3</v>
      </c>
      <c r="AF49" s="118">
        <v>40088.244422250005</v>
      </c>
      <c r="AG49" s="99">
        <v>5.3002359554262315E-3</v>
      </c>
      <c r="AH49" s="118">
        <v>864093.12341419468</v>
      </c>
      <c r="AI49" s="99">
        <v>6.3462074553537933E-3</v>
      </c>
    </row>
    <row r="50" spans="1:35" x14ac:dyDescent="0.25">
      <c r="A50" s="119" t="s">
        <v>13</v>
      </c>
      <c r="B50" s="118">
        <v>926</v>
      </c>
      <c r="C50" s="99">
        <v>0.12123964139348074</v>
      </c>
      <c r="D50" s="118">
        <v>0</v>
      </c>
      <c r="E50" s="99"/>
      <c r="F50" s="118">
        <v>0</v>
      </c>
      <c r="G50" s="99"/>
      <c r="H50" s="118">
        <v>0</v>
      </c>
      <c r="I50" s="99"/>
      <c r="J50" s="118">
        <v>231760.80782000002</v>
      </c>
      <c r="K50" s="99">
        <v>0.41955492966304442</v>
      </c>
      <c r="L50" s="118">
        <v>60101.111199999999</v>
      </c>
      <c r="M50" s="99">
        <v>8.6656392653568903E-3</v>
      </c>
      <c r="N50" s="118">
        <v>1032434.6574305601</v>
      </c>
      <c r="O50" s="99">
        <v>2.6539217765358475E-2</v>
      </c>
      <c r="P50" s="118">
        <v>66000</v>
      </c>
      <c r="Q50" s="99">
        <v>8.1851085954573882E-3</v>
      </c>
      <c r="R50" s="118">
        <v>64580.305489999999</v>
      </c>
      <c r="S50" s="99">
        <v>0.20772087966891739</v>
      </c>
      <c r="T50" s="118">
        <v>40657.528055000002</v>
      </c>
      <c r="U50" s="99">
        <v>1.0224266156593432E-2</v>
      </c>
      <c r="V50" s="118">
        <v>60064.221035500006</v>
      </c>
      <c r="W50" s="99">
        <v>2.3490616772405847E-3</v>
      </c>
      <c r="X50" s="118">
        <v>11600</v>
      </c>
      <c r="Y50" s="99">
        <v>2.0371637351825679E-3</v>
      </c>
      <c r="Z50" s="118">
        <v>20244.083719999999</v>
      </c>
      <c r="AA50" s="99">
        <v>7.0885225678360392E-2</v>
      </c>
      <c r="AB50" s="118">
        <v>90586.94425</v>
      </c>
      <c r="AC50" s="99">
        <v>1.7593229795258323E-2</v>
      </c>
      <c r="AD50" s="118">
        <v>363028.84534000006</v>
      </c>
      <c r="AE50" s="99">
        <v>1.1945608618163307E-2</v>
      </c>
      <c r="AF50" s="118">
        <v>95694.221349999993</v>
      </c>
      <c r="AG50" s="99">
        <v>1.2652136805578756E-2</v>
      </c>
      <c r="AH50" s="118">
        <v>2137678.7256910605</v>
      </c>
      <c r="AI50" s="99">
        <v>1.5699873426291575E-2</v>
      </c>
    </row>
    <row r="51" spans="1:35" x14ac:dyDescent="0.25">
      <c r="A51" s="119" t="s">
        <v>16</v>
      </c>
      <c r="B51" s="118">
        <v>0</v>
      </c>
      <c r="C51" s="99"/>
      <c r="D51" s="118">
        <v>3510.7555163288007</v>
      </c>
      <c r="E51" s="99">
        <v>1.4980876106128896E-2</v>
      </c>
      <c r="F51" s="118">
        <v>1479.7145596711998</v>
      </c>
      <c r="G51" s="99">
        <v>6.74121485703704E-4</v>
      </c>
      <c r="H51" s="118">
        <v>0</v>
      </c>
      <c r="I51" s="99"/>
      <c r="J51" s="118">
        <v>0</v>
      </c>
      <c r="K51" s="99"/>
      <c r="L51" s="118">
        <v>162912.09459343419</v>
      </c>
      <c r="M51" s="99">
        <v>2.3489373416283845E-2</v>
      </c>
      <c r="N51" s="118">
        <v>389133.7420134506</v>
      </c>
      <c r="O51" s="99">
        <v>1.0002865600081226E-2</v>
      </c>
      <c r="P51" s="118">
        <v>15475.384709885901</v>
      </c>
      <c r="Q51" s="99">
        <v>1.9192076425287412E-3</v>
      </c>
      <c r="R51" s="118">
        <v>0</v>
      </c>
      <c r="S51" s="99"/>
      <c r="T51" s="118">
        <v>102044.03519034469</v>
      </c>
      <c r="U51" s="99">
        <v>2.5661308628195462E-2</v>
      </c>
      <c r="V51" s="118">
        <v>202752.57683929359</v>
      </c>
      <c r="W51" s="99">
        <v>7.929484475183067E-3</v>
      </c>
      <c r="X51" s="118">
        <v>19671.809809075101</v>
      </c>
      <c r="Y51" s="99">
        <v>3.4547153059014228E-3</v>
      </c>
      <c r="Z51" s="118">
        <v>0</v>
      </c>
      <c r="AA51" s="99"/>
      <c r="AB51" s="118">
        <v>118011.19342875009</v>
      </c>
      <c r="AC51" s="99">
        <v>2.2919395963670337E-2</v>
      </c>
      <c r="AD51" s="118">
        <v>193729.97407537358</v>
      </c>
      <c r="AE51" s="99">
        <v>6.374761889083271E-3</v>
      </c>
      <c r="AF51" s="118">
        <v>10125.589443363</v>
      </c>
      <c r="AG51" s="99">
        <v>1.3387469072556775E-3</v>
      </c>
      <c r="AH51" s="118">
        <v>1218846.8701789707</v>
      </c>
      <c r="AI51" s="99">
        <v>8.9516452392327424E-3</v>
      </c>
    </row>
    <row r="52" spans="1:35" x14ac:dyDescent="0.25">
      <c r="A52" s="97" t="s">
        <v>307</v>
      </c>
      <c r="B52" s="118">
        <v>0</v>
      </c>
      <c r="C52" s="99"/>
      <c r="D52" s="118">
        <v>0</v>
      </c>
      <c r="E52" s="99"/>
      <c r="F52" s="118">
        <v>0</v>
      </c>
      <c r="G52" s="99"/>
      <c r="H52" s="118">
        <v>0</v>
      </c>
      <c r="I52" s="99"/>
      <c r="J52" s="118">
        <v>0</v>
      </c>
      <c r="K52" s="99"/>
      <c r="L52" s="118">
        <v>0</v>
      </c>
      <c r="M52" s="99"/>
      <c r="N52" s="118">
        <v>20039.887500000001</v>
      </c>
      <c r="O52" s="99">
        <v>5.1513472017628026E-4</v>
      </c>
      <c r="P52" s="118">
        <v>0</v>
      </c>
      <c r="Q52" s="99"/>
      <c r="R52" s="118">
        <v>0</v>
      </c>
      <c r="S52" s="99"/>
      <c r="T52" s="118">
        <v>0</v>
      </c>
      <c r="U52" s="99"/>
      <c r="V52" s="118">
        <v>20039.887500000001</v>
      </c>
      <c r="W52" s="99">
        <v>7.8374331558615795E-4</v>
      </c>
      <c r="X52" s="118">
        <v>0</v>
      </c>
      <c r="Y52" s="99"/>
      <c r="Z52" s="118">
        <v>0</v>
      </c>
      <c r="AA52" s="99"/>
      <c r="AB52" s="118">
        <v>0</v>
      </c>
      <c r="AC52" s="99"/>
      <c r="AD52" s="118">
        <v>0</v>
      </c>
      <c r="AE52" s="99"/>
      <c r="AF52" s="118">
        <v>0</v>
      </c>
      <c r="AG52" s="99"/>
      <c r="AH52" s="118">
        <v>40079.775000000001</v>
      </c>
      <c r="AI52" s="99">
        <v>2.9436013320983256E-4</v>
      </c>
    </row>
    <row r="53" spans="1:35" x14ac:dyDescent="0.25">
      <c r="A53" s="119" t="s">
        <v>14</v>
      </c>
      <c r="B53" s="118">
        <v>0</v>
      </c>
      <c r="C53" s="99"/>
      <c r="D53" s="118">
        <v>0</v>
      </c>
      <c r="E53" s="99"/>
      <c r="F53" s="118">
        <v>0</v>
      </c>
      <c r="G53" s="99"/>
      <c r="H53" s="118">
        <v>0</v>
      </c>
      <c r="I53" s="99"/>
      <c r="J53" s="118">
        <v>0</v>
      </c>
      <c r="K53" s="99"/>
      <c r="L53" s="118">
        <v>0</v>
      </c>
      <c r="M53" s="99"/>
      <c r="N53" s="118">
        <v>20039.887500000001</v>
      </c>
      <c r="O53" s="99">
        <v>5.1513472017628026E-4</v>
      </c>
      <c r="P53" s="118">
        <v>0</v>
      </c>
      <c r="Q53" s="99"/>
      <c r="R53" s="118">
        <v>0</v>
      </c>
      <c r="S53" s="99"/>
      <c r="T53" s="118">
        <v>0</v>
      </c>
      <c r="U53" s="99"/>
      <c r="V53" s="118">
        <v>20039.887500000001</v>
      </c>
      <c r="W53" s="99">
        <v>7.8374331558615795E-4</v>
      </c>
      <c r="X53" s="118">
        <v>0</v>
      </c>
      <c r="Y53" s="99"/>
      <c r="Z53" s="118">
        <v>0</v>
      </c>
      <c r="AA53" s="99"/>
      <c r="AB53" s="118">
        <v>0</v>
      </c>
      <c r="AC53" s="99"/>
      <c r="AD53" s="118">
        <v>0</v>
      </c>
      <c r="AE53" s="99"/>
      <c r="AF53" s="118">
        <v>0</v>
      </c>
      <c r="AG53" s="99"/>
      <c r="AH53" s="118">
        <v>40079.775000000001</v>
      </c>
      <c r="AI53" s="99">
        <v>2.9436013320983256E-4</v>
      </c>
    </row>
    <row r="54" spans="1:35" x14ac:dyDescent="0.25">
      <c r="A54" s="97" t="s">
        <v>341</v>
      </c>
      <c r="B54" s="118">
        <v>0</v>
      </c>
      <c r="C54" s="99"/>
      <c r="D54" s="118">
        <v>0</v>
      </c>
      <c r="E54" s="99"/>
      <c r="F54" s="118">
        <v>0</v>
      </c>
      <c r="G54" s="99"/>
      <c r="H54" s="118">
        <v>0</v>
      </c>
      <c r="I54" s="99"/>
      <c r="J54" s="118">
        <v>0</v>
      </c>
      <c r="K54" s="99"/>
      <c r="L54" s="118">
        <v>0</v>
      </c>
      <c r="M54" s="99"/>
      <c r="N54" s="118">
        <v>0</v>
      </c>
      <c r="O54" s="99"/>
      <c r="P54" s="118">
        <v>0</v>
      </c>
      <c r="Q54" s="99"/>
      <c r="R54" s="118">
        <v>0</v>
      </c>
      <c r="S54" s="99"/>
      <c r="T54" s="118">
        <v>0</v>
      </c>
      <c r="U54" s="99"/>
      <c r="V54" s="118">
        <v>0</v>
      </c>
      <c r="W54" s="99"/>
      <c r="X54" s="118">
        <v>12291.9966606</v>
      </c>
      <c r="Y54" s="99">
        <v>2.1586905025827194E-3</v>
      </c>
      <c r="Z54" s="118">
        <v>0</v>
      </c>
      <c r="AA54" s="99"/>
      <c r="AB54" s="118">
        <v>0</v>
      </c>
      <c r="AC54" s="99"/>
      <c r="AD54" s="118">
        <v>0</v>
      </c>
      <c r="AE54" s="99"/>
      <c r="AF54" s="118">
        <v>0</v>
      </c>
      <c r="AG54" s="99"/>
      <c r="AH54" s="118">
        <v>12291.9966606</v>
      </c>
      <c r="AI54" s="99">
        <v>9.0276798570576623E-5</v>
      </c>
    </row>
    <row r="55" spans="1:35" x14ac:dyDescent="0.25">
      <c r="A55" s="119" t="s">
        <v>16</v>
      </c>
      <c r="B55" s="118">
        <v>0</v>
      </c>
      <c r="C55" s="99"/>
      <c r="D55" s="118">
        <v>0</v>
      </c>
      <c r="E55" s="99"/>
      <c r="F55" s="118">
        <v>0</v>
      </c>
      <c r="G55" s="99"/>
      <c r="H55" s="118">
        <v>0</v>
      </c>
      <c r="I55" s="99"/>
      <c r="J55" s="118">
        <v>0</v>
      </c>
      <c r="K55" s="99"/>
      <c r="L55" s="118">
        <v>0</v>
      </c>
      <c r="M55" s="99"/>
      <c r="N55" s="118">
        <v>0</v>
      </c>
      <c r="O55" s="99"/>
      <c r="P55" s="118">
        <v>0</v>
      </c>
      <c r="Q55" s="99"/>
      <c r="R55" s="118">
        <v>0</v>
      </c>
      <c r="S55" s="99"/>
      <c r="T55" s="118">
        <v>0</v>
      </c>
      <c r="U55" s="99"/>
      <c r="V55" s="118">
        <v>0</v>
      </c>
      <c r="W55" s="99"/>
      <c r="X55" s="118">
        <v>12291.9966606</v>
      </c>
      <c r="Y55" s="99">
        <v>2.1586905025827194E-3</v>
      </c>
      <c r="Z55" s="118">
        <v>0</v>
      </c>
      <c r="AA55" s="99"/>
      <c r="AB55" s="118">
        <v>0</v>
      </c>
      <c r="AC55" s="99"/>
      <c r="AD55" s="118">
        <v>0</v>
      </c>
      <c r="AE55" s="99"/>
      <c r="AF55" s="118">
        <v>0</v>
      </c>
      <c r="AG55" s="99"/>
      <c r="AH55" s="118">
        <v>12291.9966606</v>
      </c>
      <c r="AI55" s="99">
        <v>9.0276798570576623E-5</v>
      </c>
    </row>
    <row r="56" spans="1:35" x14ac:dyDescent="0.25">
      <c r="A56" s="97" t="s">
        <v>342</v>
      </c>
      <c r="B56" s="118">
        <v>0</v>
      </c>
      <c r="C56" s="99"/>
      <c r="D56" s="118">
        <v>2074.971</v>
      </c>
      <c r="E56" s="99">
        <v>8.8541863226397118E-3</v>
      </c>
      <c r="F56" s="118">
        <v>14649.227999999999</v>
      </c>
      <c r="G56" s="99">
        <v>6.6738272454159378E-3</v>
      </c>
      <c r="H56" s="118">
        <v>90.801000000000002</v>
      </c>
      <c r="I56" s="99">
        <v>2.7595090578430657E-4</v>
      </c>
      <c r="J56" s="118">
        <v>0</v>
      </c>
      <c r="K56" s="99"/>
      <c r="L56" s="118">
        <v>21571.672880215301</v>
      </c>
      <c r="M56" s="99">
        <v>3.1102974936381552E-3</v>
      </c>
      <c r="N56" s="118">
        <v>31411.434663999997</v>
      </c>
      <c r="O56" s="99">
        <v>8.0744568081907403E-4</v>
      </c>
      <c r="P56" s="118">
        <v>0</v>
      </c>
      <c r="Q56" s="99"/>
      <c r="R56" s="118">
        <v>0</v>
      </c>
      <c r="S56" s="99"/>
      <c r="T56" s="118">
        <v>5083.3884710000002</v>
      </c>
      <c r="U56" s="99">
        <v>1.2783343993406126E-3</v>
      </c>
      <c r="V56" s="118">
        <v>23878.846681999999</v>
      </c>
      <c r="W56" s="99">
        <v>9.3388181300539772E-4</v>
      </c>
      <c r="X56" s="118">
        <v>0</v>
      </c>
      <c r="Y56" s="99"/>
      <c r="Z56" s="118">
        <v>0</v>
      </c>
      <c r="AA56" s="99"/>
      <c r="AB56" s="118">
        <v>0</v>
      </c>
      <c r="AC56" s="99"/>
      <c r="AD56" s="118">
        <v>10166.776942</v>
      </c>
      <c r="AE56" s="99">
        <v>3.3454184100317145E-4</v>
      </c>
      <c r="AF56" s="118">
        <v>0</v>
      </c>
      <c r="AG56" s="99"/>
      <c r="AH56" s="118">
        <v>108927.11963921531</v>
      </c>
      <c r="AI56" s="99">
        <v>7.9999953710226134E-4</v>
      </c>
    </row>
    <row r="57" spans="1:35" x14ac:dyDescent="0.25">
      <c r="A57" s="119" t="s">
        <v>9</v>
      </c>
      <c r="B57" s="118">
        <v>0</v>
      </c>
      <c r="C57" s="99"/>
      <c r="D57" s="118">
        <v>0</v>
      </c>
      <c r="E57" s="99"/>
      <c r="F57" s="118">
        <v>0</v>
      </c>
      <c r="G57" s="99"/>
      <c r="H57" s="118">
        <v>0</v>
      </c>
      <c r="I57" s="99"/>
      <c r="J57" s="118">
        <v>0</v>
      </c>
      <c r="K57" s="99"/>
      <c r="L57" s="118">
        <v>11404.895938215301</v>
      </c>
      <c r="M57" s="99">
        <v>1.644407434175823E-3</v>
      </c>
      <c r="N57" s="118">
        <v>0</v>
      </c>
      <c r="O57" s="99"/>
      <c r="P57" s="118">
        <v>0</v>
      </c>
      <c r="Q57" s="99"/>
      <c r="R57" s="118">
        <v>0</v>
      </c>
      <c r="S57" s="99"/>
      <c r="T57" s="118">
        <v>0</v>
      </c>
      <c r="U57" s="99"/>
      <c r="V57" s="118">
        <v>0</v>
      </c>
      <c r="W57" s="99"/>
      <c r="X57" s="118">
        <v>0</v>
      </c>
      <c r="Y57" s="99"/>
      <c r="Z57" s="118">
        <v>0</v>
      </c>
      <c r="AA57" s="99"/>
      <c r="AB57" s="118">
        <v>0</v>
      </c>
      <c r="AC57" s="99"/>
      <c r="AD57" s="118">
        <v>0</v>
      </c>
      <c r="AE57" s="99"/>
      <c r="AF57" s="118">
        <v>0</v>
      </c>
      <c r="AG57" s="99"/>
      <c r="AH57" s="118">
        <v>11404.895938215301</v>
      </c>
      <c r="AI57" s="99">
        <v>8.3761615119279839E-5</v>
      </c>
    </row>
    <row r="58" spans="1:35" x14ac:dyDescent="0.25">
      <c r="A58" s="119" t="s">
        <v>13</v>
      </c>
      <c r="B58" s="118">
        <v>0</v>
      </c>
      <c r="C58" s="99"/>
      <c r="D58" s="118">
        <v>2074.971</v>
      </c>
      <c r="E58" s="99">
        <v>8.8541863226397118E-3</v>
      </c>
      <c r="F58" s="118">
        <v>14649.227999999999</v>
      </c>
      <c r="G58" s="99">
        <v>6.6738272454159378E-3</v>
      </c>
      <c r="H58" s="118">
        <v>90.801000000000002</v>
      </c>
      <c r="I58" s="99">
        <v>2.7595090578430657E-4</v>
      </c>
      <c r="J58" s="118">
        <v>0</v>
      </c>
      <c r="K58" s="99"/>
      <c r="L58" s="118">
        <v>0</v>
      </c>
      <c r="M58" s="99"/>
      <c r="N58" s="118">
        <v>10031.13328</v>
      </c>
      <c r="O58" s="99">
        <v>2.5785499221209565E-4</v>
      </c>
      <c r="P58" s="118">
        <v>0</v>
      </c>
      <c r="Q58" s="99"/>
      <c r="R58" s="118">
        <v>0</v>
      </c>
      <c r="S58" s="99"/>
      <c r="T58" s="118">
        <v>0</v>
      </c>
      <c r="U58" s="99"/>
      <c r="V58" s="118">
        <v>3545.2927979999999</v>
      </c>
      <c r="W58" s="99">
        <v>1.3865344963779098E-4</v>
      </c>
      <c r="X58" s="118">
        <v>0</v>
      </c>
      <c r="Y58" s="99"/>
      <c r="Z58" s="118">
        <v>0</v>
      </c>
      <c r="AA58" s="99"/>
      <c r="AB58" s="118">
        <v>0</v>
      </c>
      <c r="AC58" s="99"/>
      <c r="AD58" s="118">
        <v>0</v>
      </c>
      <c r="AE58" s="99"/>
      <c r="AF58" s="118">
        <v>0</v>
      </c>
      <c r="AG58" s="99"/>
      <c r="AH58" s="118">
        <v>30391.426078</v>
      </c>
      <c r="AI58" s="99">
        <v>2.2320545034888194E-4</v>
      </c>
    </row>
    <row r="59" spans="1:35" x14ac:dyDescent="0.25">
      <c r="A59" s="119" t="s">
        <v>16</v>
      </c>
      <c r="B59" s="118">
        <v>0</v>
      </c>
      <c r="C59" s="99"/>
      <c r="D59" s="118">
        <v>0</v>
      </c>
      <c r="E59" s="99"/>
      <c r="F59" s="118">
        <v>0</v>
      </c>
      <c r="G59" s="99"/>
      <c r="H59" s="118">
        <v>0</v>
      </c>
      <c r="I59" s="99"/>
      <c r="J59" s="118">
        <v>0</v>
      </c>
      <c r="K59" s="99"/>
      <c r="L59" s="118">
        <v>10166.776942</v>
      </c>
      <c r="M59" s="99">
        <v>1.4658900594623323E-3</v>
      </c>
      <c r="N59" s="118">
        <v>21380.301383999999</v>
      </c>
      <c r="O59" s="99">
        <v>5.4959068860697838E-4</v>
      </c>
      <c r="P59" s="118">
        <v>0</v>
      </c>
      <c r="Q59" s="99"/>
      <c r="R59" s="118">
        <v>0</v>
      </c>
      <c r="S59" s="99"/>
      <c r="T59" s="118">
        <v>5083.3884710000002</v>
      </c>
      <c r="U59" s="99">
        <v>1.2783343993406126E-3</v>
      </c>
      <c r="V59" s="118">
        <v>20333.553884000001</v>
      </c>
      <c r="W59" s="99">
        <v>7.9522836336760677E-4</v>
      </c>
      <c r="X59" s="118">
        <v>0</v>
      </c>
      <c r="Y59" s="99"/>
      <c r="Z59" s="118">
        <v>0</v>
      </c>
      <c r="AA59" s="99"/>
      <c r="AB59" s="118">
        <v>0</v>
      </c>
      <c r="AC59" s="99"/>
      <c r="AD59" s="118">
        <v>10166.776942</v>
      </c>
      <c r="AE59" s="99">
        <v>3.3454184100317145E-4</v>
      </c>
      <c r="AF59" s="118">
        <v>0</v>
      </c>
      <c r="AG59" s="99"/>
      <c r="AH59" s="118">
        <v>67130.797622999991</v>
      </c>
      <c r="AI59" s="99">
        <v>4.9303247163409952E-4</v>
      </c>
    </row>
    <row r="60" spans="1:35" x14ac:dyDescent="0.25">
      <c r="A60" s="97" t="s">
        <v>343</v>
      </c>
      <c r="B60" s="118">
        <v>0</v>
      </c>
      <c r="C60" s="99"/>
      <c r="D60" s="118">
        <v>1673.0891370000002</v>
      </c>
      <c r="E60" s="99">
        <v>7.1393012015023242E-3</v>
      </c>
      <c r="F60" s="118">
        <v>0</v>
      </c>
      <c r="G60" s="99"/>
      <c r="H60" s="118">
        <v>0</v>
      </c>
      <c r="I60" s="99"/>
      <c r="J60" s="118">
        <v>0</v>
      </c>
      <c r="K60" s="99"/>
      <c r="L60" s="118">
        <v>111181.12424111229</v>
      </c>
      <c r="M60" s="99">
        <v>1.6030577414520505E-2</v>
      </c>
      <c r="N60" s="118">
        <v>145372.982633409</v>
      </c>
      <c r="O60" s="99">
        <v>3.7368807948673565E-3</v>
      </c>
      <c r="P60" s="118">
        <v>0</v>
      </c>
      <c r="Q60" s="99"/>
      <c r="R60" s="118">
        <v>0</v>
      </c>
      <c r="S60" s="99"/>
      <c r="T60" s="118">
        <v>57866.265539568689</v>
      </c>
      <c r="U60" s="99">
        <v>1.4551797137403732E-2</v>
      </c>
      <c r="V60" s="118">
        <v>139187.8529937187</v>
      </c>
      <c r="W60" s="99">
        <v>5.4435210474418003E-3</v>
      </c>
      <c r="X60" s="118">
        <v>0</v>
      </c>
      <c r="Y60" s="99"/>
      <c r="Z60" s="118">
        <v>0</v>
      </c>
      <c r="AA60" s="99"/>
      <c r="AB60" s="118">
        <v>69479.247821604993</v>
      </c>
      <c r="AC60" s="99">
        <v>1.3493824999259735E-2</v>
      </c>
      <c r="AD60" s="118">
        <v>67551.003109738391</v>
      </c>
      <c r="AE60" s="99">
        <v>2.2227926383026615E-3</v>
      </c>
      <c r="AF60" s="118">
        <v>0</v>
      </c>
      <c r="AG60" s="99"/>
      <c r="AH60" s="118">
        <v>592311.56547615211</v>
      </c>
      <c r="AI60" s="99">
        <v>4.3501469585416732E-3</v>
      </c>
    </row>
    <row r="61" spans="1:35" x14ac:dyDescent="0.25">
      <c r="A61" s="119" t="s">
        <v>16</v>
      </c>
      <c r="B61" s="118">
        <v>0</v>
      </c>
      <c r="C61" s="99"/>
      <c r="D61" s="118">
        <v>1673.0891370000002</v>
      </c>
      <c r="E61" s="99">
        <v>7.1393012015023242E-3</v>
      </c>
      <c r="F61" s="118">
        <v>0</v>
      </c>
      <c r="G61" s="99"/>
      <c r="H61" s="118">
        <v>0</v>
      </c>
      <c r="I61" s="99"/>
      <c r="J61" s="118">
        <v>0</v>
      </c>
      <c r="K61" s="99"/>
      <c r="L61" s="118">
        <v>111181.12424111229</v>
      </c>
      <c r="M61" s="99">
        <v>1.6030577414520505E-2</v>
      </c>
      <c r="N61" s="118">
        <v>145372.982633409</v>
      </c>
      <c r="O61" s="99">
        <v>3.7368807948673565E-3</v>
      </c>
      <c r="P61" s="118">
        <v>0</v>
      </c>
      <c r="Q61" s="99"/>
      <c r="R61" s="118">
        <v>0</v>
      </c>
      <c r="S61" s="99"/>
      <c r="T61" s="118">
        <v>57866.265539568689</v>
      </c>
      <c r="U61" s="99">
        <v>1.4551797137403732E-2</v>
      </c>
      <c r="V61" s="118">
        <v>139187.8529937187</v>
      </c>
      <c r="W61" s="99">
        <v>5.4435210474418003E-3</v>
      </c>
      <c r="X61" s="118">
        <v>0</v>
      </c>
      <c r="Y61" s="99"/>
      <c r="Z61" s="118">
        <v>0</v>
      </c>
      <c r="AA61" s="99"/>
      <c r="AB61" s="118">
        <v>69479.247821604993</v>
      </c>
      <c r="AC61" s="99">
        <v>1.3493824999259735E-2</v>
      </c>
      <c r="AD61" s="118">
        <v>67551.003109738391</v>
      </c>
      <c r="AE61" s="99">
        <v>2.2227926383026615E-3</v>
      </c>
      <c r="AF61" s="118">
        <v>0</v>
      </c>
      <c r="AG61" s="99"/>
      <c r="AH61" s="118">
        <v>592311.56547615211</v>
      </c>
      <c r="AI61" s="99">
        <v>4.3501469585416732E-3</v>
      </c>
    </row>
    <row r="62" spans="1:35" x14ac:dyDescent="0.25">
      <c r="A62" s="97" t="s">
        <v>344</v>
      </c>
      <c r="B62" s="118">
        <v>1200</v>
      </c>
      <c r="C62" s="99">
        <v>0.157114006125461</v>
      </c>
      <c r="D62" s="118">
        <v>0</v>
      </c>
      <c r="E62" s="99"/>
      <c r="F62" s="118">
        <v>132.58579</v>
      </c>
      <c r="G62" s="99">
        <v>6.0402818336706614E-5</v>
      </c>
      <c r="H62" s="118">
        <v>0</v>
      </c>
      <c r="I62" s="99"/>
      <c r="J62" s="118">
        <v>0</v>
      </c>
      <c r="K62" s="99"/>
      <c r="L62" s="118">
        <v>2607.645682291</v>
      </c>
      <c r="M62" s="99">
        <v>3.7598168092771049E-4</v>
      </c>
      <c r="N62" s="118">
        <v>106.34152</v>
      </c>
      <c r="O62" s="99">
        <v>2.7335587162512924E-6</v>
      </c>
      <c r="P62" s="118">
        <v>0</v>
      </c>
      <c r="Q62" s="99"/>
      <c r="R62" s="118">
        <v>22000</v>
      </c>
      <c r="S62" s="99">
        <v>7.0762430094478385E-2</v>
      </c>
      <c r="T62" s="118">
        <v>19302.6453779804</v>
      </c>
      <c r="U62" s="99">
        <v>4.8540920540922844E-3</v>
      </c>
      <c r="V62" s="118">
        <v>59019.036748152997</v>
      </c>
      <c r="W62" s="99">
        <v>2.3081853899478595E-3</v>
      </c>
      <c r="X62" s="118">
        <v>0</v>
      </c>
      <c r="Y62" s="99"/>
      <c r="Z62" s="118">
        <v>0</v>
      </c>
      <c r="AA62" s="99"/>
      <c r="AB62" s="118">
        <v>21864.106105363</v>
      </c>
      <c r="AC62" s="99">
        <v>4.2463099529881955E-3</v>
      </c>
      <c r="AD62" s="118">
        <v>476.80401000000001</v>
      </c>
      <c r="AE62" s="99">
        <v>1.5689425686535787E-5</v>
      </c>
      <c r="AF62" s="118">
        <v>0</v>
      </c>
      <c r="AG62" s="99"/>
      <c r="AH62" s="118">
        <v>126709.16523378738</v>
      </c>
      <c r="AI62" s="99">
        <v>9.3059720911917165E-4</v>
      </c>
    </row>
    <row r="63" spans="1:35" x14ac:dyDescent="0.25">
      <c r="A63" s="119" t="s">
        <v>8</v>
      </c>
      <c r="B63" s="118">
        <v>0</v>
      </c>
      <c r="C63" s="99"/>
      <c r="D63" s="118">
        <v>0</v>
      </c>
      <c r="E63" s="99"/>
      <c r="F63" s="118">
        <v>0</v>
      </c>
      <c r="G63" s="99"/>
      <c r="H63" s="118">
        <v>0</v>
      </c>
      <c r="I63" s="99"/>
      <c r="J63" s="118">
        <v>0</v>
      </c>
      <c r="K63" s="99"/>
      <c r="L63" s="118">
        <v>2607.645682291</v>
      </c>
      <c r="M63" s="99">
        <v>3.7598168092771049E-4</v>
      </c>
      <c r="N63" s="118">
        <v>0</v>
      </c>
      <c r="O63" s="99"/>
      <c r="P63" s="118">
        <v>0</v>
      </c>
      <c r="Q63" s="99"/>
      <c r="R63" s="118">
        <v>0</v>
      </c>
      <c r="S63" s="99"/>
      <c r="T63" s="118">
        <v>1912.718439317</v>
      </c>
      <c r="U63" s="99">
        <v>4.8099683728302874E-4</v>
      </c>
      <c r="V63" s="118">
        <v>0</v>
      </c>
      <c r="W63" s="99"/>
      <c r="X63" s="118">
        <v>0</v>
      </c>
      <c r="Y63" s="99"/>
      <c r="Z63" s="118">
        <v>0</v>
      </c>
      <c r="AA63" s="99"/>
      <c r="AB63" s="118">
        <v>21864.106105363</v>
      </c>
      <c r="AC63" s="99">
        <v>4.2463099529881955E-3</v>
      </c>
      <c r="AD63" s="118">
        <v>0</v>
      </c>
      <c r="AE63" s="99"/>
      <c r="AF63" s="118">
        <v>0</v>
      </c>
      <c r="AG63" s="99"/>
      <c r="AH63" s="118">
        <v>26384.470226971</v>
      </c>
      <c r="AI63" s="99">
        <v>1.9377694038157762E-4</v>
      </c>
    </row>
    <row r="64" spans="1:35" x14ac:dyDescent="0.25">
      <c r="A64" s="119" t="s">
        <v>9</v>
      </c>
      <c r="B64" s="118">
        <v>0</v>
      </c>
      <c r="C64" s="99"/>
      <c r="D64" s="118">
        <v>0</v>
      </c>
      <c r="E64" s="99"/>
      <c r="F64" s="118">
        <v>0</v>
      </c>
      <c r="G64" s="99"/>
      <c r="H64" s="118">
        <v>0</v>
      </c>
      <c r="I64" s="99"/>
      <c r="J64" s="118">
        <v>0</v>
      </c>
      <c r="K64" s="99"/>
      <c r="L64" s="118">
        <v>0</v>
      </c>
      <c r="M64" s="99"/>
      <c r="N64" s="118">
        <v>0</v>
      </c>
      <c r="O64" s="99"/>
      <c r="P64" s="118">
        <v>0</v>
      </c>
      <c r="Q64" s="99"/>
      <c r="R64" s="118">
        <v>0</v>
      </c>
      <c r="S64" s="99"/>
      <c r="T64" s="118">
        <v>4389.9269386633996</v>
      </c>
      <c r="U64" s="99">
        <v>1.1039476223979206E-3</v>
      </c>
      <c r="V64" s="118">
        <v>8908.0856781530001</v>
      </c>
      <c r="W64" s="99">
        <v>3.4838781429891765E-4</v>
      </c>
      <c r="X64" s="118">
        <v>0</v>
      </c>
      <c r="Y64" s="99"/>
      <c r="Z64" s="118">
        <v>0</v>
      </c>
      <c r="AA64" s="99"/>
      <c r="AB64" s="118">
        <v>0</v>
      </c>
      <c r="AC64" s="99"/>
      <c r="AD64" s="118">
        <v>0</v>
      </c>
      <c r="AE64" s="99"/>
      <c r="AF64" s="118">
        <v>0</v>
      </c>
      <c r="AG64" s="99"/>
      <c r="AH64" s="118">
        <v>13298.012616816397</v>
      </c>
      <c r="AI64" s="99">
        <v>9.7665337824678639E-5</v>
      </c>
    </row>
    <row r="65" spans="1:35" x14ac:dyDescent="0.25">
      <c r="A65" s="119" t="s">
        <v>12</v>
      </c>
      <c r="B65" s="118">
        <v>0</v>
      </c>
      <c r="C65" s="99"/>
      <c r="D65" s="118">
        <v>0</v>
      </c>
      <c r="E65" s="99"/>
      <c r="F65" s="118">
        <v>132.58579</v>
      </c>
      <c r="G65" s="99">
        <v>6.0402818336706614E-5</v>
      </c>
      <c r="H65" s="118">
        <v>0</v>
      </c>
      <c r="I65" s="99"/>
      <c r="J65" s="118">
        <v>0</v>
      </c>
      <c r="K65" s="99"/>
      <c r="L65" s="118">
        <v>0</v>
      </c>
      <c r="M65" s="99"/>
      <c r="N65" s="118">
        <v>106.34152</v>
      </c>
      <c r="O65" s="99">
        <v>2.7335587162512924E-6</v>
      </c>
      <c r="P65" s="118">
        <v>0</v>
      </c>
      <c r="Q65" s="99"/>
      <c r="R65" s="118">
        <v>0</v>
      </c>
      <c r="S65" s="99"/>
      <c r="T65" s="118">
        <v>0</v>
      </c>
      <c r="U65" s="99"/>
      <c r="V65" s="118">
        <v>110.95107</v>
      </c>
      <c r="W65" s="99">
        <v>4.3392039735568333E-6</v>
      </c>
      <c r="X65" s="118">
        <v>0</v>
      </c>
      <c r="Y65" s="99"/>
      <c r="Z65" s="118">
        <v>0</v>
      </c>
      <c r="AA65" s="99"/>
      <c r="AB65" s="118">
        <v>0</v>
      </c>
      <c r="AC65" s="99"/>
      <c r="AD65" s="118">
        <v>476.80401000000001</v>
      </c>
      <c r="AE65" s="99">
        <v>1.5689425686535787E-5</v>
      </c>
      <c r="AF65" s="118">
        <v>0</v>
      </c>
      <c r="AG65" s="99"/>
      <c r="AH65" s="118">
        <v>826.68239000000005</v>
      </c>
      <c r="AI65" s="99">
        <v>6.0714497135431212E-6</v>
      </c>
    </row>
    <row r="66" spans="1:35" x14ac:dyDescent="0.25">
      <c r="A66" s="119" t="s">
        <v>13</v>
      </c>
      <c r="B66" s="118">
        <v>1200</v>
      </c>
      <c r="C66" s="99">
        <v>0.157114006125461</v>
      </c>
      <c r="D66" s="118">
        <v>0</v>
      </c>
      <c r="E66" s="99"/>
      <c r="F66" s="118">
        <v>0</v>
      </c>
      <c r="G66" s="99"/>
      <c r="H66" s="118">
        <v>0</v>
      </c>
      <c r="I66" s="99"/>
      <c r="J66" s="118">
        <v>0</v>
      </c>
      <c r="K66" s="99"/>
      <c r="L66" s="118">
        <v>0</v>
      </c>
      <c r="M66" s="99"/>
      <c r="N66" s="118">
        <v>0</v>
      </c>
      <c r="O66" s="99"/>
      <c r="P66" s="118">
        <v>0</v>
      </c>
      <c r="Q66" s="99"/>
      <c r="R66" s="118">
        <v>22000</v>
      </c>
      <c r="S66" s="99">
        <v>7.0762430094478385E-2</v>
      </c>
      <c r="T66" s="118">
        <v>13000</v>
      </c>
      <c r="U66" s="99">
        <v>3.2691475944113348E-3</v>
      </c>
      <c r="V66" s="118">
        <v>50000</v>
      </c>
      <c r="W66" s="99">
        <v>1.9554583716753851E-3</v>
      </c>
      <c r="X66" s="118">
        <v>0</v>
      </c>
      <c r="Y66" s="99"/>
      <c r="Z66" s="118">
        <v>0</v>
      </c>
      <c r="AA66" s="99"/>
      <c r="AB66" s="118">
        <v>0</v>
      </c>
      <c r="AC66" s="99"/>
      <c r="AD66" s="118">
        <v>0</v>
      </c>
      <c r="AE66" s="99"/>
      <c r="AF66" s="118">
        <v>0</v>
      </c>
      <c r="AG66" s="99"/>
      <c r="AH66" s="118">
        <v>86200</v>
      </c>
      <c r="AI66" s="99">
        <v>6.3308348119937223E-4</v>
      </c>
    </row>
    <row r="67" spans="1:35" x14ac:dyDescent="0.25">
      <c r="A67" s="97" t="s">
        <v>238</v>
      </c>
      <c r="B67" s="118">
        <v>1.9159999999999999</v>
      </c>
      <c r="C67" s="99">
        <v>2.5085869644698609E-4</v>
      </c>
      <c r="D67" s="118">
        <v>6448.504012239001</v>
      </c>
      <c r="E67" s="99">
        <v>2.7516652534736077E-2</v>
      </c>
      <c r="F67" s="118">
        <v>38885.578911213197</v>
      </c>
      <c r="G67" s="99">
        <v>1.7715311413777305E-2</v>
      </c>
      <c r="H67" s="118">
        <v>1504.5214156120996</v>
      </c>
      <c r="I67" s="99">
        <v>4.5723510469052779E-3</v>
      </c>
      <c r="J67" s="118">
        <v>1978.3514</v>
      </c>
      <c r="K67" s="99">
        <v>3.5813953631040011E-3</v>
      </c>
      <c r="L67" s="118">
        <v>129486.83558764162</v>
      </c>
      <c r="M67" s="99">
        <v>1.8669974388345063E-2</v>
      </c>
      <c r="N67" s="118">
        <v>581551.92882617144</v>
      </c>
      <c r="O67" s="99">
        <v>1.4949065463758016E-2</v>
      </c>
      <c r="P67" s="118">
        <v>50918.838986208393</v>
      </c>
      <c r="Q67" s="99">
        <v>6.3147913129806841E-3</v>
      </c>
      <c r="R67" s="118">
        <v>55.349080000000001</v>
      </c>
      <c r="S67" s="99">
        <v>1.7802888201334962E-4</v>
      </c>
      <c r="T67" s="118">
        <v>66871.595672245807</v>
      </c>
      <c r="U67" s="99">
        <v>1.681639354818229E-2</v>
      </c>
      <c r="V67" s="118">
        <v>405951.7373696866</v>
      </c>
      <c r="W67" s="99">
        <v>1.5876434466714419E-2</v>
      </c>
      <c r="X67" s="118">
        <v>22701.101010094801</v>
      </c>
      <c r="Y67" s="99">
        <v>3.9867120453863352E-3</v>
      </c>
      <c r="Z67" s="118">
        <v>5000.0342300000002</v>
      </c>
      <c r="AA67" s="99">
        <v>1.7507759782820983E-2</v>
      </c>
      <c r="AB67" s="118">
        <v>116177.413259893</v>
      </c>
      <c r="AC67" s="99">
        <v>2.2563250647457275E-2</v>
      </c>
      <c r="AD67" s="118">
        <v>523248.93002970575</v>
      </c>
      <c r="AE67" s="99">
        <v>1.7217714262219467E-2</v>
      </c>
      <c r="AF67" s="118">
        <v>25409.072060040002</v>
      </c>
      <c r="AG67" s="99">
        <v>3.3594406357164526E-3</v>
      </c>
      <c r="AH67" s="118">
        <v>1976191.7078507522</v>
      </c>
      <c r="AI67" s="99">
        <v>1.4513855289135576E-2</v>
      </c>
    </row>
    <row r="68" spans="1:35" x14ac:dyDescent="0.25">
      <c r="A68" s="119" t="s">
        <v>9</v>
      </c>
      <c r="B68" s="118">
        <v>0</v>
      </c>
      <c r="C68" s="99"/>
      <c r="D68" s="118">
        <v>4555.356621682</v>
      </c>
      <c r="E68" s="99">
        <v>1.9438332533053718E-2</v>
      </c>
      <c r="F68" s="118">
        <v>36221.751355354798</v>
      </c>
      <c r="G68" s="99">
        <v>1.6501737229569269E-2</v>
      </c>
      <c r="H68" s="118">
        <v>1488.8090648220998</v>
      </c>
      <c r="I68" s="99">
        <v>4.5246000592234102E-3</v>
      </c>
      <c r="J68" s="118">
        <v>0</v>
      </c>
      <c r="K68" s="99"/>
      <c r="L68" s="118">
        <v>87483.760416807607</v>
      </c>
      <c r="M68" s="99">
        <v>1.261378856750593E-2</v>
      </c>
      <c r="N68" s="118">
        <v>187464.97164384948</v>
      </c>
      <c r="O68" s="99">
        <v>4.8188751414202664E-3</v>
      </c>
      <c r="P68" s="118">
        <v>39386.575120396396</v>
      </c>
      <c r="Q68" s="99">
        <v>4.8845968873270406E-3</v>
      </c>
      <c r="R68" s="118">
        <v>0</v>
      </c>
      <c r="S68" s="99"/>
      <c r="T68" s="118">
        <v>33680.095044845097</v>
      </c>
      <c r="U68" s="99">
        <v>8.4696308996461897E-3</v>
      </c>
      <c r="V68" s="118">
        <v>144671.08167473358</v>
      </c>
      <c r="W68" s="99">
        <v>5.6579655560038238E-3</v>
      </c>
      <c r="X68" s="118">
        <v>12442.3116028964</v>
      </c>
      <c r="Y68" s="99">
        <v>2.1850884464880891E-3</v>
      </c>
      <c r="Z68" s="118">
        <v>0</v>
      </c>
      <c r="AA68" s="99"/>
      <c r="AB68" s="118">
        <v>7466.5139151720005</v>
      </c>
      <c r="AC68" s="99">
        <v>1.4500996381618747E-3</v>
      </c>
      <c r="AD68" s="118">
        <v>186819.11523513001</v>
      </c>
      <c r="AE68" s="99">
        <v>6.1473573288654548E-3</v>
      </c>
      <c r="AF68" s="118">
        <v>0</v>
      </c>
      <c r="AG68" s="99"/>
      <c r="AH68" s="118">
        <v>741680.34169568948</v>
      </c>
      <c r="AI68" s="99">
        <v>5.4471644159843034E-3</v>
      </c>
    </row>
    <row r="69" spans="1:35" x14ac:dyDescent="0.25">
      <c r="A69" s="119" t="s">
        <v>12</v>
      </c>
      <c r="B69" s="118">
        <v>1.9159999999999999</v>
      </c>
      <c r="C69" s="99">
        <v>2.5085869644698609E-4</v>
      </c>
      <c r="D69" s="118">
        <v>32.73111935</v>
      </c>
      <c r="E69" s="99">
        <v>1.396681829642236E-4</v>
      </c>
      <c r="F69" s="118">
        <v>431.32803041</v>
      </c>
      <c r="G69" s="99">
        <v>1.9650242054133172E-4</v>
      </c>
      <c r="H69" s="118">
        <v>15.71235079</v>
      </c>
      <c r="I69" s="99">
        <v>4.775098768186765E-5</v>
      </c>
      <c r="J69" s="118">
        <v>1978.3514</v>
      </c>
      <c r="K69" s="99">
        <v>3.5813953631040011E-3</v>
      </c>
      <c r="L69" s="118">
        <v>1073.9172042799999</v>
      </c>
      <c r="M69" s="99">
        <v>1.5484204713258387E-4</v>
      </c>
      <c r="N69" s="118">
        <v>162818.61050857999</v>
      </c>
      <c r="O69" s="99">
        <v>4.1853288529602843E-3</v>
      </c>
      <c r="P69" s="118">
        <v>369.76623856999998</v>
      </c>
      <c r="Q69" s="99">
        <v>4.5857224509534158E-5</v>
      </c>
      <c r="R69" s="118">
        <v>55.349080000000001</v>
      </c>
      <c r="S69" s="99">
        <v>1.7802888201334962E-4</v>
      </c>
      <c r="T69" s="118">
        <v>236.08679924</v>
      </c>
      <c r="U69" s="99">
        <v>5.9369430139055213E-5</v>
      </c>
      <c r="V69" s="118">
        <v>91357.675147989998</v>
      </c>
      <c r="W69" s="99">
        <v>3.5729226136987464E-3</v>
      </c>
      <c r="X69" s="118">
        <v>242.30820301999998</v>
      </c>
      <c r="Y69" s="99">
        <v>4.2553576200827507E-5</v>
      </c>
      <c r="Z69" s="118">
        <v>5000.0342300000002</v>
      </c>
      <c r="AA69" s="99">
        <v>1.7507759782820983E-2</v>
      </c>
      <c r="AB69" s="118">
        <v>103129.65053110001</v>
      </c>
      <c r="AC69" s="99">
        <v>2.002919576899545E-2</v>
      </c>
      <c r="AD69" s="118">
        <v>263129.41370902001</v>
      </c>
      <c r="AE69" s="99">
        <v>8.658378066764583E-3</v>
      </c>
      <c r="AF69" s="118">
        <v>25409.072060040002</v>
      </c>
      <c r="AG69" s="99">
        <v>3.3594406357164526E-3</v>
      </c>
      <c r="AH69" s="118">
        <v>655281.92261239013</v>
      </c>
      <c r="AI69" s="99">
        <v>4.8126236744137994E-3</v>
      </c>
    </row>
    <row r="70" spans="1:35" x14ac:dyDescent="0.25">
      <c r="A70" s="119" t="s">
        <v>16</v>
      </c>
      <c r="B70" s="118">
        <v>0</v>
      </c>
      <c r="C70" s="99"/>
      <c r="D70" s="118">
        <v>1860.4162712069999</v>
      </c>
      <c r="E70" s="99">
        <v>7.9386518187181364E-3</v>
      </c>
      <c r="F70" s="118">
        <v>2232.4995254484002</v>
      </c>
      <c r="G70" s="99">
        <v>1.0170717636667054E-3</v>
      </c>
      <c r="H70" s="118">
        <v>0</v>
      </c>
      <c r="I70" s="99"/>
      <c r="J70" s="118">
        <v>0</v>
      </c>
      <c r="K70" s="99"/>
      <c r="L70" s="118">
        <v>40929.157966553998</v>
      </c>
      <c r="M70" s="99">
        <v>5.9013437737065518E-3</v>
      </c>
      <c r="N70" s="118">
        <v>231268.34667374199</v>
      </c>
      <c r="O70" s="99">
        <v>5.944861469377464E-3</v>
      </c>
      <c r="P70" s="118">
        <v>11162.497627242001</v>
      </c>
      <c r="Q70" s="99">
        <v>1.3843372011441092E-3</v>
      </c>
      <c r="R70" s="118">
        <v>0</v>
      </c>
      <c r="S70" s="99"/>
      <c r="T70" s="118">
        <v>32955.413828160701</v>
      </c>
      <c r="U70" s="99">
        <v>8.2873932183970458E-3</v>
      </c>
      <c r="V70" s="118">
        <v>169922.98054696299</v>
      </c>
      <c r="W70" s="99">
        <v>6.6455462970118478E-3</v>
      </c>
      <c r="X70" s="118">
        <v>10016.481204178401</v>
      </c>
      <c r="Y70" s="99">
        <v>1.7590700226974183E-3</v>
      </c>
      <c r="Z70" s="118">
        <v>0</v>
      </c>
      <c r="AA70" s="99"/>
      <c r="AB70" s="118">
        <v>5581.2488136210004</v>
      </c>
      <c r="AC70" s="99">
        <v>1.0839552402999526E-3</v>
      </c>
      <c r="AD70" s="118">
        <v>73300.401085555801</v>
      </c>
      <c r="AE70" s="99">
        <v>2.4119788665894295E-3</v>
      </c>
      <c r="AF70" s="118">
        <v>0</v>
      </c>
      <c r="AG70" s="99"/>
      <c r="AH70" s="118">
        <v>579229.44354267232</v>
      </c>
      <c r="AI70" s="99">
        <v>4.2540671987374729E-3</v>
      </c>
    </row>
    <row r="71" spans="1:35" x14ac:dyDescent="0.25">
      <c r="A71" s="97" t="s">
        <v>55</v>
      </c>
      <c r="B71" s="118">
        <v>0</v>
      </c>
      <c r="C71" s="99"/>
      <c r="D71" s="118">
        <v>270.56327262090002</v>
      </c>
      <c r="E71" s="99">
        <v>1.1545306550542695E-3</v>
      </c>
      <c r="F71" s="118">
        <v>14367.444817929299</v>
      </c>
      <c r="G71" s="99">
        <v>6.5454537722333611E-3</v>
      </c>
      <c r="H71" s="118">
        <v>2876.8460883334001</v>
      </c>
      <c r="I71" s="99">
        <v>8.7429464860259345E-3</v>
      </c>
      <c r="J71" s="118">
        <v>0</v>
      </c>
      <c r="K71" s="99"/>
      <c r="L71" s="118">
        <v>6560.1364871116002</v>
      </c>
      <c r="M71" s="99">
        <v>9.4586897303181137E-4</v>
      </c>
      <c r="N71" s="118">
        <v>273925.22323530703</v>
      </c>
      <c r="O71" s="99">
        <v>7.0413765157386742E-3</v>
      </c>
      <c r="P71" s="118">
        <v>76624.483979619501</v>
      </c>
      <c r="Q71" s="99">
        <v>9.5027230673344031E-3</v>
      </c>
      <c r="R71" s="118">
        <v>0</v>
      </c>
      <c r="S71" s="99"/>
      <c r="T71" s="118">
        <v>3868.9813613757997</v>
      </c>
      <c r="U71" s="99">
        <v>9.7294393156646057E-4</v>
      </c>
      <c r="V71" s="118">
        <v>229767.49268901499</v>
      </c>
      <c r="W71" s="99">
        <v>8.9860153423519436E-3</v>
      </c>
      <c r="X71" s="118">
        <v>64005.576604409594</v>
      </c>
      <c r="Y71" s="99">
        <v>1.124050340585802E-2</v>
      </c>
      <c r="Z71" s="118">
        <v>0</v>
      </c>
      <c r="AA71" s="99"/>
      <c r="AB71" s="118">
        <v>0</v>
      </c>
      <c r="AC71" s="99"/>
      <c r="AD71" s="118">
        <v>101510.22027214299</v>
      </c>
      <c r="AE71" s="99">
        <v>3.3402341926269999E-3</v>
      </c>
      <c r="AF71" s="118">
        <v>41515.988100433497</v>
      </c>
      <c r="AG71" s="99">
        <v>5.4890039717687125E-3</v>
      </c>
      <c r="AH71" s="118">
        <v>815292.95690829866</v>
      </c>
      <c r="AI71" s="99">
        <v>5.9878016630723367E-3</v>
      </c>
    </row>
    <row r="72" spans="1:35" x14ac:dyDescent="0.25">
      <c r="A72" s="119" t="s">
        <v>6</v>
      </c>
      <c r="B72" s="118">
        <v>0</v>
      </c>
      <c r="C72" s="99"/>
      <c r="D72" s="118">
        <v>270.56327262090002</v>
      </c>
      <c r="E72" s="99">
        <v>1.1545306550542695E-3</v>
      </c>
      <c r="F72" s="118">
        <v>14367.444817929299</v>
      </c>
      <c r="G72" s="99">
        <v>6.5454537722333611E-3</v>
      </c>
      <c r="H72" s="118">
        <v>2876.8460883334001</v>
      </c>
      <c r="I72" s="99">
        <v>8.7429464860259345E-3</v>
      </c>
      <c r="J72" s="118">
        <v>0</v>
      </c>
      <c r="K72" s="99"/>
      <c r="L72" s="118">
        <v>6560.1364871116002</v>
      </c>
      <c r="M72" s="99">
        <v>9.4586897303181137E-4</v>
      </c>
      <c r="N72" s="118">
        <v>273925.22323530703</v>
      </c>
      <c r="O72" s="99">
        <v>7.0413765157386742E-3</v>
      </c>
      <c r="P72" s="118">
        <v>76624.483979619501</v>
      </c>
      <c r="Q72" s="99">
        <v>9.5027230673344031E-3</v>
      </c>
      <c r="R72" s="118">
        <v>0</v>
      </c>
      <c r="S72" s="99"/>
      <c r="T72" s="118">
        <v>3868.9813613757997</v>
      </c>
      <c r="U72" s="99">
        <v>9.7294393156646057E-4</v>
      </c>
      <c r="V72" s="118">
        <v>229767.49268901499</v>
      </c>
      <c r="W72" s="99">
        <v>8.9860153423519436E-3</v>
      </c>
      <c r="X72" s="118">
        <v>64005.576604409594</v>
      </c>
      <c r="Y72" s="99">
        <v>1.124050340585802E-2</v>
      </c>
      <c r="Z72" s="118">
        <v>0</v>
      </c>
      <c r="AA72" s="99"/>
      <c r="AB72" s="118">
        <v>0</v>
      </c>
      <c r="AC72" s="99"/>
      <c r="AD72" s="118">
        <v>101510.22027214299</v>
      </c>
      <c r="AE72" s="99">
        <v>3.3402341926269999E-3</v>
      </c>
      <c r="AF72" s="118">
        <v>41515.988100433497</v>
      </c>
      <c r="AG72" s="99">
        <v>5.4890039717687125E-3</v>
      </c>
      <c r="AH72" s="118">
        <v>815292.95690829866</v>
      </c>
      <c r="AI72" s="99">
        <v>5.9878016630723367E-3</v>
      </c>
    </row>
    <row r="73" spans="1:35" x14ac:dyDescent="0.25">
      <c r="A73" s="97" t="s">
        <v>575</v>
      </c>
      <c r="B73" s="118">
        <v>0</v>
      </c>
      <c r="C73" s="99"/>
      <c r="D73" s="118">
        <v>396.53172116259998</v>
      </c>
      <c r="E73" s="99">
        <v>1.6920553308989266E-3</v>
      </c>
      <c r="F73" s="118">
        <v>7324.3984264751998</v>
      </c>
      <c r="G73" s="99">
        <v>3.3368154127228966E-3</v>
      </c>
      <c r="H73" s="118">
        <v>1486.9939543598</v>
      </c>
      <c r="I73" s="99">
        <v>4.5190838052595744E-3</v>
      </c>
      <c r="J73" s="118">
        <v>0</v>
      </c>
      <c r="K73" s="99"/>
      <c r="L73" s="118">
        <v>0</v>
      </c>
      <c r="M73" s="99"/>
      <c r="N73" s="118">
        <v>3812.8050111791999</v>
      </c>
      <c r="O73" s="99">
        <v>9.8009943544868528E-5</v>
      </c>
      <c r="P73" s="118">
        <v>0</v>
      </c>
      <c r="Q73" s="99"/>
      <c r="R73" s="118">
        <v>0</v>
      </c>
      <c r="S73" s="99"/>
      <c r="T73" s="118">
        <v>12047.2618923272</v>
      </c>
      <c r="U73" s="99">
        <v>3.0295597872726783E-3</v>
      </c>
      <c r="V73" s="118">
        <v>16313.4884149672</v>
      </c>
      <c r="W73" s="99">
        <v>6.3800694984554032E-4</v>
      </c>
      <c r="X73" s="118">
        <v>0</v>
      </c>
      <c r="Y73" s="99"/>
      <c r="Z73" s="118">
        <v>0</v>
      </c>
      <c r="AA73" s="99"/>
      <c r="AB73" s="118">
        <v>0</v>
      </c>
      <c r="AC73" s="99"/>
      <c r="AD73" s="118">
        <v>0</v>
      </c>
      <c r="AE73" s="99"/>
      <c r="AF73" s="118">
        <v>0</v>
      </c>
      <c r="AG73" s="99"/>
      <c r="AH73" s="118">
        <v>41381.479420471202</v>
      </c>
      <c r="AI73" s="99">
        <v>3.0392031378993138E-4</v>
      </c>
    </row>
    <row r="74" spans="1:35" x14ac:dyDescent="0.25">
      <c r="A74" s="119" t="s">
        <v>9</v>
      </c>
      <c r="B74" s="118">
        <v>0</v>
      </c>
      <c r="C74" s="99"/>
      <c r="D74" s="118">
        <v>396.53172116259998</v>
      </c>
      <c r="E74" s="99">
        <v>1.6920553308989266E-3</v>
      </c>
      <c r="F74" s="118">
        <v>7324.3984264751998</v>
      </c>
      <c r="G74" s="99">
        <v>3.3368154127228966E-3</v>
      </c>
      <c r="H74" s="118">
        <v>1486.9939543598</v>
      </c>
      <c r="I74" s="99">
        <v>4.5190838052595744E-3</v>
      </c>
      <c r="J74" s="118">
        <v>0</v>
      </c>
      <c r="K74" s="99"/>
      <c r="L74" s="118">
        <v>0</v>
      </c>
      <c r="M74" s="99"/>
      <c r="N74" s="118">
        <v>3812.8050111791999</v>
      </c>
      <c r="O74" s="99">
        <v>9.8009943544868528E-5</v>
      </c>
      <c r="P74" s="118">
        <v>0</v>
      </c>
      <c r="Q74" s="99"/>
      <c r="R74" s="118">
        <v>0</v>
      </c>
      <c r="S74" s="99"/>
      <c r="T74" s="118">
        <v>12047.2618923272</v>
      </c>
      <c r="U74" s="99">
        <v>3.0295597872726783E-3</v>
      </c>
      <c r="V74" s="118">
        <v>16313.4884149672</v>
      </c>
      <c r="W74" s="99">
        <v>6.3800694984554032E-4</v>
      </c>
      <c r="X74" s="118">
        <v>0</v>
      </c>
      <c r="Y74" s="99"/>
      <c r="Z74" s="118">
        <v>0</v>
      </c>
      <c r="AA74" s="99"/>
      <c r="AB74" s="118">
        <v>0</v>
      </c>
      <c r="AC74" s="99"/>
      <c r="AD74" s="118">
        <v>0</v>
      </c>
      <c r="AE74" s="99"/>
      <c r="AF74" s="118">
        <v>0</v>
      </c>
      <c r="AG74" s="99"/>
      <c r="AH74" s="118">
        <v>41381.479420471202</v>
      </c>
      <c r="AI74" s="99">
        <v>3.0392031378993138E-4</v>
      </c>
    </row>
    <row r="75" spans="1:35" x14ac:dyDescent="0.25">
      <c r="A75" s="97" t="s">
        <v>345</v>
      </c>
      <c r="B75" s="118">
        <v>0</v>
      </c>
      <c r="C75" s="99"/>
      <c r="D75" s="118">
        <v>0</v>
      </c>
      <c r="E75" s="99"/>
      <c r="F75" s="118">
        <v>0</v>
      </c>
      <c r="G75" s="99"/>
      <c r="H75" s="118">
        <v>0</v>
      </c>
      <c r="I75" s="99"/>
      <c r="J75" s="118">
        <v>0</v>
      </c>
      <c r="K75" s="99"/>
      <c r="L75" s="118">
        <v>4116.5305200000003</v>
      </c>
      <c r="M75" s="99">
        <v>5.9353925075435242E-4</v>
      </c>
      <c r="N75" s="118">
        <v>21405.958704000001</v>
      </c>
      <c r="O75" s="99">
        <v>5.5025022206786601E-4</v>
      </c>
      <c r="P75" s="118">
        <v>1372.1768400000001</v>
      </c>
      <c r="Q75" s="99">
        <v>1.7017297647835695E-4</v>
      </c>
      <c r="R75" s="118">
        <v>0</v>
      </c>
      <c r="S75" s="99"/>
      <c r="T75" s="118">
        <v>6860.8842000000004</v>
      </c>
      <c r="U75" s="99">
        <v>1.7253263906126721E-3</v>
      </c>
      <c r="V75" s="118">
        <v>66413.359056000001</v>
      </c>
      <c r="W75" s="99">
        <v>2.597371179142769E-3</v>
      </c>
      <c r="X75" s="118">
        <v>4116.5305200000003</v>
      </c>
      <c r="Y75" s="99">
        <v>7.2293505949277915E-4</v>
      </c>
      <c r="Z75" s="118">
        <v>0</v>
      </c>
      <c r="AA75" s="99"/>
      <c r="AB75" s="118">
        <v>0</v>
      </c>
      <c r="AC75" s="99"/>
      <c r="AD75" s="118">
        <v>0</v>
      </c>
      <c r="AE75" s="99"/>
      <c r="AF75" s="118">
        <v>0</v>
      </c>
      <c r="AG75" s="99"/>
      <c r="AH75" s="118">
        <v>104285.43983999999</v>
      </c>
      <c r="AI75" s="99">
        <v>7.659093885419362E-4</v>
      </c>
    </row>
    <row r="76" spans="1:35" x14ac:dyDescent="0.25">
      <c r="A76" s="119" t="s">
        <v>14</v>
      </c>
      <c r="B76" s="118">
        <v>0</v>
      </c>
      <c r="C76" s="99"/>
      <c r="D76" s="118">
        <v>0</v>
      </c>
      <c r="E76" s="99"/>
      <c r="F76" s="118">
        <v>0</v>
      </c>
      <c r="G76" s="99"/>
      <c r="H76" s="118">
        <v>0</v>
      </c>
      <c r="I76" s="99"/>
      <c r="J76" s="118">
        <v>0</v>
      </c>
      <c r="K76" s="99"/>
      <c r="L76" s="118">
        <v>4116.5305200000003</v>
      </c>
      <c r="M76" s="99">
        <v>5.9353925075435242E-4</v>
      </c>
      <c r="N76" s="118">
        <v>21405.958704000001</v>
      </c>
      <c r="O76" s="99">
        <v>5.5025022206786601E-4</v>
      </c>
      <c r="P76" s="118">
        <v>1372.1768400000001</v>
      </c>
      <c r="Q76" s="99">
        <v>1.7017297647835695E-4</v>
      </c>
      <c r="R76" s="118">
        <v>0</v>
      </c>
      <c r="S76" s="99"/>
      <c r="T76" s="118">
        <v>6860.8842000000004</v>
      </c>
      <c r="U76" s="99">
        <v>1.7253263906126721E-3</v>
      </c>
      <c r="V76" s="118">
        <v>66413.359056000001</v>
      </c>
      <c r="W76" s="99">
        <v>2.597371179142769E-3</v>
      </c>
      <c r="X76" s="118">
        <v>4116.5305200000003</v>
      </c>
      <c r="Y76" s="99">
        <v>7.2293505949277915E-4</v>
      </c>
      <c r="Z76" s="118">
        <v>0</v>
      </c>
      <c r="AA76" s="99"/>
      <c r="AB76" s="118">
        <v>0</v>
      </c>
      <c r="AC76" s="99"/>
      <c r="AD76" s="118">
        <v>0</v>
      </c>
      <c r="AE76" s="99"/>
      <c r="AF76" s="118">
        <v>0</v>
      </c>
      <c r="AG76" s="99"/>
      <c r="AH76" s="118">
        <v>104285.43983999999</v>
      </c>
      <c r="AI76" s="99">
        <v>7.659093885419362E-4</v>
      </c>
    </row>
    <row r="77" spans="1:35" x14ac:dyDescent="0.25">
      <c r="A77" s="97" t="s">
        <v>346</v>
      </c>
      <c r="B77" s="118">
        <v>1501.275003</v>
      </c>
      <c r="C77" s="99">
        <v>0.19655944168111958</v>
      </c>
      <c r="D77" s="118">
        <v>12100.889315242097</v>
      </c>
      <c r="E77" s="99">
        <v>5.1636157164024768E-2</v>
      </c>
      <c r="F77" s="118">
        <v>53785.570033871198</v>
      </c>
      <c r="G77" s="99">
        <v>2.4503380157799213E-2</v>
      </c>
      <c r="H77" s="118">
        <v>3241.2381105584</v>
      </c>
      <c r="I77" s="99">
        <v>9.850360595931815E-3</v>
      </c>
      <c r="J77" s="118">
        <v>0</v>
      </c>
      <c r="K77" s="99"/>
      <c r="L77" s="118">
        <v>41323.748409382002</v>
      </c>
      <c r="M77" s="99">
        <v>5.9582375376791693E-3</v>
      </c>
      <c r="N77" s="118">
        <v>71941.608328297501</v>
      </c>
      <c r="O77" s="99">
        <v>1.8492928303728796E-3</v>
      </c>
      <c r="P77" s="118">
        <v>1831.9000464000001</v>
      </c>
      <c r="Q77" s="99">
        <v>2.2718637599708225E-4</v>
      </c>
      <c r="R77" s="118">
        <v>20148.834329999998</v>
      </c>
      <c r="S77" s="99">
        <v>6.4808203670993228E-2</v>
      </c>
      <c r="T77" s="118">
        <v>40601.9296497545</v>
      </c>
      <c r="U77" s="99">
        <v>1.0210284664842553E-2</v>
      </c>
      <c r="V77" s="118">
        <v>107000.06437504719</v>
      </c>
      <c r="W77" s="99">
        <v>4.1846834330398234E-3</v>
      </c>
      <c r="X77" s="118">
        <v>11885.526223264</v>
      </c>
      <c r="Y77" s="99">
        <v>2.0873071547926596E-3</v>
      </c>
      <c r="Z77" s="118">
        <v>0</v>
      </c>
      <c r="AA77" s="99"/>
      <c r="AB77" s="118">
        <v>10185.72905484</v>
      </c>
      <c r="AC77" s="99">
        <v>1.9782085970301345E-3</v>
      </c>
      <c r="AD77" s="118">
        <v>17556.133583424002</v>
      </c>
      <c r="AE77" s="99">
        <v>5.7769156178033424E-4</v>
      </c>
      <c r="AF77" s="118">
        <v>0</v>
      </c>
      <c r="AG77" s="99"/>
      <c r="AH77" s="118">
        <v>393104.44646308076</v>
      </c>
      <c r="AI77" s="99">
        <v>2.8870989726426854E-3</v>
      </c>
    </row>
    <row r="78" spans="1:35" x14ac:dyDescent="0.25">
      <c r="A78" s="119" t="s">
        <v>9</v>
      </c>
      <c r="B78" s="118">
        <v>0</v>
      </c>
      <c r="C78" s="99"/>
      <c r="D78" s="118">
        <v>3719.4653791160003</v>
      </c>
      <c r="E78" s="99">
        <v>1.5871469763818778E-2</v>
      </c>
      <c r="F78" s="118">
        <v>34894.591005562499</v>
      </c>
      <c r="G78" s="99">
        <v>1.5897115682175809E-2</v>
      </c>
      <c r="H78" s="118">
        <v>2881.4262335219996</v>
      </c>
      <c r="I78" s="99">
        <v>8.7568658835371713E-3</v>
      </c>
      <c r="J78" s="118">
        <v>0</v>
      </c>
      <c r="K78" s="99"/>
      <c r="L78" s="118">
        <v>8146.3598492219999</v>
      </c>
      <c r="M78" s="99">
        <v>1.174577547230857E-3</v>
      </c>
      <c r="N78" s="118">
        <v>2036.5899623055</v>
      </c>
      <c r="O78" s="99">
        <v>5.2351501491516107E-5</v>
      </c>
      <c r="P78" s="118">
        <v>0</v>
      </c>
      <c r="Q78" s="99"/>
      <c r="R78" s="118">
        <v>0</v>
      </c>
      <c r="S78" s="99"/>
      <c r="T78" s="118">
        <v>8514.3887871999996</v>
      </c>
      <c r="U78" s="99">
        <v>2.1411379708890558E-3</v>
      </c>
      <c r="V78" s="118">
        <v>7379.728223047201</v>
      </c>
      <c r="W78" s="99">
        <v>2.8861502668893517E-4</v>
      </c>
      <c r="X78" s="118">
        <v>385.52622326400001</v>
      </c>
      <c r="Y78" s="99">
        <v>6.770517594787231E-5</v>
      </c>
      <c r="Z78" s="118">
        <v>0</v>
      </c>
      <c r="AA78" s="99"/>
      <c r="AB78" s="118">
        <v>0</v>
      </c>
      <c r="AC78" s="99"/>
      <c r="AD78" s="118">
        <v>17556.133583424002</v>
      </c>
      <c r="AE78" s="99">
        <v>5.7769156178033424E-4</v>
      </c>
      <c r="AF78" s="118">
        <v>0</v>
      </c>
      <c r="AG78" s="99"/>
      <c r="AH78" s="118">
        <v>85514.209246663188</v>
      </c>
      <c r="AI78" s="99">
        <v>6.2804678981309833E-4</v>
      </c>
    </row>
    <row r="79" spans="1:35" x14ac:dyDescent="0.25">
      <c r="A79" s="119" t="s">
        <v>13</v>
      </c>
      <c r="B79" s="118">
        <v>1501.275003</v>
      </c>
      <c r="C79" s="99">
        <v>0.19655944168111958</v>
      </c>
      <c r="D79" s="118">
        <v>6475.975007</v>
      </c>
      <c r="E79" s="99">
        <v>2.7633875043427601E-2</v>
      </c>
      <c r="F79" s="118">
        <v>2001.700004</v>
      </c>
      <c r="G79" s="99">
        <v>9.1192518976729634E-4</v>
      </c>
      <c r="H79" s="118">
        <v>0</v>
      </c>
      <c r="I79" s="99"/>
      <c r="J79" s="118">
        <v>0</v>
      </c>
      <c r="K79" s="99"/>
      <c r="L79" s="118">
        <v>1730.1278215999998</v>
      </c>
      <c r="M79" s="99">
        <v>2.4945734422533169E-4</v>
      </c>
      <c r="N79" s="118">
        <v>21881.028331999998</v>
      </c>
      <c r="O79" s="99">
        <v>5.6246210997811647E-4</v>
      </c>
      <c r="P79" s="118">
        <v>1831.9000464000001</v>
      </c>
      <c r="Q79" s="99">
        <v>2.2718637599708225E-4</v>
      </c>
      <c r="R79" s="118">
        <v>20148.834329999998</v>
      </c>
      <c r="S79" s="99">
        <v>6.4808203670993228E-2</v>
      </c>
      <c r="T79" s="118">
        <v>5300</v>
      </c>
      <c r="U79" s="99">
        <v>1.3328063269523135E-3</v>
      </c>
      <c r="V79" s="118">
        <v>73497.503765000001</v>
      </c>
      <c r="W79" s="99">
        <v>2.8744261806902477E-3</v>
      </c>
      <c r="X79" s="118">
        <v>11500</v>
      </c>
      <c r="Y79" s="99">
        <v>2.0196019788447871E-3</v>
      </c>
      <c r="Z79" s="118">
        <v>0</v>
      </c>
      <c r="AA79" s="99"/>
      <c r="AB79" s="118">
        <v>0</v>
      </c>
      <c r="AC79" s="99"/>
      <c r="AD79" s="118">
        <v>0</v>
      </c>
      <c r="AE79" s="99"/>
      <c r="AF79" s="118">
        <v>0</v>
      </c>
      <c r="AG79" s="99"/>
      <c r="AH79" s="118">
        <v>145868.34430900001</v>
      </c>
      <c r="AI79" s="99">
        <v>1.0713090395815586E-3</v>
      </c>
    </row>
    <row r="80" spans="1:35" x14ac:dyDescent="0.25">
      <c r="A80" s="119" t="s">
        <v>16</v>
      </c>
      <c r="B80" s="118">
        <v>0</v>
      </c>
      <c r="C80" s="99"/>
      <c r="D80" s="118">
        <v>1905.4489291261002</v>
      </c>
      <c r="E80" s="99">
        <v>8.130812356778384E-3</v>
      </c>
      <c r="F80" s="118">
        <v>16889.279024308697</v>
      </c>
      <c r="G80" s="99">
        <v>7.6943392858561084E-3</v>
      </c>
      <c r="H80" s="118">
        <v>359.81187703640001</v>
      </c>
      <c r="I80" s="99">
        <v>1.0934947123946443E-3</v>
      </c>
      <c r="J80" s="118">
        <v>0</v>
      </c>
      <c r="K80" s="99"/>
      <c r="L80" s="118">
        <v>31447.260738559999</v>
      </c>
      <c r="M80" s="99">
        <v>4.5342026462229807E-3</v>
      </c>
      <c r="N80" s="118">
        <v>48023.990033991999</v>
      </c>
      <c r="O80" s="99">
        <v>1.234479218903247E-3</v>
      </c>
      <c r="P80" s="118">
        <v>0</v>
      </c>
      <c r="Q80" s="99"/>
      <c r="R80" s="118">
        <v>0</v>
      </c>
      <c r="S80" s="99"/>
      <c r="T80" s="118">
        <v>26787.540862554499</v>
      </c>
      <c r="U80" s="99">
        <v>6.7363403670011833E-3</v>
      </c>
      <c r="V80" s="118">
        <v>26122.832387000002</v>
      </c>
      <c r="W80" s="99">
        <v>1.0216422256606405E-3</v>
      </c>
      <c r="X80" s="118">
        <v>0</v>
      </c>
      <c r="Y80" s="99"/>
      <c r="Z80" s="118">
        <v>0</v>
      </c>
      <c r="AA80" s="99"/>
      <c r="AB80" s="118">
        <v>10185.72905484</v>
      </c>
      <c r="AC80" s="99">
        <v>1.9782085970301345E-3</v>
      </c>
      <c r="AD80" s="118">
        <v>0</v>
      </c>
      <c r="AE80" s="99"/>
      <c r="AF80" s="118">
        <v>0</v>
      </c>
      <c r="AG80" s="99"/>
      <c r="AH80" s="118">
        <v>161721.89290741773</v>
      </c>
      <c r="AI80" s="99">
        <v>1.1877431432480285E-3</v>
      </c>
    </row>
    <row r="81" spans="1:35" x14ac:dyDescent="0.25">
      <c r="A81" s="97" t="s">
        <v>259</v>
      </c>
      <c r="B81" s="118">
        <v>0</v>
      </c>
      <c r="C81" s="99"/>
      <c r="D81" s="118">
        <v>0</v>
      </c>
      <c r="E81" s="99"/>
      <c r="F81" s="118">
        <v>0</v>
      </c>
      <c r="G81" s="99"/>
      <c r="H81" s="118">
        <v>0</v>
      </c>
      <c r="I81" s="99"/>
      <c r="J81" s="118">
        <v>0</v>
      </c>
      <c r="K81" s="99"/>
      <c r="L81" s="118">
        <v>26003.192308079702</v>
      </c>
      <c r="M81" s="99">
        <v>3.749253213300351E-3</v>
      </c>
      <c r="N81" s="118">
        <v>57578.497253604997</v>
      </c>
      <c r="O81" s="99">
        <v>1.4800823143795859E-3</v>
      </c>
      <c r="P81" s="118">
        <v>0</v>
      </c>
      <c r="Q81" s="99"/>
      <c r="R81" s="118">
        <v>0</v>
      </c>
      <c r="S81" s="99"/>
      <c r="T81" s="118">
        <v>3714.7417582971002</v>
      </c>
      <c r="U81" s="99">
        <v>9.3415685253817678E-4</v>
      </c>
      <c r="V81" s="118">
        <v>24970.494099273099</v>
      </c>
      <c r="W81" s="99">
        <v>9.7657523462588765E-4</v>
      </c>
      <c r="X81" s="118">
        <v>2061.6816758548002</v>
      </c>
      <c r="Y81" s="99">
        <v>3.6206751237429484E-4</v>
      </c>
      <c r="Z81" s="118">
        <v>0</v>
      </c>
      <c r="AA81" s="99"/>
      <c r="AB81" s="118">
        <v>0</v>
      </c>
      <c r="AC81" s="99"/>
      <c r="AD81" s="118">
        <v>0</v>
      </c>
      <c r="AE81" s="99"/>
      <c r="AF81" s="118">
        <v>0</v>
      </c>
      <c r="AG81" s="99"/>
      <c r="AH81" s="118">
        <v>114328.60709510971</v>
      </c>
      <c r="AI81" s="99">
        <v>8.3966998353187121E-4</v>
      </c>
    </row>
    <row r="82" spans="1:35" x14ac:dyDescent="0.25">
      <c r="A82" s="119" t="s">
        <v>9</v>
      </c>
      <c r="B82" s="118">
        <v>0</v>
      </c>
      <c r="C82" s="99"/>
      <c r="D82" s="118">
        <v>0</v>
      </c>
      <c r="E82" s="99"/>
      <c r="F82" s="118">
        <v>0</v>
      </c>
      <c r="G82" s="99"/>
      <c r="H82" s="118">
        <v>0</v>
      </c>
      <c r="I82" s="99"/>
      <c r="J82" s="118">
        <v>0</v>
      </c>
      <c r="K82" s="99"/>
      <c r="L82" s="118">
        <v>26003.192308079702</v>
      </c>
      <c r="M82" s="99">
        <v>3.749253213300351E-3</v>
      </c>
      <c r="N82" s="118">
        <v>57578.497253604997</v>
      </c>
      <c r="O82" s="99">
        <v>1.4800823143795859E-3</v>
      </c>
      <c r="P82" s="118">
        <v>0</v>
      </c>
      <c r="Q82" s="99"/>
      <c r="R82" s="118">
        <v>0</v>
      </c>
      <c r="S82" s="99"/>
      <c r="T82" s="118">
        <v>3714.7417582971002</v>
      </c>
      <c r="U82" s="99">
        <v>9.3415685253817678E-4</v>
      </c>
      <c r="V82" s="118">
        <v>24970.494099273099</v>
      </c>
      <c r="W82" s="99">
        <v>9.7657523462588765E-4</v>
      </c>
      <c r="X82" s="118">
        <v>2061.6816758548002</v>
      </c>
      <c r="Y82" s="99">
        <v>3.6206751237429484E-4</v>
      </c>
      <c r="Z82" s="118">
        <v>0</v>
      </c>
      <c r="AA82" s="99"/>
      <c r="AB82" s="118">
        <v>0</v>
      </c>
      <c r="AC82" s="99"/>
      <c r="AD82" s="118">
        <v>0</v>
      </c>
      <c r="AE82" s="99"/>
      <c r="AF82" s="118">
        <v>0</v>
      </c>
      <c r="AG82" s="99"/>
      <c r="AH82" s="118">
        <v>114328.60709510971</v>
      </c>
      <c r="AI82" s="99">
        <v>8.3966998353187121E-4</v>
      </c>
    </row>
    <row r="83" spans="1:35" x14ac:dyDescent="0.25">
      <c r="A83" s="97" t="s">
        <v>56</v>
      </c>
      <c r="B83" s="118">
        <v>1202.26613</v>
      </c>
      <c r="C83" s="99">
        <v>0.15741070676104524</v>
      </c>
      <c r="D83" s="118">
        <v>13411.8415182716</v>
      </c>
      <c r="E83" s="99">
        <v>5.7230170316834229E-2</v>
      </c>
      <c r="F83" s="118">
        <v>78372.674711560307</v>
      </c>
      <c r="G83" s="99">
        <v>3.5704659097812654E-2</v>
      </c>
      <c r="H83" s="118">
        <v>8372.2982945565</v>
      </c>
      <c r="I83" s="99">
        <v>2.5444029227423386E-2</v>
      </c>
      <c r="J83" s="118">
        <v>156096.48092000003</v>
      </c>
      <c r="K83" s="99">
        <v>0.28258034086550055</v>
      </c>
      <c r="L83" s="118">
        <v>375154.98109005205</v>
      </c>
      <c r="M83" s="99">
        <v>5.4091474680224828E-2</v>
      </c>
      <c r="N83" s="118">
        <v>871084.31145647436</v>
      </c>
      <c r="O83" s="99">
        <v>2.2391631341846539E-2</v>
      </c>
      <c r="P83" s="118">
        <v>74255.354856710008</v>
      </c>
      <c r="Q83" s="99">
        <v>9.2089112620665995E-3</v>
      </c>
      <c r="R83" s="118">
        <v>100578.79404280001</v>
      </c>
      <c r="S83" s="99">
        <v>0.32350908556548064</v>
      </c>
      <c r="T83" s="118">
        <v>120026.21023280808</v>
      </c>
      <c r="U83" s="99">
        <v>3.0183338188376443E-2</v>
      </c>
      <c r="V83" s="118">
        <v>317634.74579160439</v>
      </c>
      <c r="W83" s="99">
        <v>1.2422430455863508E-2</v>
      </c>
      <c r="X83" s="118">
        <v>32155.033041520001</v>
      </c>
      <c r="Y83" s="99">
        <v>5.646988553084634E-3</v>
      </c>
      <c r="Z83" s="118">
        <v>42554.526680000003</v>
      </c>
      <c r="AA83" s="99">
        <v>0.14900586606285823</v>
      </c>
      <c r="AB83" s="118">
        <v>158039.2858352187</v>
      </c>
      <c r="AC83" s="99">
        <v>3.0693401741250549E-2</v>
      </c>
      <c r="AD83" s="118">
        <v>361459.20834958152</v>
      </c>
      <c r="AE83" s="99">
        <v>1.1893959088378503E-2</v>
      </c>
      <c r="AF83" s="118">
        <v>100004.01143038001</v>
      </c>
      <c r="AG83" s="99">
        <v>1.3221952338126522E-2</v>
      </c>
      <c r="AH83" s="118">
        <v>2810402.0243815384</v>
      </c>
      <c r="AI83" s="99">
        <v>2.0640592774538592E-2</v>
      </c>
    </row>
    <row r="84" spans="1:35" x14ac:dyDescent="0.25">
      <c r="A84" s="119" t="s">
        <v>6</v>
      </c>
      <c r="B84" s="118">
        <v>0</v>
      </c>
      <c r="C84" s="99"/>
      <c r="D84" s="118">
        <v>698.43799999999999</v>
      </c>
      <c r="E84" s="99">
        <v>2.9803308994736963E-3</v>
      </c>
      <c r="F84" s="118">
        <v>37103.065999999999</v>
      </c>
      <c r="G84" s="99">
        <v>1.6903242461600416E-2</v>
      </c>
      <c r="H84" s="118">
        <v>7905.95</v>
      </c>
      <c r="I84" s="99">
        <v>2.4026762520076191E-2</v>
      </c>
      <c r="J84" s="118">
        <v>0</v>
      </c>
      <c r="K84" s="99"/>
      <c r="L84" s="118">
        <v>3451.1880000000001</v>
      </c>
      <c r="M84" s="99">
        <v>4.9760727626827167E-4</v>
      </c>
      <c r="N84" s="118">
        <v>9214.4</v>
      </c>
      <c r="O84" s="99">
        <v>2.3686047966049297E-4</v>
      </c>
      <c r="P84" s="118">
        <v>6544.1220000000003</v>
      </c>
      <c r="Q84" s="99">
        <v>8.115810489685121E-4</v>
      </c>
      <c r="R84" s="118">
        <v>0</v>
      </c>
      <c r="S84" s="99"/>
      <c r="T84" s="118">
        <v>5352.3339999999998</v>
      </c>
      <c r="U84" s="99">
        <v>1.3459669092758461E-3</v>
      </c>
      <c r="V84" s="118">
        <v>20087.313999999998</v>
      </c>
      <c r="W84" s="99">
        <v>7.8559812651544329E-4</v>
      </c>
      <c r="X84" s="118">
        <v>20111.364000000001</v>
      </c>
      <c r="Y84" s="99">
        <v>3.5319087418841572E-3</v>
      </c>
      <c r="Z84" s="118">
        <v>0</v>
      </c>
      <c r="AA84" s="99"/>
      <c r="AB84" s="118">
        <v>0</v>
      </c>
      <c r="AC84" s="99"/>
      <c r="AD84" s="118">
        <v>0</v>
      </c>
      <c r="AE84" s="99"/>
      <c r="AF84" s="118">
        <v>22.802</v>
      </c>
      <c r="AG84" s="99">
        <v>3.0147486375968802E-6</v>
      </c>
      <c r="AH84" s="118">
        <v>110490.978</v>
      </c>
      <c r="AI84" s="99">
        <v>8.1148506952857596E-4</v>
      </c>
    </row>
    <row r="85" spans="1:35" x14ac:dyDescent="0.25">
      <c r="A85" s="119" t="s">
        <v>9</v>
      </c>
      <c r="B85" s="118">
        <v>0</v>
      </c>
      <c r="C85" s="99"/>
      <c r="D85" s="118">
        <v>595.89333299999998</v>
      </c>
      <c r="E85" s="99">
        <v>2.54275871749571E-3</v>
      </c>
      <c r="F85" s="118">
        <v>6414.6164669999998</v>
      </c>
      <c r="G85" s="99">
        <v>2.9223411736344278E-3</v>
      </c>
      <c r="H85" s="118">
        <v>0</v>
      </c>
      <c r="I85" s="99"/>
      <c r="J85" s="118">
        <v>0</v>
      </c>
      <c r="K85" s="99"/>
      <c r="L85" s="118">
        <v>8786.317236139299</v>
      </c>
      <c r="M85" s="99">
        <v>1.2668493829673276E-3</v>
      </c>
      <c r="N85" s="118">
        <v>8786.317236139299</v>
      </c>
      <c r="O85" s="99">
        <v>2.2585641116092326E-4</v>
      </c>
      <c r="P85" s="118">
        <v>0</v>
      </c>
      <c r="Q85" s="99"/>
      <c r="R85" s="118">
        <v>0</v>
      </c>
      <c r="S85" s="99"/>
      <c r="T85" s="118">
        <v>0</v>
      </c>
      <c r="U85" s="99"/>
      <c r="V85" s="118">
        <v>0</v>
      </c>
      <c r="W85" s="99"/>
      <c r="X85" s="118">
        <v>0</v>
      </c>
      <c r="Y85" s="99"/>
      <c r="Z85" s="118">
        <v>0</v>
      </c>
      <c r="AA85" s="99"/>
      <c r="AB85" s="118">
        <v>23835.733319999999</v>
      </c>
      <c r="AC85" s="99">
        <v>4.6292270603581556E-3</v>
      </c>
      <c r="AD85" s="118">
        <v>83775.592109999998</v>
      </c>
      <c r="AE85" s="99">
        <v>2.7566691957044967E-3</v>
      </c>
      <c r="AF85" s="118">
        <v>0</v>
      </c>
      <c r="AG85" s="99"/>
      <c r="AH85" s="118">
        <v>132194.46970227861</v>
      </c>
      <c r="AI85" s="99">
        <v>9.7088323752231407E-4</v>
      </c>
    </row>
    <row r="86" spans="1:35" x14ac:dyDescent="0.25">
      <c r="A86" s="119" t="s">
        <v>12</v>
      </c>
      <c r="B86" s="118">
        <v>2.26613</v>
      </c>
      <c r="C86" s="99">
        <v>2.9670063558424247E-4</v>
      </c>
      <c r="D86" s="118">
        <v>34.404735449999997</v>
      </c>
      <c r="E86" s="99">
        <v>1.4680973278924267E-4</v>
      </c>
      <c r="F86" s="118">
        <v>405.38608669999996</v>
      </c>
      <c r="G86" s="99">
        <v>1.8468391032831267E-4</v>
      </c>
      <c r="H86" s="118">
        <v>48.477907139999999</v>
      </c>
      <c r="I86" s="99">
        <v>1.473279191397727E-4</v>
      </c>
      <c r="J86" s="118">
        <v>1676.03628</v>
      </c>
      <c r="K86" s="99">
        <v>3.0341164676740843E-3</v>
      </c>
      <c r="L86" s="118">
        <v>154202.73435329</v>
      </c>
      <c r="M86" s="99">
        <v>2.2233620027266109E-2</v>
      </c>
      <c r="N86" s="118">
        <v>538029.76718645997</v>
      </c>
      <c r="O86" s="99">
        <v>1.3830307858070875E-2</v>
      </c>
      <c r="P86" s="118">
        <v>65879.912856710012</v>
      </c>
      <c r="Q86" s="99">
        <v>8.1702157725975864E-3</v>
      </c>
      <c r="R86" s="118">
        <v>17497.815879999998</v>
      </c>
      <c r="S86" s="99">
        <v>5.6281271500661534E-2</v>
      </c>
      <c r="T86" s="118">
        <v>2941.9037545399997</v>
      </c>
      <c r="U86" s="99">
        <v>7.3980904478031663E-4</v>
      </c>
      <c r="V86" s="118">
        <v>112600.17111242001</v>
      </c>
      <c r="W86" s="99">
        <v>4.4036989450772501E-3</v>
      </c>
      <c r="X86" s="118">
        <v>1910.6688415200003</v>
      </c>
      <c r="Y86" s="99">
        <v>3.3554700636964071E-4</v>
      </c>
      <c r="Z86" s="118">
        <v>2162.6373599999997</v>
      </c>
      <c r="AA86" s="99">
        <v>7.5725352376705898E-3</v>
      </c>
      <c r="AB86" s="118">
        <v>5938.3233124299995</v>
      </c>
      <c r="AC86" s="99">
        <v>1.1533040163690098E-3</v>
      </c>
      <c r="AD86" s="118">
        <v>85503.714765359997</v>
      </c>
      <c r="AE86" s="99">
        <v>2.8135337593613538E-3</v>
      </c>
      <c r="AF86" s="118">
        <v>99981.209430379997</v>
      </c>
      <c r="AG86" s="99">
        <v>1.3218937589488925E-2</v>
      </c>
      <c r="AH86" s="118">
        <v>1088815.4299923999</v>
      </c>
      <c r="AI86" s="99">
        <v>7.9966480603617159E-3</v>
      </c>
    </row>
    <row r="87" spans="1:35" x14ac:dyDescent="0.25">
      <c r="A87" s="119" t="s">
        <v>13</v>
      </c>
      <c r="B87" s="118">
        <v>1200</v>
      </c>
      <c r="C87" s="99">
        <v>0.157114006125461</v>
      </c>
      <c r="D87" s="118">
        <v>10000</v>
      </c>
      <c r="E87" s="99">
        <v>4.2671373829512374E-2</v>
      </c>
      <c r="F87" s="118">
        <v>31247</v>
      </c>
      <c r="G87" s="99">
        <v>1.4235363115210699E-2</v>
      </c>
      <c r="H87" s="118">
        <v>347</v>
      </c>
      <c r="I87" s="99">
        <v>1.0545584774083365E-3</v>
      </c>
      <c r="J87" s="118">
        <v>154420.44463999997</v>
      </c>
      <c r="K87" s="99">
        <v>0.27954622439782645</v>
      </c>
      <c r="L87" s="118">
        <v>169953.145625</v>
      </c>
      <c r="M87" s="99">
        <v>2.4504582737214311E-2</v>
      </c>
      <c r="N87" s="118">
        <v>290962.67705528002</v>
      </c>
      <c r="O87" s="99">
        <v>7.4793322680385852E-3</v>
      </c>
      <c r="P87" s="118">
        <v>1831.32</v>
      </c>
      <c r="Q87" s="99">
        <v>2.2711444050050038E-4</v>
      </c>
      <c r="R87" s="118">
        <v>83080.978162800006</v>
      </c>
      <c r="S87" s="99">
        <v>0.2672278140648191</v>
      </c>
      <c r="T87" s="118">
        <v>60762.223199999993</v>
      </c>
      <c r="U87" s="99">
        <v>1.5280051985028046E-2</v>
      </c>
      <c r="V87" s="118">
        <v>143100.39183800001</v>
      </c>
      <c r="W87" s="99">
        <v>5.5965371841929009E-3</v>
      </c>
      <c r="X87" s="118">
        <v>10133.000199999999</v>
      </c>
      <c r="Y87" s="99">
        <v>1.7795328048308364E-3</v>
      </c>
      <c r="Z87" s="118">
        <v>40391.889320000002</v>
      </c>
      <c r="AA87" s="99">
        <v>0.14143333082518764</v>
      </c>
      <c r="AB87" s="118">
        <v>0</v>
      </c>
      <c r="AC87" s="99"/>
      <c r="AD87" s="118">
        <v>91133.619839999999</v>
      </c>
      <c r="AE87" s="99">
        <v>2.9987880261843512E-3</v>
      </c>
      <c r="AF87" s="118">
        <v>0</v>
      </c>
      <c r="AG87" s="99"/>
      <c r="AH87" s="118">
        <v>1088563.6898810798</v>
      </c>
      <c r="AI87" s="99">
        <v>7.9947991913822264E-3</v>
      </c>
    </row>
    <row r="88" spans="1:35" x14ac:dyDescent="0.25">
      <c r="A88" s="119" t="s">
        <v>16</v>
      </c>
      <c r="B88" s="118">
        <v>0</v>
      </c>
      <c r="C88" s="99"/>
      <c r="D88" s="118">
        <v>2083.1054498215999</v>
      </c>
      <c r="E88" s="99">
        <v>8.8888971375632019E-3</v>
      </c>
      <c r="F88" s="118">
        <v>3202.6061578602994</v>
      </c>
      <c r="G88" s="99">
        <v>1.459028437038793E-3</v>
      </c>
      <c r="H88" s="118">
        <v>70.870387416499995</v>
      </c>
      <c r="I88" s="99">
        <v>2.1538031079908698E-4</v>
      </c>
      <c r="J88" s="118">
        <v>0</v>
      </c>
      <c r="K88" s="99"/>
      <c r="L88" s="118">
        <v>38761.595875622799</v>
      </c>
      <c r="M88" s="99">
        <v>5.588815256508812E-3</v>
      </c>
      <c r="N88" s="118">
        <v>24091.149978595</v>
      </c>
      <c r="O88" s="99">
        <v>6.1927432491566312E-4</v>
      </c>
      <c r="P88" s="118">
        <v>0</v>
      </c>
      <c r="Q88" s="99"/>
      <c r="R88" s="118">
        <v>0</v>
      </c>
      <c r="S88" s="99"/>
      <c r="T88" s="118">
        <v>50969.7492782681</v>
      </c>
      <c r="U88" s="99">
        <v>1.2817510249292233E-2</v>
      </c>
      <c r="V88" s="118">
        <v>41846.868841184296</v>
      </c>
      <c r="W88" s="99">
        <v>1.6365962000779129E-3</v>
      </c>
      <c r="X88" s="118">
        <v>0</v>
      </c>
      <c r="Y88" s="99"/>
      <c r="Z88" s="118">
        <v>0</v>
      </c>
      <c r="AA88" s="99"/>
      <c r="AB88" s="118">
        <v>128265.22920278872</v>
      </c>
      <c r="AC88" s="99">
        <v>2.4910870664523382E-2</v>
      </c>
      <c r="AD88" s="118">
        <v>101046.28163422149</v>
      </c>
      <c r="AE88" s="99">
        <v>3.3249681071283025E-3</v>
      </c>
      <c r="AF88" s="118">
        <v>0</v>
      </c>
      <c r="AG88" s="99"/>
      <c r="AH88" s="118">
        <v>390337.45680577878</v>
      </c>
      <c r="AI88" s="99">
        <v>2.8667772157437588E-3</v>
      </c>
    </row>
    <row r="89" spans="1:35" x14ac:dyDescent="0.25">
      <c r="A89" s="97" t="s">
        <v>741</v>
      </c>
      <c r="B89" s="118">
        <v>0</v>
      </c>
      <c r="C89" s="99"/>
      <c r="D89" s="118">
        <v>519.79483070139997</v>
      </c>
      <c r="E89" s="99">
        <v>2.2180359535507533E-3</v>
      </c>
      <c r="F89" s="118">
        <v>9702.8368397595004</v>
      </c>
      <c r="G89" s="99">
        <v>4.4203733370121916E-3</v>
      </c>
      <c r="H89" s="118">
        <v>1039.5896614027999</v>
      </c>
      <c r="I89" s="99">
        <v>3.1593893096783427E-3</v>
      </c>
      <c r="J89" s="118">
        <v>0</v>
      </c>
      <c r="K89" s="99"/>
      <c r="L89" s="118">
        <v>10095.768155205</v>
      </c>
      <c r="M89" s="99">
        <v>1.4556517041515889E-3</v>
      </c>
      <c r="N89" s="118">
        <v>30276.671386023001</v>
      </c>
      <c r="O89" s="99">
        <v>7.7827605780262743E-4</v>
      </c>
      <c r="P89" s="118">
        <v>0</v>
      </c>
      <c r="Q89" s="99"/>
      <c r="R89" s="118">
        <v>23000</v>
      </c>
      <c r="S89" s="99">
        <v>7.3978904189681935E-2</v>
      </c>
      <c r="T89" s="118">
        <v>13861.195485370799</v>
      </c>
      <c r="U89" s="99">
        <v>3.4857149135896315E-3</v>
      </c>
      <c r="V89" s="118">
        <v>0</v>
      </c>
      <c r="W89" s="99"/>
      <c r="X89" s="118">
        <v>0</v>
      </c>
      <c r="Y89" s="99"/>
      <c r="Z89" s="118">
        <v>0</v>
      </c>
      <c r="AA89" s="99"/>
      <c r="AB89" s="118">
        <v>24257.092099398898</v>
      </c>
      <c r="AC89" s="99">
        <v>4.7110607273792657E-3</v>
      </c>
      <c r="AD89" s="118">
        <v>0</v>
      </c>
      <c r="AE89" s="99"/>
      <c r="AF89" s="118">
        <v>0</v>
      </c>
      <c r="AG89" s="99"/>
      <c r="AH89" s="118">
        <v>112752.94845786139</v>
      </c>
      <c r="AI89" s="99">
        <v>8.2809778567513093E-4</v>
      </c>
    </row>
    <row r="90" spans="1:35" x14ac:dyDescent="0.25">
      <c r="A90" s="119" t="s">
        <v>8</v>
      </c>
      <c r="B90" s="118">
        <v>0</v>
      </c>
      <c r="C90" s="99"/>
      <c r="D90" s="118">
        <v>519.79483070139997</v>
      </c>
      <c r="E90" s="99">
        <v>2.2180359535507533E-3</v>
      </c>
      <c r="F90" s="118">
        <v>9702.8368397595004</v>
      </c>
      <c r="G90" s="99">
        <v>4.4203733370121916E-3</v>
      </c>
      <c r="H90" s="118">
        <v>1039.5896614027999</v>
      </c>
      <c r="I90" s="99">
        <v>3.1593893096783427E-3</v>
      </c>
      <c r="J90" s="118">
        <v>0</v>
      </c>
      <c r="K90" s="99"/>
      <c r="L90" s="118">
        <v>0</v>
      </c>
      <c r="M90" s="99"/>
      <c r="N90" s="118">
        <v>0</v>
      </c>
      <c r="O90" s="99"/>
      <c r="P90" s="118">
        <v>0</v>
      </c>
      <c r="Q90" s="99"/>
      <c r="R90" s="118">
        <v>0</v>
      </c>
      <c r="S90" s="99"/>
      <c r="T90" s="118">
        <v>13861.195485370799</v>
      </c>
      <c r="U90" s="99">
        <v>3.4857149135896315E-3</v>
      </c>
      <c r="V90" s="118">
        <v>0</v>
      </c>
      <c r="W90" s="99"/>
      <c r="X90" s="118">
        <v>0</v>
      </c>
      <c r="Y90" s="99"/>
      <c r="Z90" s="118">
        <v>0</v>
      </c>
      <c r="AA90" s="99"/>
      <c r="AB90" s="118">
        <v>24257.092099398898</v>
      </c>
      <c r="AC90" s="99">
        <v>4.7110607273792657E-3</v>
      </c>
      <c r="AD90" s="118">
        <v>0</v>
      </c>
      <c r="AE90" s="99"/>
      <c r="AF90" s="118">
        <v>0</v>
      </c>
      <c r="AG90" s="99"/>
      <c r="AH90" s="118">
        <v>49380.5089166334</v>
      </c>
      <c r="AI90" s="99">
        <v>3.6266803350741198E-4</v>
      </c>
    </row>
    <row r="91" spans="1:35" x14ac:dyDescent="0.25">
      <c r="A91" s="119" t="s">
        <v>13</v>
      </c>
      <c r="B91" s="118">
        <v>0</v>
      </c>
      <c r="C91" s="99"/>
      <c r="D91" s="118">
        <v>0</v>
      </c>
      <c r="E91" s="99"/>
      <c r="F91" s="118">
        <v>0</v>
      </c>
      <c r="G91" s="99"/>
      <c r="H91" s="118">
        <v>0</v>
      </c>
      <c r="I91" s="99"/>
      <c r="J91" s="118">
        <v>0</v>
      </c>
      <c r="K91" s="99"/>
      <c r="L91" s="118">
        <v>10095.768155205</v>
      </c>
      <c r="M91" s="99">
        <v>1.4556517041515889E-3</v>
      </c>
      <c r="N91" s="118">
        <v>30276.671386023001</v>
      </c>
      <c r="O91" s="99">
        <v>7.7827605780262743E-4</v>
      </c>
      <c r="P91" s="118">
        <v>0</v>
      </c>
      <c r="Q91" s="99"/>
      <c r="R91" s="118">
        <v>23000</v>
      </c>
      <c r="S91" s="99">
        <v>7.3978904189681935E-2</v>
      </c>
      <c r="T91" s="118">
        <v>0</v>
      </c>
      <c r="U91" s="99"/>
      <c r="V91" s="118">
        <v>0</v>
      </c>
      <c r="W91" s="99"/>
      <c r="X91" s="118">
        <v>0</v>
      </c>
      <c r="Y91" s="99"/>
      <c r="Z91" s="118">
        <v>0</v>
      </c>
      <c r="AA91" s="99"/>
      <c r="AB91" s="118">
        <v>0</v>
      </c>
      <c r="AC91" s="99"/>
      <c r="AD91" s="118">
        <v>0</v>
      </c>
      <c r="AE91" s="99"/>
      <c r="AF91" s="118">
        <v>0</v>
      </c>
      <c r="AG91" s="99"/>
      <c r="AH91" s="118">
        <v>63372.439541227999</v>
      </c>
      <c r="AI91" s="99">
        <v>4.654297521677189E-4</v>
      </c>
    </row>
    <row r="92" spans="1:35" x14ac:dyDescent="0.25">
      <c r="A92" s="97" t="s">
        <v>347</v>
      </c>
      <c r="B92" s="118">
        <v>1601.6022272</v>
      </c>
      <c r="C92" s="99">
        <v>0.20969511844571068</v>
      </c>
      <c r="D92" s="118">
        <v>6419.0549966174995</v>
      </c>
      <c r="E92" s="99">
        <v>2.739098953928646E-2</v>
      </c>
      <c r="F92" s="118">
        <v>1923.0451878875001</v>
      </c>
      <c r="G92" s="99">
        <v>8.7609199400061279E-4</v>
      </c>
      <c r="H92" s="118">
        <v>0</v>
      </c>
      <c r="I92" s="99"/>
      <c r="J92" s="118">
        <v>0</v>
      </c>
      <c r="K92" s="99"/>
      <c r="L92" s="118">
        <v>6729.0080689799997</v>
      </c>
      <c r="M92" s="99">
        <v>9.7021761120876632E-4</v>
      </c>
      <c r="N92" s="118">
        <v>0</v>
      </c>
      <c r="O92" s="99"/>
      <c r="P92" s="118">
        <v>0</v>
      </c>
      <c r="Q92" s="99"/>
      <c r="R92" s="118">
        <v>0</v>
      </c>
      <c r="S92" s="99"/>
      <c r="T92" s="118">
        <v>0</v>
      </c>
      <c r="U92" s="99"/>
      <c r="V92" s="118">
        <v>8560.4422334999999</v>
      </c>
      <c r="W92" s="99">
        <v>3.347917686148221E-4</v>
      </c>
      <c r="X92" s="118">
        <v>0</v>
      </c>
      <c r="Y92" s="99"/>
      <c r="Z92" s="118">
        <v>0</v>
      </c>
      <c r="AA92" s="99"/>
      <c r="AB92" s="118">
        <v>0</v>
      </c>
      <c r="AC92" s="99">
        <v>0</v>
      </c>
      <c r="AD92" s="118">
        <v>0</v>
      </c>
      <c r="AE92" s="99">
        <v>0</v>
      </c>
      <c r="AF92" s="118">
        <v>0</v>
      </c>
      <c r="AG92" s="99">
        <v>0</v>
      </c>
      <c r="AH92" s="118">
        <v>25233.152714184998</v>
      </c>
      <c r="AI92" s="99">
        <v>1.8532125477878919E-4</v>
      </c>
    </row>
    <row r="93" spans="1:35" x14ac:dyDescent="0.25">
      <c r="A93" s="119" t="s">
        <v>10</v>
      </c>
      <c r="B93" s="118">
        <v>0</v>
      </c>
      <c r="C93" s="99"/>
      <c r="D93" s="118">
        <v>513.14678381750002</v>
      </c>
      <c r="E93" s="99">
        <v>2.1896678241688514E-3</v>
      </c>
      <c r="F93" s="118">
        <v>1923.0451878875001</v>
      </c>
      <c r="G93" s="99">
        <v>8.7609199400061279E-4</v>
      </c>
      <c r="H93" s="118">
        <v>0</v>
      </c>
      <c r="I93" s="99"/>
      <c r="J93" s="118">
        <v>0</v>
      </c>
      <c r="K93" s="99"/>
      <c r="L93" s="118">
        <v>0</v>
      </c>
      <c r="M93" s="99"/>
      <c r="N93" s="118">
        <v>0</v>
      </c>
      <c r="O93" s="99"/>
      <c r="P93" s="118">
        <v>0</v>
      </c>
      <c r="Q93" s="99"/>
      <c r="R93" s="118">
        <v>0</v>
      </c>
      <c r="S93" s="99"/>
      <c r="T93" s="118">
        <v>0</v>
      </c>
      <c r="U93" s="99"/>
      <c r="V93" s="118">
        <v>0</v>
      </c>
      <c r="W93" s="99"/>
      <c r="X93" s="118">
        <v>0</v>
      </c>
      <c r="Y93" s="99"/>
      <c r="Z93" s="118">
        <v>0</v>
      </c>
      <c r="AA93" s="99"/>
      <c r="AB93" s="118">
        <v>0</v>
      </c>
      <c r="AC93" s="99"/>
      <c r="AD93" s="118">
        <v>0</v>
      </c>
      <c r="AE93" s="99"/>
      <c r="AF93" s="118">
        <v>0</v>
      </c>
      <c r="AG93" s="99"/>
      <c r="AH93" s="118">
        <v>2436.191971705</v>
      </c>
      <c r="AI93" s="99">
        <v>1.7892260954953177E-5</v>
      </c>
    </row>
    <row r="94" spans="1:35" x14ac:dyDescent="0.25">
      <c r="A94" s="119" t="s">
        <v>12</v>
      </c>
      <c r="B94" s="118">
        <v>0</v>
      </c>
      <c r="C94" s="99"/>
      <c r="D94" s="118">
        <v>0</v>
      </c>
      <c r="E94" s="99"/>
      <c r="F94" s="118">
        <v>0</v>
      </c>
      <c r="G94" s="99"/>
      <c r="H94" s="118">
        <v>0</v>
      </c>
      <c r="I94" s="99"/>
      <c r="J94" s="118">
        <v>0</v>
      </c>
      <c r="K94" s="99"/>
      <c r="L94" s="118">
        <v>0</v>
      </c>
      <c r="M94" s="99"/>
      <c r="N94" s="118">
        <v>0</v>
      </c>
      <c r="O94" s="99"/>
      <c r="P94" s="118">
        <v>0</v>
      </c>
      <c r="Q94" s="99"/>
      <c r="R94" s="118">
        <v>0</v>
      </c>
      <c r="S94" s="99"/>
      <c r="T94" s="118">
        <v>0</v>
      </c>
      <c r="U94" s="99"/>
      <c r="V94" s="118">
        <v>0</v>
      </c>
      <c r="W94" s="99"/>
      <c r="X94" s="118">
        <v>0</v>
      </c>
      <c r="Y94" s="99"/>
      <c r="Z94" s="118">
        <v>0</v>
      </c>
      <c r="AA94" s="99"/>
      <c r="AB94" s="118">
        <v>0</v>
      </c>
      <c r="AC94" s="99">
        <v>0</v>
      </c>
      <c r="AD94" s="118">
        <v>0</v>
      </c>
      <c r="AE94" s="99">
        <v>0</v>
      </c>
      <c r="AF94" s="118">
        <v>0</v>
      </c>
      <c r="AG94" s="99">
        <v>0</v>
      </c>
      <c r="AH94" s="118">
        <v>0</v>
      </c>
      <c r="AI94" s="99">
        <v>0</v>
      </c>
    </row>
    <row r="95" spans="1:35" x14ac:dyDescent="0.25">
      <c r="A95" s="119" t="s">
        <v>13</v>
      </c>
      <c r="B95" s="118">
        <v>1601.6022272</v>
      </c>
      <c r="C95" s="99">
        <v>0.20969511844571068</v>
      </c>
      <c r="D95" s="118">
        <v>5905.9082128</v>
      </c>
      <c r="E95" s="99">
        <v>2.520132171511761E-2</v>
      </c>
      <c r="F95" s="118">
        <v>0</v>
      </c>
      <c r="G95" s="99"/>
      <c r="H95" s="118">
        <v>0</v>
      </c>
      <c r="I95" s="99"/>
      <c r="J95" s="118">
        <v>0</v>
      </c>
      <c r="K95" s="99"/>
      <c r="L95" s="118">
        <v>6729.0080689799997</v>
      </c>
      <c r="M95" s="99">
        <v>9.7021761120876632E-4</v>
      </c>
      <c r="N95" s="118">
        <v>0</v>
      </c>
      <c r="O95" s="99"/>
      <c r="P95" s="118">
        <v>0</v>
      </c>
      <c r="Q95" s="99"/>
      <c r="R95" s="118">
        <v>0</v>
      </c>
      <c r="S95" s="99"/>
      <c r="T95" s="118">
        <v>0</v>
      </c>
      <c r="U95" s="99"/>
      <c r="V95" s="118">
        <v>8560.4422334999999</v>
      </c>
      <c r="W95" s="99">
        <v>3.347917686148221E-4</v>
      </c>
      <c r="X95" s="118">
        <v>0</v>
      </c>
      <c r="Y95" s="99"/>
      <c r="Z95" s="118">
        <v>0</v>
      </c>
      <c r="AA95" s="99"/>
      <c r="AB95" s="118">
        <v>0</v>
      </c>
      <c r="AC95" s="99"/>
      <c r="AD95" s="118">
        <v>0</v>
      </c>
      <c r="AE95" s="99"/>
      <c r="AF95" s="118">
        <v>0</v>
      </c>
      <c r="AG95" s="99"/>
      <c r="AH95" s="118">
        <v>22796.960742479998</v>
      </c>
      <c r="AI95" s="99">
        <v>1.6742899382383601E-4</v>
      </c>
    </row>
    <row r="96" spans="1:35" x14ac:dyDescent="0.25">
      <c r="A96" s="97" t="s">
        <v>306</v>
      </c>
      <c r="B96" s="118">
        <v>0</v>
      </c>
      <c r="C96" s="99"/>
      <c r="D96" s="118">
        <v>0</v>
      </c>
      <c r="E96" s="99"/>
      <c r="F96" s="118">
        <v>39.069919999999996</v>
      </c>
      <c r="G96" s="99">
        <v>1.7799292670727839E-5</v>
      </c>
      <c r="H96" s="118">
        <v>0</v>
      </c>
      <c r="I96" s="99"/>
      <c r="J96" s="118">
        <v>0</v>
      </c>
      <c r="K96" s="99"/>
      <c r="L96" s="118">
        <v>9577.6059677270005</v>
      </c>
      <c r="M96" s="99">
        <v>1.3809408292945432E-3</v>
      </c>
      <c r="N96" s="118">
        <v>90708.321673877188</v>
      </c>
      <c r="O96" s="99">
        <v>2.3317000109473046E-3</v>
      </c>
      <c r="P96" s="118">
        <v>47127.117576380799</v>
      </c>
      <c r="Q96" s="99">
        <v>5.8445541689934157E-3</v>
      </c>
      <c r="R96" s="118">
        <v>0</v>
      </c>
      <c r="S96" s="99">
        <v>0</v>
      </c>
      <c r="T96" s="118">
        <v>182562.07727725001</v>
      </c>
      <c r="U96" s="99">
        <v>4.5909413520127541E-2</v>
      </c>
      <c r="V96" s="118">
        <v>67378.749379100002</v>
      </c>
      <c r="W96" s="99">
        <v>2.6351267909275745E-3</v>
      </c>
      <c r="X96" s="118">
        <v>65.33917117</v>
      </c>
      <c r="Y96" s="99">
        <v>1.1474706034000892E-5</v>
      </c>
      <c r="Z96" s="118">
        <v>99.307919999999996</v>
      </c>
      <c r="AA96" s="99">
        <v>3.4772946102243048E-4</v>
      </c>
      <c r="AB96" s="118">
        <v>17152.910742479999</v>
      </c>
      <c r="AC96" s="99">
        <v>3.331331052708577E-3</v>
      </c>
      <c r="AD96" s="118">
        <v>688.39249278</v>
      </c>
      <c r="AE96" s="99">
        <v>2.2651828911088508E-5</v>
      </c>
      <c r="AF96" s="118">
        <v>100.81941062999999</v>
      </c>
      <c r="AG96" s="99">
        <v>1.3329759707048195E-5</v>
      </c>
      <c r="AH96" s="118">
        <v>415499.71153139503</v>
      </c>
      <c r="AI96" s="99">
        <v>3.05157777045975E-3</v>
      </c>
    </row>
    <row r="97" spans="1:35" x14ac:dyDescent="0.25">
      <c r="A97" s="119" t="s">
        <v>12</v>
      </c>
      <c r="B97" s="118">
        <v>0</v>
      </c>
      <c r="C97" s="99"/>
      <c r="D97" s="118">
        <v>0</v>
      </c>
      <c r="E97" s="99"/>
      <c r="F97" s="118">
        <v>39.069919999999996</v>
      </c>
      <c r="G97" s="99">
        <v>1.7799292670727839E-5</v>
      </c>
      <c r="H97" s="118">
        <v>0</v>
      </c>
      <c r="I97" s="99"/>
      <c r="J97" s="118">
        <v>0</v>
      </c>
      <c r="K97" s="99"/>
      <c r="L97" s="118">
        <v>9577.6059677270005</v>
      </c>
      <c r="M97" s="99">
        <v>1.3809408292945432E-3</v>
      </c>
      <c r="N97" s="118">
        <v>90708.321673877188</v>
      </c>
      <c r="O97" s="99">
        <v>2.3317000109473046E-3</v>
      </c>
      <c r="P97" s="118">
        <v>47127.117576380799</v>
      </c>
      <c r="Q97" s="99">
        <v>5.8445541689934157E-3</v>
      </c>
      <c r="R97" s="118">
        <v>0</v>
      </c>
      <c r="S97" s="99">
        <v>0</v>
      </c>
      <c r="T97" s="118">
        <v>182562.07727725001</v>
      </c>
      <c r="U97" s="99">
        <v>4.5909413520127541E-2</v>
      </c>
      <c r="V97" s="118">
        <v>67378.749379100002</v>
      </c>
      <c r="W97" s="99">
        <v>2.6351267909275745E-3</v>
      </c>
      <c r="X97" s="118">
        <v>65.33917117</v>
      </c>
      <c r="Y97" s="99">
        <v>1.1474706034000892E-5</v>
      </c>
      <c r="Z97" s="118">
        <v>99.307919999999996</v>
      </c>
      <c r="AA97" s="99">
        <v>3.4772946102243048E-4</v>
      </c>
      <c r="AB97" s="118">
        <v>17152.910742479999</v>
      </c>
      <c r="AC97" s="99">
        <v>3.331331052708577E-3</v>
      </c>
      <c r="AD97" s="118">
        <v>688.39249278</v>
      </c>
      <c r="AE97" s="99">
        <v>2.2651828911088508E-5</v>
      </c>
      <c r="AF97" s="118">
        <v>100.81941062999999</v>
      </c>
      <c r="AG97" s="99">
        <v>1.3329759707048195E-5</v>
      </c>
      <c r="AH97" s="118">
        <v>415499.71153139503</v>
      </c>
      <c r="AI97" s="99">
        <v>3.05157777045975E-3</v>
      </c>
    </row>
    <row r="98" spans="1:35" x14ac:dyDescent="0.25">
      <c r="A98" s="97" t="s">
        <v>734</v>
      </c>
      <c r="B98" s="118">
        <v>0</v>
      </c>
      <c r="C98" s="99"/>
      <c r="D98" s="118">
        <v>457.18468541550004</v>
      </c>
      <c r="E98" s="99">
        <v>1.9508698620492814E-3</v>
      </c>
      <c r="F98" s="118">
        <v>5740.2077168835003</v>
      </c>
      <c r="G98" s="99">
        <v>2.6150971679384004E-3</v>
      </c>
      <c r="H98" s="118">
        <v>406.38638703599997</v>
      </c>
      <c r="I98" s="99">
        <v>1.2350380678736574E-3</v>
      </c>
      <c r="J98" s="118">
        <v>0</v>
      </c>
      <c r="K98" s="99"/>
      <c r="L98" s="118">
        <v>13207.557578670001</v>
      </c>
      <c r="M98" s="99">
        <v>1.9043230194583278E-3</v>
      </c>
      <c r="N98" s="118">
        <v>43686.536606369998</v>
      </c>
      <c r="O98" s="99">
        <v>1.1229829414058955E-3</v>
      </c>
      <c r="P98" s="118">
        <v>0</v>
      </c>
      <c r="Q98" s="99"/>
      <c r="R98" s="118">
        <v>0</v>
      </c>
      <c r="S98" s="99"/>
      <c r="T98" s="118">
        <v>17467.831705256202</v>
      </c>
      <c r="U98" s="99">
        <v>4.3926861537554119E-3</v>
      </c>
      <c r="V98" s="118">
        <v>34116.107699148699</v>
      </c>
      <c r="W98" s="99">
        <v>1.3342525681855875E-3</v>
      </c>
      <c r="X98" s="118">
        <v>0</v>
      </c>
      <c r="Y98" s="99"/>
      <c r="Z98" s="118">
        <v>0</v>
      </c>
      <c r="AA98" s="99"/>
      <c r="AB98" s="118">
        <v>0</v>
      </c>
      <c r="AC98" s="99"/>
      <c r="AD98" s="118">
        <v>101596.59675900001</v>
      </c>
      <c r="AE98" s="99">
        <v>3.3430764452993447E-3</v>
      </c>
      <c r="AF98" s="118">
        <v>0</v>
      </c>
      <c r="AG98" s="99"/>
      <c r="AH98" s="118">
        <v>216678.4091377799</v>
      </c>
      <c r="AI98" s="99">
        <v>1.5913633591379066E-3</v>
      </c>
    </row>
    <row r="99" spans="1:35" x14ac:dyDescent="0.25">
      <c r="A99" s="119" t="s">
        <v>16</v>
      </c>
      <c r="B99" s="118">
        <v>0</v>
      </c>
      <c r="C99" s="99"/>
      <c r="D99" s="118">
        <v>457.18468541550004</v>
      </c>
      <c r="E99" s="99">
        <v>1.9508698620492814E-3</v>
      </c>
      <c r="F99" s="118">
        <v>5740.2077168835003</v>
      </c>
      <c r="G99" s="99">
        <v>2.6150971679384004E-3</v>
      </c>
      <c r="H99" s="118">
        <v>406.38638703599997</v>
      </c>
      <c r="I99" s="99">
        <v>1.2350380678736574E-3</v>
      </c>
      <c r="J99" s="118">
        <v>0</v>
      </c>
      <c r="K99" s="99"/>
      <c r="L99" s="118">
        <v>13207.557578670001</v>
      </c>
      <c r="M99" s="99">
        <v>1.9043230194583278E-3</v>
      </c>
      <c r="N99" s="118">
        <v>43686.536606369998</v>
      </c>
      <c r="O99" s="99">
        <v>1.1229829414058955E-3</v>
      </c>
      <c r="P99" s="118">
        <v>0</v>
      </c>
      <c r="Q99" s="99"/>
      <c r="R99" s="118">
        <v>0</v>
      </c>
      <c r="S99" s="99"/>
      <c r="T99" s="118">
        <v>17467.831705256202</v>
      </c>
      <c r="U99" s="99">
        <v>4.3926861537554119E-3</v>
      </c>
      <c r="V99" s="118">
        <v>34116.107699148699</v>
      </c>
      <c r="W99" s="99">
        <v>1.3342525681855875E-3</v>
      </c>
      <c r="X99" s="118">
        <v>0</v>
      </c>
      <c r="Y99" s="99"/>
      <c r="Z99" s="118">
        <v>0</v>
      </c>
      <c r="AA99" s="99"/>
      <c r="AB99" s="118">
        <v>0</v>
      </c>
      <c r="AC99" s="99"/>
      <c r="AD99" s="118">
        <v>101596.59675900001</v>
      </c>
      <c r="AE99" s="99">
        <v>3.3430764452993447E-3</v>
      </c>
      <c r="AF99" s="118">
        <v>0</v>
      </c>
      <c r="AG99" s="99"/>
      <c r="AH99" s="118">
        <v>216678.4091377799</v>
      </c>
      <c r="AI99" s="99">
        <v>1.5913633591379066E-3</v>
      </c>
    </row>
    <row r="100" spans="1:35" x14ac:dyDescent="0.25">
      <c r="A100" s="97" t="s">
        <v>1000</v>
      </c>
      <c r="B100" s="118">
        <v>0</v>
      </c>
      <c r="C100" s="99"/>
      <c r="D100" s="118">
        <v>4572.7969819204</v>
      </c>
      <c r="E100" s="99">
        <v>1.9512752946199131E-2</v>
      </c>
      <c r="F100" s="118">
        <v>12559.445455274499</v>
      </c>
      <c r="G100" s="99">
        <v>5.7217738208952939E-3</v>
      </c>
      <c r="H100" s="118">
        <v>947.50040406970004</v>
      </c>
      <c r="I100" s="99">
        <v>2.8795232952724108E-3</v>
      </c>
      <c r="J100" s="118">
        <v>0</v>
      </c>
      <c r="K100" s="99"/>
      <c r="L100" s="118">
        <v>20333.534432</v>
      </c>
      <c r="M100" s="99">
        <v>2.9317773142508137E-3</v>
      </c>
      <c r="N100" s="118">
        <v>14550.3516074</v>
      </c>
      <c r="O100" s="99">
        <v>3.7402362182644436E-4</v>
      </c>
      <c r="P100" s="118">
        <v>0</v>
      </c>
      <c r="Q100" s="99"/>
      <c r="R100" s="118">
        <v>0</v>
      </c>
      <c r="S100" s="99"/>
      <c r="T100" s="118">
        <v>0</v>
      </c>
      <c r="U100" s="99"/>
      <c r="V100" s="118">
        <v>17268.285219482103</v>
      </c>
      <c r="W100" s="99">
        <v>6.753482579382917E-4</v>
      </c>
      <c r="X100" s="118">
        <v>0</v>
      </c>
      <c r="Y100" s="99"/>
      <c r="Z100" s="118">
        <v>0</v>
      </c>
      <c r="AA100" s="99"/>
      <c r="AB100" s="118">
        <v>0</v>
      </c>
      <c r="AC100" s="99"/>
      <c r="AD100" s="118">
        <v>0</v>
      </c>
      <c r="AE100" s="99"/>
      <c r="AF100" s="118">
        <v>0</v>
      </c>
      <c r="AG100" s="99"/>
      <c r="AH100" s="118">
        <v>70231.914100146707</v>
      </c>
      <c r="AI100" s="99">
        <v>5.1580817482385318E-4</v>
      </c>
    </row>
    <row r="101" spans="1:35" x14ac:dyDescent="0.25">
      <c r="A101" s="119" t="s">
        <v>10</v>
      </c>
      <c r="B101" s="118">
        <v>0</v>
      </c>
      <c r="C101" s="99"/>
      <c r="D101" s="118">
        <v>4572.7969819204</v>
      </c>
      <c r="E101" s="99">
        <v>1.9512752946199131E-2</v>
      </c>
      <c r="F101" s="118">
        <v>12559.445455274499</v>
      </c>
      <c r="G101" s="99">
        <v>5.7217738208952939E-3</v>
      </c>
      <c r="H101" s="118">
        <v>947.50040406970004</v>
      </c>
      <c r="I101" s="99">
        <v>2.8795232952724108E-3</v>
      </c>
      <c r="J101" s="118">
        <v>0</v>
      </c>
      <c r="K101" s="99"/>
      <c r="L101" s="118">
        <v>20333.534432</v>
      </c>
      <c r="M101" s="99">
        <v>2.9317773142508137E-3</v>
      </c>
      <c r="N101" s="118">
        <v>14550.3516074</v>
      </c>
      <c r="O101" s="99">
        <v>3.7402362182644436E-4</v>
      </c>
      <c r="P101" s="118">
        <v>0</v>
      </c>
      <c r="Q101" s="99"/>
      <c r="R101" s="118">
        <v>0</v>
      </c>
      <c r="S101" s="99"/>
      <c r="T101" s="118">
        <v>0</v>
      </c>
      <c r="U101" s="99"/>
      <c r="V101" s="118">
        <v>17268.285219482103</v>
      </c>
      <c r="W101" s="99">
        <v>6.753482579382917E-4</v>
      </c>
      <c r="X101" s="118">
        <v>0</v>
      </c>
      <c r="Y101" s="99"/>
      <c r="Z101" s="118">
        <v>0</v>
      </c>
      <c r="AA101" s="99"/>
      <c r="AB101" s="118">
        <v>0</v>
      </c>
      <c r="AC101" s="99"/>
      <c r="AD101" s="118">
        <v>0</v>
      </c>
      <c r="AE101" s="99"/>
      <c r="AF101" s="118">
        <v>0</v>
      </c>
      <c r="AG101" s="99"/>
      <c r="AH101" s="118">
        <v>70231.914100146707</v>
      </c>
      <c r="AI101" s="99">
        <v>5.1580817482385318E-4</v>
      </c>
    </row>
    <row r="102" spans="1:35" x14ac:dyDescent="0.25">
      <c r="A102" s="97" t="s">
        <v>1028</v>
      </c>
      <c r="B102" s="118">
        <v>0</v>
      </c>
      <c r="C102" s="99"/>
      <c r="D102" s="118">
        <v>0</v>
      </c>
      <c r="E102" s="99"/>
      <c r="F102" s="118">
        <v>0</v>
      </c>
      <c r="G102" s="99"/>
      <c r="H102" s="118">
        <v>0</v>
      </c>
      <c r="I102" s="99"/>
      <c r="J102" s="118">
        <v>0</v>
      </c>
      <c r="K102" s="99"/>
      <c r="L102" s="118">
        <v>13861.1867477706</v>
      </c>
      <c r="M102" s="99">
        <v>1.9985661121341377E-3</v>
      </c>
      <c r="N102" s="118">
        <v>13861.1867477706</v>
      </c>
      <c r="O102" s="99">
        <v>3.5630831543460373E-4</v>
      </c>
      <c r="P102" s="118">
        <v>0</v>
      </c>
      <c r="Q102" s="99"/>
      <c r="R102" s="118">
        <v>0</v>
      </c>
      <c r="S102" s="99"/>
      <c r="T102" s="118">
        <v>0</v>
      </c>
      <c r="U102" s="99"/>
      <c r="V102" s="118">
        <v>0</v>
      </c>
      <c r="W102" s="99"/>
      <c r="X102" s="118">
        <v>0</v>
      </c>
      <c r="Y102" s="99"/>
      <c r="Z102" s="118">
        <v>0</v>
      </c>
      <c r="AA102" s="99"/>
      <c r="AB102" s="118">
        <v>0</v>
      </c>
      <c r="AC102" s="99"/>
      <c r="AD102" s="118">
        <v>0</v>
      </c>
      <c r="AE102" s="99"/>
      <c r="AF102" s="118">
        <v>0</v>
      </c>
      <c r="AG102" s="99"/>
      <c r="AH102" s="118">
        <v>27722.3734955412</v>
      </c>
      <c r="AI102" s="99">
        <v>2.0360297818638551E-4</v>
      </c>
    </row>
    <row r="103" spans="1:35" x14ac:dyDescent="0.25">
      <c r="A103" s="119" t="s">
        <v>10</v>
      </c>
      <c r="B103" s="118">
        <v>0</v>
      </c>
      <c r="C103" s="99"/>
      <c r="D103" s="118">
        <v>0</v>
      </c>
      <c r="E103" s="99"/>
      <c r="F103" s="118">
        <v>0</v>
      </c>
      <c r="G103" s="99"/>
      <c r="H103" s="118">
        <v>0</v>
      </c>
      <c r="I103" s="99"/>
      <c r="J103" s="118">
        <v>0</v>
      </c>
      <c r="K103" s="99"/>
      <c r="L103" s="118">
        <v>13861.1867477706</v>
      </c>
      <c r="M103" s="99">
        <v>1.9985661121341377E-3</v>
      </c>
      <c r="N103" s="118">
        <v>13861.1867477706</v>
      </c>
      <c r="O103" s="99">
        <v>3.5630831543460373E-4</v>
      </c>
      <c r="P103" s="118">
        <v>0</v>
      </c>
      <c r="Q103" s="99"/>
      <c r="R103" s="118">
        <v>0</v>
      </c>
      <c r="S103" s="99"/>
      <c r="T103" s="118">
        <v>0</v>
      </c>
      <c r="U103" s="99"/>
      <c r="V103" s="118">
        <v>0</v>
      </c>
      <c r="W103" s="99"/>
      <c r="X103" s="118">
        <v>0</v>
      </c>
      <c r="Y103" s="99"/>
      <c r="Z103" s="118">
        <v>0</v>
      </c>
      <c r="AA103" s="99"/>
      <c r="AB103" s="118">
        <v>0</v>
      </c>
      <c r="AC103" s="99"/>
      <c r="AD103" s="118">
        <v>0</v>
      </c>
      <c r="AE103" s="99"/>
      <c r="AF103" s="118">
        <v>0</v>
      </c>
      <c r="AG103" s="99"/>
      <c r="AH103" s="118">
        <v>27722.3734955412</v>
      </c>
      <c r="AI103" s="99">
        <v>2.0360297818638551E-4</v>
      </c>
    </row>
    <row r="104" spans="1:35" x14ac:dyDescent="0.25">
      <c r="A104" s="97" t="s">
        <v>1029</v>
      </c>
      <c r="B104" s="118">
        <v>0</v>
      </c>
      <c r="C104" s="99"/>
      <c r="D104" s="118">
        <v>5722.5312678683995</v>
      </c>
      <c r="E104" s="99">
        <v>2.4418827098228589E-2</v>
      </c>
      <c r="F104" s="118">
        <v>15484.496371879199</v>
      </c>
      <c r="G104" s="99">
        <v>7.0543549303889348E-3</v>
      </c>
      <c r="H104" s="118">
        <v>0</v>
      </c>
      <c r="I104" s="99"/>
      <c r="J104" s="118">
        <v>0</v>
      </c>
      <c r="K104" s="99"/>
      <c r="L104" s="118">
        <v>0</v>
      </c>
      <c r="M104" s="99"/>
      <c r="N104" s="118">
        <v>0</v>
      </c>
      <c r="O104" s="99"/>
      <c r="P104" s="118">
        <v>0</v>
      </c>
      <c r="Q104" s="99"/>
      <c r="R104" s="118">
        <v>0</v>
      </c>
      <c r="S104" s="99"/>
      <c r="T104" s="118">
        <v>0</v>
      </c>
      <c r="U104" s="99"/>
      <c r="V104" s="118">
        <v>0</v>
      </c>
      <c r="W104" s="99"/>
      <c r="X104" s="118">
        <v>0</v>
      </c>
      <c r="Y104" s="99"/>
      <c r="Z104" s="118">
        <v>0</v>
      </c>
      <c r="AA104" s="99"/>
      <c r="AB104" s="118">
        <v>0</v>
      </c>
      <c r="AC104" s="99"/>
      <c r="AD104" s="118">
        <v>0</v>
      </c>
      <c r="AE104" s="99"/>
      <c r="AF104" s="118">
        <v>0</v>
      </c>
      <c r="AG104" s="99"/>
      <c r="AH104" s="118">
        <v>21207.027639747597</v>
      </c>
      <c r="AI104" s="99">
        <v>1.5575195921186443E-4</v>
      </c>
    </row>
    <row r="105" spans="1:35" x14ac:dyDescent="0.25">
      <c r="A105" s="119" t="s">
        <v>1025</v>
      </c>
      <c r="B105" s="118">
        <v>0</v>
      </c>
      <c r="C105" s="99"/>
      <c r="D105" s="118">
        <v>5722.5312678683995</v>
      </c>
      <c r="E105" s="99">
        <v>2.4418827098228589E-2</v>
      </c>
      <c r="F105" s="118">
        <v>15484.496371879199</v>
      </c>
      <c r="G105" s="99">
        <v>7.0543549303889348E-3</v>
      </c>
      <c r="H105" s="118">
        <v>0</v>
      </c>
      <c r="I105" s="99"/>
      <c r="J105" s="118">
        <v>0</v>
      </c>
      <c r="K105" s="99"/>
      <c r="L105" s="118">
        <v>0</v>
      </c>
      <c r="M105" s="99"/>
      <c r="N105" s="118">
        <v>0</v>
      </c>
      <c r="O105" s="99"/>
      <c r="P105" s="118">
        <v>0</v>
      </c>
      <c r="Q105" s="99"/>
      <c r="R105" s="118">
        <v>0</v>
      </c>
      <c r="S105" s="99"/>
      <c r="T105" s="118">
        <v>0</v>
      </c>
      <c r="U105" s="99"/>
      <c r="V105" s="118">
        <v>0</v>
      </c>
      <c r="W105" s="99"/>
      <c r="X105" s="118">
        <v>0</v>
      </c>
      <c r="Y105" s="99"/>
      <c r="Z105" s="118">
        <v>0</v>
      </c>
      <c r="AA105" s="99"/>
      <c r="AB105" s="118">
        <v>0</v>
      </c>
      <c r="AC105" s="99"/>
      <c r="AD105" s="118">
        <v>0</v>
      </c>
      <c r="AE105" s="99"/>
      <c r="AF105" s="118">
        <v>0</v>
      </c>
      <c r="AG105" s="99"/>
      <c r="AH105" s="118">
        <v>21207.027639747597</v>
      </c>
      <c r="AI105" s="99">
        <v>1.5575195921186443E-4</v>
      </c>
    </row>
    <row r="106" spans="1:35" x14ac:dyDescent="0.25">
      <c r="A106" s="94" t="s">
        <v>18</v>
      </c>
      <c r="B106" s="117">
        <v>0</v>
      </c>
      <c r="C106" s="96"/>
      <c r="D106" s="117">
        <v>49323.836075545289</v>
      </c>
      <c r="E106" s="96">
        <v>0.21047158478851816</v>
      </c>
      <c r="F106" s="117">
        <v>461012.9290492392</v>
      </c>
      <c r="G106" s="96">
        <v>0.21002612877469157</v>
      </c>
      <c r="H106" s="117">
        <v>90077.229359436271</v>
      </c>
      <c r="I106" s="96">
        <v>0.27375131366699901</v>
      </c>
      <c r="J106" s="117">
        <v>0</v>
      </c>
      <c r="K106" s="96"/>
      <c r="L106" s="117">
        <v>1586819.4610805535</v>
      </c>
      <c r="M106" s="96">
        <v>0.22879452233775185</v>
      </c>
      <c r="N106" s="117">
        <v>5245130.5366584603</v>
      </c>
      <c r="O106" s="96">
        <v>0.13482854388726576</v>
      </c>
      <c r="P106" s="117">
        <v>1692248.8111733389</v>
      </c>
      <c r="Q106" s="96">
        <v>0.20986727712102185</v>
      </c>
      <c r="R106" s="117">
        <v>0</v>
      </c>
      <c r="S106" s="96"/>
      <c r="T106" s="117">
        <v>630406.99024036713</v>
      </c>
      <c r="U106" s="96">
        <v>0.15853026889572208</v>
      </c>
      <c r="V106" s="117">
        <v>3478557.5045469957</v>
      </c>
      <c r="W106" s="96">
        <v>0.13604348787241319</v>
      </c>
      <c r="X106" s="117">
        <v>1117707.865341194</v>
      </c>
      <c r="Y106" s="96">
        <v>0.19628913187943106</v>
      </c>
      <c r="Z106" s="117">
        <v>0</v>
      </c>
      <c r="AA106" s="96"/>
      <c r="AB106" s="117">
        <v>876035.90828816127</v>
      </c>
      <c r="AC106" s="96">
        <v>0.17013821551234709</v>
      </c>
      <c r="AD106" s="117">
        <v>3973660.4732438726</v>
      </c>
      <c r="AE106" s="96">
        <v>0.13075487913468761</v>
      </c>
      <c r="AF106" s="117">
        <v>1563031.4117297065</v>
      </c>
      <c r="AG106" s="96">
        <v>0.20665497846825995</v>
      </c>
      <c r="AH106" s="117">
        <v>20764012.956786897</v>
      </c>
      <c r="AI106" s="96">
        <v>0.15249830169781317</v>
      </c>
    </row>
    <row r="107" spans="1:35" x14ac:dyDescent="0.25">
      <c r="A107" s="97" t="s">
        <v>57</v>
      </c>
      <c r="B107" s="118">
        <v>0</v>
      </c>
      <c r="C107" s="99"/>
      <c r="D107" s="118">
        <v>1441.9563570420003</v>
      </c>
      <c r="E107" s="99">
        <v>6.1530258757180999E-3</v>
      </c>
      <c r="F107" s="118">
        <v>36913.823316940005</v>
      </c>
      <c r="G107" s="99">
        <v>1.681702815909919E-2</v>
      </c>
      <c r="H107" s="118">
        <v>10947.32930205</v>
      </c>
      <c r="I107" s="99">
        <v>3.3269737522932323E-2</v>
      </c>
      <c r="J107" s="118">
        <v>0</v>
      </c>
      <c r="K107" s="99"/>
      <c r="L107" s="118">
        <v>132544.72414840909</v>
      </c>
      <c r="M107" s="99">
        <v>1.911087404314667E-2</v>
      </c>
      <c r="N107" s="118">
        <v>653981.10002400004</v>
      </c>
      <c r="O107" s="99">
        <v>1.6810891326682311E-2</v>
      </c>
      <c r="P107" s="118">
        <v>236210.07813416401</v>
      </c>
      <c r="Q107" s="99">
        <v>2.9294017285903137E-2</v>
      </c>
      <c r="R107" s="118">
        <v>0</v>
      </c>
      <c r="S107" s="99"/>
      <c r="T107" s="118">
        <v>58121.4271246875</v>
      </c>
      <c r="U107" s="99">
        <v>1.4615963359109682E-2</v>
      </c>
      <c r="V107" s="118">
        <v>427296.60648299754</v>
      </c>
      <c r="W107" s="99">
        <v>1.6711214526713199E-2</v>
      </c>
      <c r="X107" s="118">
        <v>155184.22150622003</v>
      </c>
      <c r="Y107" s="99">
        <v>2.7253074855604319E-2</v>
      </c>
      <c r="Z107" s="118">
        <v>0</v>
      </c>
      <c r="AA107" s="99"/>
      <c r="AB107" s="118">
        <v>17597.056638372</v>
      </c>
      <c r="AC107" s="99">
        <v>3.4175902909878162E-3</v>
      </c>
      <c r="AD107" s="118">
        <v>361782.73381964449</v>
      </c>
      <c r="AE107" s="99">
        <v>1.1904604822713362E-2</v>
      </c>
      <c r="AF107" s="118">
        <v>207794.810356</v>
      </c>
      <c r="AG107" s="99">
        <v>2.7473428708905057E-2</v>
      </c>
      <c r="AH107" s="118">
        <v>2299815.8672105256</v>
      </c>
      <c r="AI107" s="99">
        <v>1.6890666303146097E-2</v>
      </c>
    </row>
    <row r="108" spans="1:35" x14ac:dyDescent="0.25">
      <c r="A108" s="119" t="s">
        <v>6</v>
      </c>
      <c r="B108" s="118">
        <v>0</v>
      </c>
      <c r="C108" s="99"/>
      <c r="D108" s="118">
        <v>655.46410582399994</v>
      </c>
      <c r="E108" s="99">
        <v>2.7969553891442961E-3</v>
      </c>
      <c r="F108" s="118">
        <v>25485.225667040002</v>
      </c>
      <c r="G108" s="99">
        <v>1.1610440728498808E-2</v>
      </c>
      <c r="H108" s="118">
        <v>9161.0951946500008</v>
      </c>
      <c r="I108" s="99">
        <v>2.7841240921795195E-2</v>
      </c>
      <c r="J108" s="118">
        <v>0</v>
      </c>
      <c r="K108" s="99"/>
      <c r="L108" s="118">
        <v>22075.419035679999</v>
      </c>
      <c r="M108" s="99">
        <v>3.1829298023826808E-3</v>
      </c>
      <c r="N108" s="118">
        <v>435404.22350300004</v>
      </c>
      <c r="O108" s="99">
        <v>1.1192270058291921E-2</v>
      </c>
      <c r="P108" s="118">
        <v>236210.07813416401</v>
      </c>
      <c r="Q108" s="99">
        <v>2.9294017285903137E-2</v>
      </c>
      <c r="R108" s="118">
        <v>0</v>
      </c>
      <c r="S108" s="99"/>
      <c r="T108" s="118">
        <v>1654.567926836</v>
      </c>
      <c r="U108" s="99">
        <v>4.1607898136969689E-4</v>
      </c>
      <c r="V108" s="118">
        <v>302532.79196564003</v>
      </c>
      <c r="W108" s="99">
        <v>1.1831805615110767E-2</v>
      </c>
      <c r="X108" s="118">
        <v>155184.22150622003</v>
      </c>
      <c r="Y108" s="99">
        <v>2.7253074855604319E-2</v>
      </c>
      <c r="Z108" s="118">
        <v>0</v>
      </c>
      <c r="AA108" s="99"/>
      <c r="AB108" s="118">
        <v>10624.086973646001</v>
      </c>
      <c r="AC108" s="99">
        <v>2.0633437305968587E-3</v>
      </c>
      <c r="AD108" s="118">
        <v>333471.20469092397</v>
      </c>
      <c r="AE108" s="99">
        <v>1.0973002690555846E-2</v>
      </c>
      <c r="AF108" s="118">
        <v>207794.810356</v>
      </c>
      <c r="AG108" s="99">
        <v>2.7473428708905057E-2</v>
      </c>
      <c r="AH108" s="118">
        <v>1740253.189059624</v>
      </c>
      <c r="AI108" s="99">
        <v>1.2781038829445198E-2</v>
      </c>
    </row>
    <row r="109" spans="1:35" x14ac:dyDescent="0.25">
      <c r="A109" s="119" t="s">
        <v>19</v>
      </c>
      <c r="B109" s="118">
        <v>0</v>
      </c>
      <c r="C109" s="99"/>
      <c r="D109" s="118">
        <v>30.078799999999998</v>
      </c>
      <c r="E109" s="99">
        <v>1.2835037191431367E-4</v>
      </c>
      <c r="F109" s="118">
        <v>5887.9802</v>
      </c>
      <c r="G109" s="99">
        <v>2.6824186693817299E-3</v>
      </c>
      <c r="H109" s="118">
        <v>1375.818</v>
      </c>
      <c r="I109" s="99">
        <v>4.1812119172074435E-3</v>
      </c>
      <c r="J109" s="118">
        <v>0</v>
      </c>
      <c r="K109" s="99"/>
      <c r="L109" s="118">
        <v>0</v>
      </c>
      <c r="M109" s="99"/>
      <c r="N109" s="118">
        <v>0</v>
      </c>
      <c r="O109" s="99"/>
      <c r="P109" s="118">
        <v>0</v>
      </c>
      <c r="Q109" s="99"/>
      <c r="R109" s="118">
        <v>0</v>
      </c>
      <c r="S109" s="99"/>
      <c r="T109" s="118">
        <v>0</v>
      </c>
      <c r="U109" s="99"/>
      <c r="V109" s="118">
        <v>0</v>
      </c>
      <c r="W109" s="99"/>
      <c r="X109" s="118">
        <v>0</v>
      </c>
      <c r="Y109" s="99"/>
      <c r="Z109" s="118">
        <v>0</v>
      </c>
      <c r="AA109" s="99"/>
      <c r="AB109" s="118">
        <v>0</v>
      </c>
      <c r="AC109" s="99"/>
      <c r="AD109" s="118">
        <v>0</v>
      </c>
      <c r="AE109" s="99"/>
      <c r="AF109" s="118">
        <v>0</v>
      </c>
      <c r="AG109" s="99"/>
      <c r="AH109" s="118">
        <v>7293.8770000000004</v>
      </c>
      <c r="AI109" s="99">
        <v>5.3568828800464422E-5</v>
      </c>
    </row>
    <row r="110" spans="1:35" x14ac:dyDescent="0.25">
      <c r="A110" s="119" t="s">
        <v>22</v>
      </c>
      <c r="B110" s="118">
        <v>0</v>
      </c>
      <c r="C110" s="99"/>
      <c r="D110" s="118">
        <v>756.41345121799998</v>
      </c>
      <c r="E110" s="99">
        <v>3.2277201146594901E-3</v>
      </c>
      <c r="F110" s="118">
        <v>5540.6174499000008</v>
      </c>
      <c r="G110" s="99">
        <v>2.5241687612186522E-3</v>
      </c>
      <c r="H110" s="118">
        <v>410.41610739999999</v>
      </c>
      <c r="I110" s="99">
        <v>1.2472846839296839E-3</v>
      </c>
      <c r="J110" s="118">
        <v>0</v>
      </c>
      <c r="K110" s="99"/>
      <c r="L110" s="118">
        <v>110469.3051127291</v>
      </c>
      <c r="M110" s="99">
        <v>1.5927944240763988E-2</v>
      </c>
      <c r="N110" s="118">
        <v>218576.87652100003</v>
      </c>
      <c r="O110" s="99">
        <v>5.6186212683903896E-3</v>
      </c>
      <c r="P110" s="118">
        <v>0</v>
      </c>
      <c r="Q110" s="99"/>
      <c r="R110" s="118">
        <v>0</v>
      </c>
      <c r="S110" s="99"/>
      <c r="T110" s="118">
        <v>56466.859197851503</v>
      </c>
      <c r="U110" s="99">
        <v>1.4199884377739985E-2</v>
      </c>
      <c r="V110" s="118">
        <v>124763.8145173575</v>
      </c>
      <c r="W110" s="99">
        <v>4.8794089116024324E-3</v>
      </c>
      <c r="X110" s="118">
        <v>0</v>
      </c>
      <c r="Y110" s="99"/>
      <c r="Z110" s="118">
        <v>0</v>
      </c>
      <c r="AA110" s="99"/>
      <c r="AB110" s="118">
        <v>6972.9696647260007</v>
      </c>
      <c r="AC110" s="99">
        <v>1.3542465603909573E-3</v>
      </c>
      <c r="AD110" s="118">
        <v>28311.5291287205</v>
      </c>
      <c r="AE110" s="99">
        <v>9.3160213215751596E-4</v>
      </c>
      <c r="AF110" s="118">
        <v>0</v>
      </c>
      <c r="AG110" s="99"/>
      <c r="AH110" s="118">
        <v>552268.80115090276</v>
      </c>
      <c r="AI110" s="99">
        <v>4.0560586449004329E-3</v>
      </c>
    </row>
    <row r="111" spans="1:35" x14ac:dyDescent="0.25">
      <c r="A111" s="97" t="s">
        <v>101</v>
      </c>
      <c r="B111" s="118">
        <v>0</v>
      </c>
      <c r="C111" s="99"/>
      <c r="D111" s="118">
        <v>0</v>
      </c>
      <c r="E111" s="99"/>
      <c r="F111" s="118">
        <v>0</v>
      </c>
      <c r="G111" s="99"/>
      <c r="H111" s="118">
        <v>0</v>
      </c>
      <c r="I111" s="99"/>
      <c r="J111" s="118">
        <v>0</v>
      </c>
      <c r="K111" s="99"/>
      <c r="L111" s="118">
        <v>0</v>
      </c>
      <c r="M111" s="99"/>
      <c r="N111" s="118">
        <v>7589.1718000000001</v>
      </c>
      <c r="O111" s="99">
        <v>1.9508322547033847E-4</v>
      </c>
      <c r="P111" s="118">
        <v>5197.3005000000003</v>
      </c>
      <c r="Q111" s="99">
        <v>6.445525605412876E-4</v>
      </c>
      <c r="R111" s="118">
        <v>0</v>
      </c>
      <c r="S111" s="99"/>
      <c r="T111" s="118">
        <v>0</v>
      </c>
      <c r="U111" s="99"/>
      <c r="V111" s="118">
        <v>0</v>
      </c>
      <c r="W111" s="99"/>
      <c r="X111" s="118">
        <v>0</v>
      </c>
      <c r="Y111" s="99"/>
      <c r="Z111" s="118">
        <v>0</v>
      </c>
      <c r="AA111" s="99"/>
      <c r="AB111" s="118">
        <v>0</v>
      </c>
      <c r="AC111" s="99"/>
      <c r="AD111" s="118">
        <v>0</v>
      </c>
      <c r="AE111" s="99"/>
      <c r="AF111" s="118">
        <v>0</v>
      </c>
      <c r="AG111" s="99"/>
      <c r="AH111" s="118">
        <v>12786.472300000001</v>
      </c>
      <c r="AI111" s="99">
        <v>9.3908403665235999E-5</v>
      </c>
    </row>
    <row r="112" spans="1:35" x14ac:dyDescent="0.25">
      <c r="A112" s="119" t="s">
        <v>6</v>
      </c>
      <c r="B112" s="118">
        <v>0</v>
      </c>
      <c r="C112" s="99"/>
      <c r="D112" s="118">
        <v>0</v>
      </c>
      <c r="E112" s="99"/>
      <c r="F112" s="118">
        <v>0</v>
      </c>
      <c r="G112" s="99"/>
      <c r="H112" s="118">
        <v>0</v>
      </c>
      <c r="I112" s="99"/>
      <c r="J112" s="118">
        <v>0</v>
      </c>
      <c r="K112" s="99"/>
      <c r="L112" s="118">
        <v>0</v>
      </c>
      <c r="M112" s="99"/>
      <c r="N112" s="118">
        <v>7589.1718000000001</v>
      </c>
      <c r="O112" s="99">
        <v>1.9508322547033847E-4</v>
      </c>
      <c r="P112" s="118">
        <v>5197.3005000000003</v>
      </c>
      <c r="Q112" s="99">
        <v>6.445525605412876E-4</v>
      </c>
      <c r="R112" s="118">
        <v>0</v>
      </c>
      <c r="S112" s="99"/>
      <c r="T112" s="118">
        <v>0</v>
      </c>
      <c r="U112" s="99"/>
      <c r="V112" s="118">
        <v>0</v>
      </c>
      <c r="W112" s="99"/>
      <c r="X112" s="118">
        <v>0</v>
      </c>
      <c r="Y112" s="99"/>
      <c r="Z112" s="118">
        <v>0</v>
      </c>
      <c r="AA112" s="99"/>
      <c r="AB112" s="118">
        <v>0</v>
      </c>
      <c r="AC112" s="99"/>
      <c r="AD112" s="118">
        <v>0</v>
      </c>
      <c r="AE112" s="99"/>
      <c r="AF112" s="118">
        <v>0</v>
      </c>
      <c r="AG112" s="99"/>
      <c r="AH112" s="118">
        <v>12786.472300000001</v>
      </c>
      <c r="AI112" s="99">
        <v>9.3908403665235999E-5</v>
      </c>
    </row>
    <row r="113" spans="1:35" x14ac:dyDescent="0.25">
      <c r="A113" s="97" t="s">
        <v>58</v>
      </c>
      <c r="B113" s="118">
        <v>0</v>
      </c>
      <c r="C113" s="99"/>
      <c r="D113" s="118">
        <v>0</v>
      </c>
      <c r="E113" s="99"/>
      <c r="F113" s="118">
        <v>71.0638893</v>
      </c>
      <c r="G113" s="99">
        <v>3.2374956589900986E-5</v>
      </c>
      <c r="H113" s="118">
        <v>51.398410499999997</v>
      </c>
      <c r="I113" s="99">
        <v>1.5620354327979441E-4</v>
      </c>
      <c r="J113" s="118">
        <v>0</v>
      </c>
      <c r="K113" s="99"/>
      <c r="L113" s="118">
        <v>3000.1028737499996</v>
      </c>
      <c r="M113" s="99">
        <v>4.3256786345204946E-4</v>
      </c>
      <c r="N113" s="118">
        <v>77429.522044020006</v>
      </c>
      <c r="O113" s="99">
        <v>1.9903622299042032E-3</v>
      </c>
      <c r="P113" s="118">
        <v>15215.31503037</v>
      </c>
      <c r="Q113" s="99">
        <v>1.8869546339041437E-3</v>
      </c>
      <c r="R113" s="118">
        <v>0</v>
      </c>
      <c r="S113" s="99"/>
      <c r="T113" s="118">
        <v>4.4694270000000005</v>
      </c>
      <c r="U113" s="99">
        <v>1.1239397327266978E-6</v>
      </c>
      <c r="V113" s="118">
        <v>49448.176028549999</v>
      </c>
      <c r="W113" s="99">
        <v>1.9338769955821236E-3</v>
      </c>
      <c r="X113" s="118">
        <v>18522.333456209999</v>
      </c>
      <c r="Y113" s="99">
        <v>3.2528470696508447E-3</v>
      </c>
      <c r="Z113" s="118">
        <v>0</v>
      </c>
      <c r="AA113" s="99"/>
      <c r="AB113" s="118">
        <v>0</v>
      </c>
      <c r="AC113" s="99"/>
      <c r="AD113" s="118">
        <v>3012.6172693500002</v>
      </c>
      <c r="AE113" s="99">
        <v>9.9131370076860714E-5</v>
      </c>
      <c r="AF113" s="118">
        <v>1622.17852965</v>
      </c>
      <c r="AG113" s="99">
        <v>2.1447506851158881E-4</v>
      </c>
      <c r="AH113" s="118">
        <v>168377.1769587</v>
      </c>
      <c r="AI113" s="99">
        <v>1.2366219181384748E-3</v>
      </c>
    </row>
    <row r="114" spans="1:35" x14ac:dyDescent="0.25">
      <c r="A114" s="119" t="s">
        <v>6</v>
      </c>
      <c r="B114" s="118">
        <v>0</v>
      </c>
      <c r="C114" s="99"/>
      <c r="D114" s="118">
        <v>0</v>
      </c>
      <c r="E114" s="99"/>
      <c r="F114" s="118">
        <v>0</v>
      </c>
      <c r="G114" s="99"/>
      <c r="H114" s="118">
        <v>0</v>
      </c>
      <c r="I114" s="99"/>
      <c r="J114" s="118">
        <v>0</v>
      </c>
      <c r="K114" s="99"/>
      <c r="L114" s="118">
        <v>0</v>
      </c>
      <c r="M114" s="99"/>
      <c r="N114" s="118">
        <v>44.700915000000002</v>
      </c>
      <c r="O114" s="99">
        <v>1.149058014429906E-6</v>
      </c>
      <c r="P114" s="118">
        <v>0</v>
      </c>
      <c r="Q114" s="99"/>
      <c r="R114" s="118">
        <v>0</v>
      </c>
      <c r="S114" s="99"/>
      <c r="T114" s="118">
        <v>0</v>
      </c>
      <c r="U114" s="99"/>
      <c r="V114" s="118">
        <v>0</v>
      </c>
      <c r="W114" s="99"/>
      <c r="X114" s="118">
        <v>0</v>
      </c>
      <c r="Y114" s="99"/>
      <c r="Z114" s="118">
        <v>0</v>
      </c>
      <c r="AA114" s="99"/>
      <c r="AB114" s="118">
        <v>0</v>
      </c>
      <c r="AC114" s="99"/>
      <c r="AD114" s="118">
        <v>0</v>
      </c>
      <c r="AE114" s="99"/>
      <c r="AF114" s="118">
        <v>0</v>
      </c>
      <c r="AG114" s="99"/>
      <c r="AH114" s="118">
        <v>44.700915000000002</v>
      </c>
      <c r="AI114" s="99">
        <v>3.2829943017398183E-7</v>
      </c>
    </row>
    <row r="115" spans="1:35" x14ac:dyDescent="0.25">
      <c r="A115" s="119" t="s">
        <v>20</v>
      </c>
      <c r="B115" s="118">
        <v>0</v>
      </c>
      <c r="C115" s="99"/>
      <c r="D115" s="118">
        <v>0</v>
      </c>
      <c r="E115" s="99"/>
      <c r="F115" s="118">
        <v>71.0638893</v>
      </c>
      <c r="G115" s="99">
        <v>3.2374956589900986E-5</v>
      </c>
      <c r="H115" s="118">
        <v>51.398410499999997</v>
      </c>
      <c r="I115" s="99">
        <v>1.5620354327979441E-4</v>
      </c>
      <c r="J115" s="118">
        <v>0</v>
      </c>
      <c r="K115" s="99"/>
      <c r="L115" s="118">
        <v>3000.1028737499996</v>
      </c>
      <c r="M115" s="99">
        <v>4.3256786345204946E-4</v>
      </c>
      <c r="N115" s="118">
        <v>77384.821129020012</v>
      </c>
      <c r="O115" s="99">
        <v>1.9892131718897733E-3</v>
      </c>
      <c r="P115" s="118">
        <v>15215.31503037</v>
      </c>
      <c r="Q115" s="99">
        <v>1.8869546339041437E-3</v>
      </c>
      <c r="R115" s="118">
        <v>0</v>
      </c>
      <c r="S115" s="99"/>
      <c r="T115" s="118">
        <v>4.4694270000000005</v>
      </c>
      <c r="U115" s="99">
        <v>1.1239397327266978E-6</v>
      </c>
      <c r="V115" s="118">
        <v>49448.176028549999</v>
      </c>
      <c r="W115" s="99">
        <v>1.9338769955821236E-3</v>
      </c>
      <c r="X115" s="118">
        <v>18522.333456209999</v>
      </c>
      <c r="Y115" s="99">
        <v>3.2528470696508447E-3</v>
      </c>
      <c r="Z115" s="118">
        <v>0</v>
      </c>
      <c r="AA115" s="99"/>
      <c r="AB115" s="118">
        <v>0</v>
      </c>
      <c r="AC115" s="99"/>
      <c r="AD115" s="118">
        <v>3012.6172693500002</v>
      </c>
      <c r="AE115" s="99">
        <v>9.9131370076860714E-5</v>
      </c>
      <c r="AF115" s="118">
        <v>1622.17852965</v>
      </c>
      <c r="AG115" s="99">
        <v>2.1447506851158881E-4</v>
      </c>
      <c r="AH115" s="118">
        <v>168332.47604369998</v>
      </c>
      <c r="AI115" s="99">
        <v>1.2362936187083008E-3</v>
      </c>
    </row>
    <row r="116" spans="1:35" x14ac:dyDescent="0.25">
      <c r="A116" s="97" t="s">
        <v>104</v>
      </c>
      <c r="B116" s="118">
        <v>0</v>
      </c>
      <c r="C116" s="99"/>
      <c r="D116" s="118">
        <v>0</v>
      </c>
      <c r="E116" s="99"/>
      <c r="F116" s="118">
        <v>0</v>
      </c>
      <c r="G116" s="99"/>
      <c r="H116" s="118">
        <v>0</v>
      </c>
      <c r="I116" s="99"/>
      <c r="J116" s="118">
        <v>0</v>
      </c>
      <c r="K116" s="99"/>
      <c r="L116" s="118">
        <v>0</v>
      </c>
      <c r="M116" s="99"/>
      <c r="N116" s="118">
        <v>45659.637838191004</v>
      </c>
      <c r="O116" s="99">
        <v>1.1737024352620154E-3</v>
      </c>
      <c r="P116" s="118">
        <v>0</v>
      </c>
      <c r="Q116" s="99"/>
      <c r="R116" s="118">
        <v>0</v>
      </c>
      <c r="S116" s="99"/>
      <c r="T116" s="118">
        <v>0</v>
      </c>
      <c r="U116" s="99"/>
      <c r="V116" s="118">
        <v>0</v>
      </c>
      <c r="W116" s="99"/>
      <c r="X116" s="118">
        <v>0</v>
      </c>
      <c r="Y116" s="99"/>
      <c r="Z116" s="118">
        <v>0</v>
      </c>
      <c r="AA116" s="99"/>
      <c r="AB116" s="118">
        <v>10536.839501121</v>
      </c>
      <c r="AC116" s="99">
        <v>2.0463990721154811E-3</v>
      </c>
      <c r="AD116" s="118">
        <v>36443.415554543797</v>
      </c>
      <c r="AE116" s="99">
        <v>1.1991850909696782E-3</v>
      </c>
      <c r="AF116" s="118">
        <v>0</v>
      </c>
      <c r="AG116" s="99"/>
      <c r="AH116" s="118">
        <v>92639.892893855809</v>
      </c>
      <c r="AI116" s="99">
        <v>6.8038034676542016E-4</v>
      </c>
    </row>
    <row r="117" spans="1:35" x14ac:dyDescent="0.25">
      <c r="A117" s="119" t="s">
        <v>22</v>
      </c>
      <c r="B117" s="118">
        <v>0</v>
      </c>
      <c r="C117" s="99"/>
      <c r="D117" s="118">
        <v>0</v>
      </c>
      <c r="E117" s="99"/>
      <c r="F117" s="118">
        <v>0</v>
      </c>
      <c r="G117" s="99"/>
      <c r="H117" s="118">
        <v>0</v>
      </c>
      <c r="I117" s="99"/>
      <c r="J117" s="118">
        <v>0</v>
      </c>
      <c r="K117" s="99"/>
      <c r="L117" s="118">
        <v>0</v>
      </c>
      <c r="M117" s="99"/>
      <c r="N117" s="118">
        <v>45659.637838191004</v>
      </c>
      <c r="O117" s="99">
        <v>1.1737024352620154E-3</v>
      </c>
      <c r="P117" s="118">
        <v>0</v>
      </c>
      <c r="Q117" s="99"/>
      <c r="R117" s="118">
        <v>0</v>
      </c>
      <c r="S117" s="99"/>
      <c r="T117" s="118">
        <v>0</v>
      </c>
      <c r="U117" s="99"/>
      <c r="V117" s="118">
        <v>0</v>
      </c>
      <c r="W117" s="99"/>
      <c r="X117" s="118">
        <v>0</v>
      </c>
      <c r="Y117" s="99"/>
      <c r="Z117" s="118">
        <v>0</v>
      </c>
      <c r="AA117" s="99"/>
      <c r="AB117" s="118">
        <v>10536.839501121</v>
      </c>
      <c r="AC117" s="99">
        <v>2.0463990721154811E-3</v>
      </c>
      <c r="AD117" s="118">
        <v>36443.415554543797</v>
      </c>
      <c r="AE117" s="99">
        <v>1.1991850909696782E-3</v>
      </c>
      <c r="AF117" s="118">
        <v>0</v>
      </c>
      <c r="AG117" s="99"/>
      <c r="AH117" s="118">
        <v>92639.892893855809</v>
      </c>
      <c r="AI117" s="99">
        <v>6.8038034676542016E-4</v>
      </c>
    </row>
    <row r="118" spans="1:35" x14ac:dyDescent="0.25">
      <c r="A118" s="97" t="s">
        <v>109</v>
      </c>
      <c r="B118" s="118">
        <v>0</v>
      </c>
      <c r="C118" s="99"/>
      <c r="D118" s="118">
        <v>0</v>
      </c>
      <c r="E118" s="99"/>
      <c r="F118" s="118">
        <v>0</v>
      </c>
      <c r="G118" s="99"/>
      <c r="H118" s="118">
        <v>0</v>
      </c>
      <c r="I118" s="99"/>
      <c r="J118" s="118">
        <v>0</v>
      </c>
      <c r="K118" s="99"/>
      <c r="L118" s="118">
        <v>0</v>
      </c>
      <c r="M118" s="99"/>
      <c r="N118" s="118">
        <v>0</v>
      </c>
      <c r="O118" s="99"/>
      <c r="P118" s="118">
        <v>0</v>
      </c>
      <c r="Q118" s="99"/>
      <c r="R118" s="118">
        <v>0</v>
      </c>
      <c r="S118" s="99"/>
      <c r="T118" s="118">
        <v>0</v>
      </c>
      <c r="U118" s="99"/>
      <c r="V118" s="118">
        <v>40260.451037004503</v>
      </c>
      <c r="W118" s="99">
        <v>1.5745527205547477E-3</v>
      </c>
      <c r="X118" s="118">
        <v>26091.756288597502</v>
      </c>
      <c r="Y118" s="99">
        <v>4.5821706636510803E-3</v>
      </c>
      <c r="Z118" s="118">
        <v>0</v>
      </c>
      <c r="AA118" s="99"/>
      <c r="AB118" s="118">
        <v>0</v>
      </c>
      <c r="AC118" s="99"/>
      <c r="AD118" s="118">
        <v>0</v>
      </c>
      <c r="AE118" s="99"/>
      <c r="AF118" s="118">
        <v>0</v>
      </c>
      <c r="AG118" s="99"/>
      <c r="AH118" s="118">
        <v>66352.207325602008</v>
      </c>
      <c r="AI118" s="99">
        <v>4.8731422736606269E-4</v>
      </c>
    </row>
    <row r="119" spans="1:35" x14ac:dyDescent="0.25">
      <c r="A119" s="119" t="s">
        <v>22</v>
      </c>
      <c r="B119" s="118">
        <v>0</v>
      </c>
      <c r="C119" s="99"/>
      <c r="D119" s="118">
        <v>0</v>
      </c>
      <c r="E119" s="99"/>
      <c r="F119" s="118">
        <v>0</v>
      </c>
      <c r="G119" s="99"/>
      <c r="H119" s="118">
        <v>0</v>
      </c>
      <c r="I119" s="99"/>
      <c r="J119" s="118">
        <v>0</v>
      </c>
      <c r="K119" s="99"/>
      <c r="L119" s="118">
        <v>0</v>
      </c>
      <c r="M119" s="99"/>
      <c r="N119" s="118">
        <v>0</v>
      </c>
      <c r="O119" s="99"/>
      <c r="P119" s="118">
        <v>0</v>
      </c>
      <c r="Q119" s="99"/>
      <c r="R119" s="118">
        <v>0</v>
      </c>
      <c r="S119" s="99"/>
      <c r="T119" s="118">
        <v>0</v>
      </c>
      <c r="U119" s="99"/>
      <c r="V119" s="118">
        <v>40260.451037004503</v>
      </c>
      <c r="W119" s="99">
        <v>1.5745527205547477E-3</v>
      </c>
      <c r="X119" s="118">
        <v>26091.756288597502</v>
      </c>
      <c r="Y119" s="99">
        <v>4.5821706636510803E-3</v>
      </c>
      <c r="Z119" s="118">
        <v>0</v>
      </c>
      <c r="AA119" s="99"/>
      <c r="AB119" s="118">
        <v>0</v>
      </c>
      <c r="AC119" s="99"/>
      <c r="AD119" s="118">
        <v>0</v>
      </c>
      <c r="AE119" s="99"/>
      <c r="AF119" s="118">
        <v>0</v>
      </c>
      <c r="AG119" s="99"/>
      <c r="AH119" s="118">
        <v>66352.207325602008</v>
      </c>
      <c r="AI119" s="99">
        <v>4.8731422736606269E-4</v>
      </c>
    </row>
    <row r="120" spans="1:35" x14ac:dyDescent="0.25">
      <c r="A120" s="97" t="s">
        <v>81</v>
      </c>
      <c r="B120" s="118">
        <v>0</v>
      </c>
      <c r="C120" s="99"/>
      <c r="D120" s="118">
        <v>0</v>
      </c>
      <c r="E120" s="99"/>
      <c r="F120" s="118">
        <v>0</v>
      </c>
      <c r="G120" s="99"/>
      <c r="H120" s="118">
        <v>0</v>
      </c>
      <c r="I120" s="99"/>
      <c r="J120" s="118">
        <v>0</v>
      </c>
      <c r="K120" s="99"/>
      <c r="L120" s="118">
        <v>55326.371224718794</v>
      </c>
      <c r="M120" s="99">
        <v>7.9771965163704783E-3</v>
      </c>
      <c r="N120" s="118">
        <v>205612.47078584522</v>
      </c>
      <c r="O120" s="99">
        <v>5.2853651300697165E-3</v>
      </c>
      <c r="P120" s="118">
        <v>0</v>
      </c>
      <c r="Q120" s="99"/>
      <c r="R120" s="118">
        <v>0</v>
      </c>
      <c r="S120" s="99"/>
      <c r="T120" s="118">
        <v>28699.880717496297</v>
      </c>
      <c r="U120" s="99">
        <v>7.2172420005765601E-3</v>
      </c>
      <c r="V120" s="118">
        <v>103368.9025004162</v>
      </c>
      <c r="W120" s="99">
        <v>4.0426717153067091E-3</v>
      </c>
      <c r="X120" s="118">
        <v>11728.6562259559</v>
      </c>
      <c r="Y120" s="99">
        <v>2.0597580280983276E-3</v>
      </c>
      <c r="Z120" s="118">
        <v>0</v>
      </c>
      <c r="AA120" s="99"/>
      <c r="AB120" s="118">
        <v>0</v>
      </c>
      <c r="AC120" s="99"/>
      <c r="AD120" s="118">
        <v>5331.2073754345001</v>
      </c>
      <c r="AE120" s="99">
        <v>1.7542550016806923E-4</v>
      </c>
      <c r="AF120" s="118">
        <v>0</v>
      </c>
      <c r="AG120" s="99"/>
      <c r="AH120" s="118">
        <v>410067.48882986681</v>
      </c>
      <c r="AI120" s="99">
        <v>3.0116815934465987E-3</v>
      </c>
    </row>
    <row r="121" spans="1:35" x14ac:dyDescent="0.25">
      <c r="A121" s="119" t="s">
        <v>24</v>
      </c>
      <c r="B121" s="118">
        <v>0</v>
      </c>
      <c r="C121" s="99"/>
      <c r="D121" s="118">
        <v>0</v>
      </c>
      <c r="E121" s="99"/>
      <c r="F121" s="118">
        <v>0</v>
      </c>
      <c r="G121" s="99"/>
      <c r="H121" s="118">
        <v>0</v>
      </c>
      <c r="I121" s="99"/>
      <c r="J121" s="118">
        <v>0</v>
      </c>
      <c r="K121" s="99"/>
      <c r="L121" s="118">
        <v>55326.371224718794</v>
      </c>
      <c r="M121" s="99">
        <v>7.9771965163704783E-3</v>
      </c>
      <c r="N121" s="118">
        <v>205612.47078584522</v>
      </c>
      <c r="O121" s="99">
        <v>5.2853651300697165E-3</v>
      </c>
      <c r="P121" s="118">
        <v>0</v>
      </c>
      <c r="Q121" s="99"/>
      <c r="R121" s="118">
        <v>0</v>
      </c>
      <c r="S121" s="99"/>
      <c r="T121" s="118">
        <v>28699.880717496297</v>
      </c>
      <c r="U121" s="99">
        <v>7.2172420005765601E-3</v>
      </c>
      <c r="V121" s="118">
        <v>103368.9025004162</v>
      </c>
      <c r="W121" s="99">
        <v>4.0426717153067091E-3</v>
      </c>
      <c r="X121" s="118">
        <v>11728.6562259559</v>
      </c>
      <c r="Y121" s="99">
        <v>2.0597580280983276E-3</v>
      </c>
      <c r="Z121" s="118">
        <v>0</v>
      </c>
      <c r="AA121" s="99"/>
      <c r="AB121" s="118">
        <v>0</v>
      </c>
      <c r="AC121" s="99"/>
      <c r="AD121" s="118">
        <v>5331.2073754345001</v>
      </c>
      <c r="AE121" s="99">
        <v>1.7542550016806923E-4</v>
      </c>
      <c r="AF121" s="118">
        <v>0</v>
      </c>
      <c r="AG121" s="99"/>
      <c r="AH121" s="118">
        <v>410067.48882986681</v>
      </c>
      <c r="AI121" s="99">
        <v>3.0116815934465987E-3</v>
      </c>
    </row>
    <row r="122" spans="1:35" x14ac:dyDescent="0.25">
      <c r="A122" s="97" t="s">
        <v>82</v>
      </c>
      <c r="B122" s="118">
        <v>0</v>
      </c>
      <c r="C122" s="99"/>
      <c r="D122" s="118">
        <v>0</v>
      </c>
      <c r="E122" s="99"/>
      <c r="F122" s="118">
        <v>0</v>
      </c>
      <c r="G122" s="99"/>
      <c r="H122" s="118">
        <v>0</v>
      </c>
      <c r="I122" s="99"/>
      <c r="J122" s="118">
        <v>0</v>
      </c>
      <c r="K122" s="99"/>
      <c r="L122" s="118">
        <v>25839.917910239998</v>
      </c>
      <c r="M122" s="99">
        <v>3.7257116014283356E-3</v>
      </c>
      <c r="N122" s="118">
        <v>37683.213619099995</v>
      </c>
      <c r="O122" s="99">
        <v>9.6866470448090443E-4</v>
      </c>
      <c r="P122" s="118">
        <v>0</v>
      </c>
      <c r="Q122" s="99"/>
      <c r="R122" s="118">
        <v>0</v>
      </c>
      <c r="S122" s="99"/>
      <c r="T122" s="118">
        <v>0</v>
      </c>
      <c r="U122" s="99"/>
      <c r="V122" s="118">
        <v>0</v>
      </c>
      <c r="W122" s="99"/>
      <c r="X122" s="118">
        <v>0</v>
      </c>
      <c r="Y122" s="99"/>
      <c r="Z122" s="118">
        <v>0</v>
      </c>
      <c r="AA122" s="99"/>
      <c r="AB122" s="118">
        <v>0</v>
      </c>
      <c r="AC122" s="99"/>
      <c r="AD122" s="118">
        <v>53833.162313000001</v>
      </c>
      <c r="AE122" s="99">
        <v>1.7714016280631374E-3</v>
      </c>
      <c r="AF122" s="118">
        <v>0</v>
      </c>
      <c r="AG122" s="99"/>
      <c r="AH122" s="118">
        <v>117356.29384233999</v>
      </c>
      <c r="AI122" s="99">
        <v>8.6190639264924662E-4</v>
      </c>
    </row>
    <row r="123" spans="1:35" x14ac:dyDescent="0.25">
      <c r="A123" s="119" t="s">
        <v>24</v>
      </c>
      <c r="B123" s="118">
        <v>0</v>
      </c>
      <c r="C123" s="99"/>
      <c r="D123" s="118">
        <v>0</v>
      </c>
      <c r="E123" s="99"/>
      <c r="F123" s="118">
        <v>0</v>
      </c>
      <c r="G123" s="99"/>
      <c r="H123" s="118">
        <v>0</v>
      </c>
      <c r="I123" s="99"/>
      <c r="J123" s="118">
        <v>0</v>
      </c>
      <c r="K123" s="99"/>
      <c r="L123" s="118">
        <v>25839.917910239998</v>
      </c>
      <c r="M123" s="99">
        <v>3.7257116014283356E-3</v>
      </c>
      <c r="N123" s="118">
        <v>37683.213619099995</v>
      </c>
      <c r="O123" s="99">
        <v>9.6866470448090443E-4</v>
      </c>
      <c r="P123" s="118">
        <v>0</v>
      </c>
      <c r="Q123" s="99"/>
      <c r="R123" s="118">
        <v>0</v>
      </c>
      <c r="S123" s="99"/>
      <c r="T123" s="118">
        <v>0</v>
      </c>
      <c r="U123" s="99"/>
      <c r="V123" s="118">
        <v>0</v>
      </c>
      <c r="W123" s="99"/>
      <c r="X123" s="118">
        <v>0</v>
      </c>
      <c r="Y123" s="99"/>
      <c r="Z123" s="118">
        <v>0</v>
      </c>
      <c r="AA123" s="99"/>
      <c r="AB123" s="118">
        <v>0</v>
      </c>
      <c r="AC123" s="99"/>
      <c r="AD123" s="118">
        <v>53833.162313000001</v>
      </c>
      <c r="AE123" s="99">
        <v>1.7714016280631374E-3</v>
      </c>
      <c r="AF123" s="118">
        <v>0</v>
      </c>
      <c r="AG123" s="99"/>
      <c r="AH123" s="118">
        <v>117356.29384233999</v>
      </c>
      <c r="AI123" s="99">
        <v>8.6190639264924662E-4</v>
      </c>
    </row>
    <row r="124" spans="1:35" x14ac:dyDescent="0.25">
      <c r="A124" s="97" t="s">
        <v>1030</v>
      </c>
      <c r="B124" s="118">
        <v>0</v>
      </c>
      <c r="C124" s="99"/>
      <c r="D124" s="118">
        <v>0</v>
      </c>
      <c r="E124" s="99"/>
      <c r="F124" s="118">
        <v>0</v>
      </c>
      <c r="G124" s="99"/>
      <c r="H124" s="118">
        <v>0</v>
      </c>
      <c r="I124" s="99"/>
      <c r="J124" s="118">
        <v>0</v>
      </c>
      <c r="K124" s="99"/>
      <c r="L124" s="118">
        <v>0</v>
      </c>
      <c r="M124" s="99"/>
      <c r="N124" s="118">
        <v>0</v>
      </c>
      <c r="O124" s="99"/>
      <c r="P124" s="118">
        <v>0</v>
      </c>
      <c r="Q124" s="99"/>
      <c r="R124" s="118">
        <v>0</v>
      </c>
      <c r="S124" s="99"/>
      <c r="T124" s="118">
        <v>15332.606838</v>
      </c>
      <c r="U124" s="99">
        <v>3.8557349815771143E-3</v>
      </c>
      <c r="V124" s="118">
        <v>35776.082622000002</v>
      </c>
      <c r="W124" s="99">
        <v>1.3991728053788031E-3</v>
      </c>
      <c r="X124" s="118">
        <v>0</v>
      </c>
      <c r="Y124" s="99"/>
      <c r="Z124" s="118">
        <v>0</v>
      </c>
      <c r="AA124" s="99"/>
      <c r="AB124" s="118">
        <v>0</v>
      </c>
      <c r="AC124" s="99"/>
      <c r="AD124" s="118">
        <v>0</v>
      </c>
      <c r="AE124" s="99"/>
      <c r="AF124" s="118">
        <v>0</v>
      </c>
      <c r="AG124" s="99"/>
      <c r="AH124" s="118">
        <v>51108.689460000001</v>
      </c>
      <c r="AI124" s="99">
        <v>3.7536040652986618E-4</v>
      </c>
    </row>
    <row r="125" spans="1:35" x14ac:dyDescent="0.25">
      <c r="A125" s="119" t="s">
        <v>22</v>
      </c>
      <c r="B125" s="118">
        <v>0</v>
      </c>
      <c r="C125" s="99"/>
      <c r="D125" s="118">
        <v>0</v>
      </c>
      <c r="E125" s="99"/>
      <c r="F125" s="118">
        <v>0</v>
      </c>
      <c r="G125" s="99"/>
      <c r="H125" s="118">
        <v>0</v>
      </c>
      <c r="I125" s="99"/>
      <c r="J125" s="118">
        <v>0</v>
      </c>
      <c r="K125" s="99"/>
      <c r="L125" s="118">
        <v>0</v>
      </c>
      <c r="M125" s="99"/>
      <c r="N125" s="118">
        <v>0</v>
      </c>
      <c r="O125" s="99"/>
      <c r="P125" s="118">
        <v>0</v>
      </c>
      <c r="Q125" s="99"/>
      <c r="R125" s="118">
        <v>0</v>
      </c>
      <c r="S125" s="99"/>
      <c r="T125" s="118">
        <v>15332.606838</v>
      </c>
      <c r="U125" s="99">
        <v>3.8557349815771143E-3</v>
      </c>
      <c r="V125" s="118">
        <v>35776.082622000002</v>
      </c>
      <c r="W125" s="99">
        <v>1.3991728053788031E-3</v>
      </c>
      <c r="X125" s="118">
        <v>0</v>
      </c>
      <c r="Y125" s="99"/>
      <c r="Z125" s="118">
        <v>0</v>
      </c>
      <c r="AA125" s="99"/>
      <c r="AB125" s="118">
        <v>0</v>
      </c>
      <c r="AC125" s="99"/>
      <c r="AD125" s="118">
        <v>0</v>
      </c>
      <c r="AE125" s="99"/>
      <c r="AF125" s="118">
        <v>0</v>
      </c>
      <c r="AG125" s="99"/>
      <c r="AH125" s="118">
        <v>51108.689460000001</v>
      </c>
      <c r="AI125" s="99">
        <v>3.7536040652986618E-4</v>
      </c>
    </row>
    <row r="126" spans="1:35" x14ac:dyDescent="0.25">
      <c r="A126" s="97" t="s">
        <v>59</v>
      </c>
      <c r="B126" s="118">
        <v>0</v>
      </c>
      <c r="C126" s="99"/>
      <c r="D126" s="118">
        <v>2080.7511564685001</v>
      </c>
      <c r="E126" s="99">
        <v>8.8788510443857556E-3</v>
      </c>
      <c r="F126" s="118">
        <v>12751.269907589502</v>
      </c>
      <c r="G126" s="99">
        <v>5.8091643138411921E-3</v>
      </c>
      <c r="H126" s="118">
        <v>0</v>
      </c>
      <c r="I126" s="99"/>
      <c r="J126" s="118">
        <v>0</v>
      </c>
      <c r="K126" s="99"/>
      <c r="L126" s="118">
        <v>0</v>
      </c>
      <c r="M126" s="99"/>
      <c r="N126" s="118">
        <v>53352.593755604998</v>
      </c>
      <c r="O126" s="99">
        <v>1.3714534802140152E-3</v>
      </c>
      <c r="P126" s="118">
        <v>0</v>
      </c>
      <c r="Q126" s="99"/>
      <c r="R126" s="118">
        <v>0</v>
      </c>
      <c r="S126" s="99"/>
      <c r="T126" s="118">
        <v>0</v>
      </c>
      <c r="U126" s="99"/>
      <c r="V126" s="118">
        <v>0</v>
      </c>
      <c r="W126" s="99"/>
      <c r="X126" s="118">
        <v>0</v>
      </c>
      <c r="Y126" s="99"/>
      <c r="Z126" s="118">
        <v>0</v>
      </c>
      <c r="AA126" s="99"/>
      <c r="AB126" s="118">
        <v>0</v>
      </c>
      <c r="AC126" s="99"/>
      <c r="AD126" s="118">
        <v>0</v>
      </c>
      <c r="AE126" s="99"/>
      <c r="AF126" s="118">
        <v>0</v>
      </c>
      <c r="AG126" s="99"/>
      <c r="AH126" s="118">
        <v>68184.614819663009</v>
      </c>
      <c r="AI126" s="99">
        <v>5.0077208021195537E-4</v>
      </c>
    </row>
    <row r="127" spans="1:35" x14ac:dyDescent="0.25">
      <c r="A127" s="119" t="s">
        <v>22</v>
      </c>
      <c r="B127" s="118">
        <v>0</v>
      </c>
      <c r="C127" s="99"/>
      <c r="D127" s="118">
        <v>2080.7511564685001</v>
      </c>
      <c r="E127" s="99">
        <v>8.8788510443857556E-3</v>
      </c>
      <c r="F127" s="118">
        <v>12751.269907589502</v>
      </c>
      <c r="G127" s="99">
        <v>5.8091643138411921E-3</v>
      </c>
      <c r="H127" s="118">
        <v>0</v>
      </c>
      <c r="I127" s="99"/>
      <c r="J127" s="118">
        <v>0</v>
      </c>
      <c r="K127" s="99"/>
      <c r="L127" s="118">
        <v>0</v>
      </c>
      <c r="M127" s="99"/>
      <c r="N127" s="118">
        <v>53352.593755604998</v>
      </c>
      <c r="O127" s="99">
        <v>1.3714534802140152E-3</v>
      </c>
      <c r="P127" s="118">
        <v>0</v>
      </c>
      <c r="Q127" s="99"/>
      <c r="R127" s="118">
        <v>0</v>
      </c>
      <c r="S127" s="99"/>
      <c r="T127" s="118">
        <v>0</v>
      </c>
      <c r="U127" s="99"/>
      <c r="V127" s="118">
        <v>0</v>
      </c>
      <c r="W127" s="99"/>
      <c r="X127" s="118">
        <v>0</v>
      </c>
      <c r="Y127" s="99"/>
      <c r="Z127" s="118">
        <v>0</v>
      </c>
      <c r="AA127" s="99"/>
      <c r="AB127" s="118">
        <v>0</v>
      </c>
      <c r="AC127" s="99"/>
      <c r="AD127" s="118">
        <v>0</v>
      </c>
      <c r="AE127" s="99"/>
      <c r="AF127" s="118">
        <v>0</v>
      </c>
      <c r="AG127" s="99"/>
      <c r="AH127" s="118">
        <v>68184.614819663009</v>
      </c>
      <c r="AI127" s="99">
        <v>5.0077208021195537E-4</v>
      </c>
    </row>
    <row r="128" spans="1:35" x14ac:dyDescent="0.25">
      <c r="A128" s="97" t="s">
        <v>83</v>
      </c>
      <c r="B128" s="118">
        <v>0</v>
      </c>
      <c r="C128" s="99"/>
      <c r="D128" s="118">
        <v>3731.0716011369004</v>
      </c>
      <c r="E128" s="99">
        <v>1.5920995107678994E-2</v>
      </c>
      <c r="F128" s="118">
        <v>34701.657822751004</v>
      </c>
      <c r="G128" s="99">
        <v>1.5809220078940454E-2</v>
      </c>
      <c r="H128" s="118">
        <v>4974.7341505554996</v>
      </c>
      <c r="I128" s="99">
        <v>1.5118582338101046E-2</v>
      </c>
      <c r="J128" s="118">
        <v>0</v>
      </c>
      <c r="K128" s="99"/>
      <c r="L128" s="118">
        <v>5461.4139849439007</v>
      </c>
      <c r="M128" s="99">
        <v>7.8745039030657892E-4</v>
      </c>
      <c r="N128" s="118">
        <v>18204.713283146502</v>
      </c>
      <c r="O128" s="99">
        <v>4.6796070501908186E-4</v>
      </c>
      <c r="P128" s="118">
        <v>0</v>
      </c>
      <c r="Q128" s="99"/>
      <c r="R128" s="118">
        <v>0</v>
      </c>
      <c r="S128" s="99"/>
      <c r="T128" s="118">
        <v>5461.4139849439007</v>
      </c>
      <c r="U128" s="99">
        <v>1.3733975685356749E-3</v>
      </c>
      <c r="V128" s="118">
        <v>18208.4361283986</v>
      </c>
      <c r="W128" s="99">
        <v>7.1211677724787158E-4</v>
      </c>
      <c r="X128" s="118">
        <v>0</v>
      </c>
      <c r="Y128" s="99"/>
      <c r="Z128" s="118">
        <v>0</v>
      </c>
      <c r="AA128" s="99"/>
      <c r="AB128" s="118">
        <v>0</v>
      </c>
      <c r="AC128" s="99"/>
      <c r="AD128" s="118">
        <v>59761.549791363395</v>
      </c>
      <c r="AE128" s="99">
        <v>1.9664775771575504E-3</v>
      </c>
      <c r="AF128" s="118">
        <v>0</v>
      </c>
      <c r="AG128" s="99"/>
      <c r="AH128" s="118">
        <v>150504.99074723967</v>
      </c>
      <c r="AI128" s="99">
        <v>1.1053622213473529E-3</v>
      </c>
    </row>
    <row r="129" spans="1:35" x14ac:dyDescent="0.25">
      <c r="A129" s="119" t="s">
        <v>22</v>
      </c>
      <c r="B129" s="118">
        <v>0</v>
      </c>
      <c r="C129" s="99"/>
      <c r="D129" s="118">
        <v>3731.0716011369004</v>
      </c>
      <c r="E129" s="99">
        <v>1.5920995107678994E-2</v>
      </c>
      <c r="F129" s="118">
        <v>34701.657822751004</v>
      </c>
      <c r="G129" s="99">
        <v>1.5809220078940454E-2</v>
      </c>
      <c r="H129" s="118">
        <v>4974.7341505554996</v>
      </c>
      <c r="I129" s="99">
        <v>1.5118582338101046E-2</v>
      </c>
      <c r="J129" s="118">
        <v>0</v>
      </c>
      <c r="K129" s="99"/>
      <c r="L129" s="118">
        <v>5461.4139849439007</v>
      </c>
      <c r="M129" s="99">
        <v>7.8745039030657892E-4</v>
      </c>
      <c r="N129" s="118">
        <v>18204.713283146502</v>
      </c>
      <c r="O129" s="99">
        <v>4.6796070501908186E-4</v>
      </c>
      <c r="P129" s="118">
        <v>0</v>
      </c>
      <c r="Q129" s="99"/>
      <c r="R129" s="118">
        <v>0</v>
      </c>
      <c r="S129" s="99"/>
      <c r="T129" s="118">
        <v>5461.4139849439007</v>
      </c>
      <c r="U129" s="99">
        <v>1.3733975685356749E-3</v>
      </c>
      <c r="V129" s="118">
        <v>18208.4361283986</v>
      </c>
      <c r="W129" s="99">
        <v>7.1211677724787158E-4</v>
      </c>
      <c r="X129" s="118">
        <v>0</v>
      </c>
      <c r="Y129" s="99"/>
      <c r="Z129" s="118">
        <v>0</v>
      </c>
      <c r="AA129" s="99"/>
      <c r="AB129" s="118">
        <v>0</v>
      </c>
      <c r="AC129" s="99"/>
      <c r="AD129" s="118">
        <v>59761.549791363395</v>
      </c>
      <c r="AE129" s="99">
        <v>1.9664775771575504E-3</v>
      </c>
      <c r="AF129" s="118">
        <v>0</v>
      </c>
      <c r="AG129" s="99"/>
      <c r="AH129" s="118">
        <v>150504.99074723967</v>
      </c>
      <c r="AI129" s="99">
        <v>1.1053622213473529E-3</v>
      </c>
    </row>
    <row r="130" spans="1:35" x14ac:dyDescent="0.25">
      <c r="A130" s="97" t="s">
        <v>84</v>
      </c>
      <c r="B130" s="118">
        <v>0</v>
      </c>
      <c r="C130" s="99"/>
      <c r="D130" s="118">
        <v>0</v>
      </c>
      <c r="E130" s="99"/>
      <c r="F130" s="118">
        <v>0</v>
      </c>
      <c r="G130" s="99"/>
      <c r="H130" s="118">
        <v>0</v>
      </c>
      <c r="I130" s="99"/>
      <c r="J130" s="118">
        <v>0</v>
      </c>
      <c r="K130" s="99"/>
      <c r="L130" s="118">
        <v>4707.5</v>
      </c>
      <c r="M130" s="99">
        <v>6.7874779728977061E-4</v>
      </c>
      <c r="N130" s="118">
        <v>9771.1880000000001</v>
      </c>
      <c r="O130" s="99">
        <v>2.5117297670307917E-4</v>
      </c>
      <c r="P130" s="118">
        <v>19037.858</v>
      </c>
      <c r="Q130" s="99">
        <v>2.3610141690135942E-3</v>
      </c>
      <c r="R130" s="118">
        <v>0</v>
      </c>
      <c r="S130" s="99"/>
      <c r="T130" s="118">
        <v>0</v>
      </c>
      <c r="U130" s="99"/>
      <c r="V130" s="118">
        <v>0</v>
      </c>
      <c r="W130" s="99"/>
      <c r="X130" s="118">
        <v>0</v>
      </c>
      <c r="Y130" s="99"/>
      <c r="Z130" s="118">
        <v>0</v>
      </c>
      <c r="AA130" s="99"/>
      <c r="AB130" s="118">
        <v>0</v>
      </c>
      <c r="AC130" s="99"/>
      <c r="AD130" s="118">
        <v>0</v>
      </c>
      <c r="AE130" s="99"/>
      <c r="AF130" s="118">
        <v>0</v>
      </c>
      <c r="AG130" s="99"/>
      <c r="AH130" s="118">
        <v>33516.546000000002</v>
      </c>
      <c r="AI130" s="99">
        <v>2.4615744338119363E-4</v>
      </c>
    </row>
    <row r="131" spans="1:35" x14ac:dyDescent="0.25">
      <c r="A131" s="119" t="s">
        <v>19</v>
      </c>
      <c r="B131" s="118">
        <v>0</v>
      </c>
      <c r="C131" s="99"/>
      <c r="D131" s="118">
        <v>0</v>
      </c>
      <c r="E131" s="99"/>
      <c r="F131" s="118">
        <v>0</v>
      </c>
      <c r="G131" s="99"/>
      <c r="H131" s="118">
        <v>0</v>
      </c>
      <c r="I131" s="99"/>
      <c r="J131" s="118">
        <v>0</v>
      </c>
      <c r="K131" s="99"/>
      <c r="L131" s="118">
        <v>4707.5</v>
      </c>
      <c r="M131" s="99">
        <v>6.7874779728977061E-4</v>
      </c>
      <c r="N131" s="118">
        <v>9771.1880000000001</v>
      </c>
      <c r="O131" s="99">
        <v>2.5117297670307917E-4</v>
      </c>
      <c r="P131" s="118">
        <v>19037.858</v>
      </c>
      <c r="Q131" s="99">
        <v>2.3610141690135942E-3</v>
      </c>
      <c r="R131" s="118">
        <v>0</v>
      </c>
      <c r="S131" s="99"/>
      <c r="T131" s="118">
        <v>0</v>
      </c>
      <c r="U131" s="99"/>
      <c r="V131" s="118">
        <v>0</v>
      </c>
      <c r="W131" s="99"/>
      <c r="X131" s="118">
        <v>0</v>
      </c>
      <c r="Y131" s="99"/>
      <c r="Z131" s="118">
        <v>0</v>
      </c>
      <c r="AA131" s="99"/>
      <c r="AB131" s="118">
        <v>0</v>
      </c>
      <c r="AC131" s="99"/>
      <c r="AD131" s="118">
        <v>0</v>
      </c>
      <c r="AE131" s="99"/>
      <c r="AF131" s="118">
        <v>0</v>
      </c>
      <c r="AG131" s="99"/>
      <c r="AH131" s="118">
        <v>33516.546000000002</v>
      </c>
      <c r="AI131" s="99">
        <v>2.4615744338119363E-4</v>
      </c>
    </row>
    <row r="132" spans="1:35" x14ac:dyDescent="0.25">
      <c r="A132" s="97" t="s">
        <v>348</v>
      </c>
      <c r="B132" s="118">
        <v>0</v>
      </c>
      <c r="C132" s="99"/>
      <c r="D132" s="118">
        <v>0</v>
      </c>
      <c r="E132" s="99"/>
      <c r="F132" s="118">
        <v>0</v>
      </c>
      <c r="G132" s="99"/>
      <c r="H132" s="118">
        <v>0</v>
      </c>
      <c r="I132" s="99"/>
      <c r="J132" s="118">
        <v>0</v>
      </c>
      <c r="K132" s="99"/>
      <c r="L132" s="118">
        <v>0</v>
      </c>
      <c r="M132" s="99"/>
      <c r="N132" s="118">
        <v>0</v>
      </c>
      <c r="O132" s="99"/>
      <c r="P132" s="118">
        <v>0</v>
      </c>
      <c r="Q132" s="99"/>
      <c r="R132" s="118">
        <v>0</v>
      </c>
      <c r="S132" s="99"/>
      <c r="T132" s="118">
        <v>0</v>
      </c>
      <c r="U132" s="99"/>
      <c r="V132" s="118">
        <v>0</v>
      </c>
      <c r="W132" s="99"/>
      <c r="X132" s="118">
        <v>0</v>
      </c>
      <c r="Y132" s="99"/>
      <c r="Z132" s="118">
        <v>0</v>
      </c>
      <c r="AA132" s="99"/>
      <c r="AB132" s="118">
        <v>0</v>
      </c>
      <c r="AC132" s="99"/>
      <c r="AD132" s="118">
        <v>100044.054674107</v>
      </c>
      <c r="AE132" s="99">
        <v>3.2919894301835363E-3</v>
      </c>
      <c r="AF132" s="118">
        <v>0</v>
      </c>
      <c r="AG132" s="99"/>
      <c r="AH132" s="118">
        <v>100044.054674107</v>
      </c>
      <c r="AI132" s="99">
        <v>7.3475914624575387E-4</v>
      </c>
    </row>
    <row r="133" spans="1:35" x14ac:dyDescent="0.25">
      <c r="A133" s="119" t="s">
        <v>23</v>
      </c>
      <c r="B133" s="118">
        <v>0</v>
      </c>
      <c r="C133" s="99"/>
      <c r="D133" s="118">
        <v>0</v>
      </c>
      <c r="E133" s="99"/>
      <c r="F133" s="118">
        <v>0</v>
      </c>
      <c r="G133" s="99"/>
      <c r="H133" s="118">
        <v>0</v>
      </c>
      <c r="I133" s="99"/>
      <c r="J133" s="118">
        <v>0</v>
      </c>
      <c r="K133" s="99"/>
      <c r="L133" s="118">
        <v>0</v>
      </c>
      <c r="M133" s="99"/>
      <c r="N133" s="118">
        <v>0</v>
      </c>
      <c r="O133" s="99"/>
      <c r="P133" s="118">
        <v>0</v>
      </c>
      <c r="Q133" s="99"/>
      <c r="R133" s="118">
        <v>0</v>
      </c>
      <c r="S133" s="99"/>
      <c r="T133" s="118">
        <v>0</v>
      </c>
      <c r="U133" s="99"/>
      <c r="V133" s="118">
        <v>0</v>
      </c>
      <c r="W133" s="99"/>
      <c r="X133" s="118">
        <v>0</v>
      </c>
      <c r="Y133" s="99"/>
      <c r="Z133" s="118">
        <v>0</v>
      </c>
      <c r="AA133" s="99"/>
      <c r="AB133" s="118">
        <v>0</v>
      </c>
      <c r="AC133" s="99"/>
      <c r="AD133" s="118">
        <v>100044.054674107</v>
      </c>
      <c r="AE133" s="99">
        <v>3.2919894301835363E-3</v>
      </c>
      <c r="AF133" s="118">
        <v>0</v>
      </c>
      <c r="AG133" s="99"/>
      <c r="AH133" s="118">
        <v>100044.054674107</v>
      </c>
      <c r="AI133" s="99">
        <v>7.3475914624575387E-4</v>
      </c>
    </row>
    <row r="134" spans="1:35" x14ac:dyDescent="0.25">
      <c r="A134" s="97" t="s">
        <v>60</v>
      </c>
      <c r="B134" s="118">
        <v>0</v>
      </c>
      <c r="C134" s="99"/>
      <c r="D134" s="118">
        <v>245.45948312160002</v>
      </c>
      <c r="E134" s="99">
        <v>1.0474093364280677E-3</v>
      </c>
      <c r="F134" s="118">
        <v>4341.3201492667995</v>
      </c>
      <c r="G134" s="99">
        <v>1.9777984678271067E-3</v>
      </c>
      <c r="H134" s="118">
        <v>1804.8209657282</v>
      </c>
      <c r="I134" s="99">
        <v>5.4849834282794645E-3</v>
      </c>
      <c r="J134" s="118">
        <v>0</v>
      </c>
      <c r="K134" s="99"/>
      <c r="L134" s="118">
        <v>6625.7652723372003</v>
      </c>
      <c r="M134" s="99">
        <v>9.553316163479408E-4</v>
      </c>
      <c r="N134" s="118">
        <v>83680.366294252599</v>
      </c>
      <c r="O134" s="99">
        <v>2.151043117145166E-3</v>
      </c>
      <c r="P134" s="118">
        <v>44767.169817198002</v>
      </c>
      <c r="Q134" s="99">
        <v>5.5518810070461803E-3</v>
      </c>
      <c r="R134" s="118">
        <v>0</v>
      </c>
      <c r="S134" s="99"/>
      <c r="T134" s="118">
        <v>13420.879629127101</v>
      </c>
      <c r="U134" s="99">
        <v>3.3749874118803812E-3</v>
      </c>
      <c r="V134" s="118">
        <v>33358.163827124597</v>
      </c>
      <c r="W134" s="99">
        <v>1.3046100143893958E-3</v>
      </c>
      <c r="X134" s="118">
        <v>24067.6898074274</v>
      </c>
      <c r="Y134" s="99">
        <v>4.2267090401132941E-3</v>
      </c>
      <c r="Z134" s="118">
        <v>0</v>
      </c>
      <c r="AA134" s="99"/>
      <c r="AB134" s="118">
        <v>12714.824097065401</v>
      </c>
      <c r="AC134" s="99">
        <v>2.4693936195552763E-3</v>
      </c>
      <c r="AD134" s="118">
        <v>118422.584272263</v>
      </c>
      <c r="AE134" s="99">
        <v>3.8967422600896164E-3</v>
      </c>
      <c r="AF134" s="118">
        <v>67724.355339355388</v>
      </c>
      <c r="AG134" s="99">
        <v>8.9541227958709179E-3</v>
      </c>
      <c r="AH134" s="118">
        <v>411173.39895426732</v>
      </c>
      <c r="AI134" s="99">
        <v>3.0198037910272144E-3</v>
      </c>
    </row>
    <row r="135" spans="1:35" x14ac:dyDescent="0.25">
      <c r="A135" s="119" t="s">
        <v>6</v>
      </c>
      <c r="B135" s="118">
        <v>0</v>
      </c>
      <c r="C135" s="99"/>
      <c r="D135" s="118">
        <v>245.45948312160002</v>
      </c>
      <c r="E135" s="99">
        <v>1.0474093364280677E-3</v>
      </c>
      <c r="F135" s="118">
        <v>4341.3201492667995</v>
      </c>
      <c r="G135" s="99">
        <v>1.9777984678271067E-3</v>
      </c>
      <c r="H135" s="118">
        <v>1804.8209657282</v>
      </c>
      <c r="I135" s="99">
        <v>5.4849834282794645E-3</v>
      </c>
      <c r="J135" s="118">
        <v>0</v>
      </c>
      <c r="K135" s="99"/>
      <c r="L135" s="118">
        <v>6625.7652723372003</v>
      </c>
      <c r="M135" s="99">
        <v>9.553316163479408E-4</v>
      </c>
      <c r="N135" s="118">
        <v>82037.685760029999</v>
      </c>
      <c r="O135" s="99">
        <v>2.1088172425071084E-3</v>
      </c>
      <c r="P135" s="118">
        <v>44767.169817198002</v>
      </c>
      <c r="Q135" s="99">
        <v>5.5518810070461803E-3</v>
      </c>
      <c r="R135" s="118">
        <v>0</v>
      </c>
      <c r="S135" s="99"/>
      <c r="T135" s="118">
        <v>1517.3974970786001</v>
      </c>
      <c r="U135" s="99">
        <v>3.8158433671848358E-4</v>
      </c>
      <c r="V135" s="118">
        <v>26556.1740373826</v>
      </c>
      <c r="W135" s="99">
        <v>1.0385898568213662E-3</v>
      </c>
      <c r="X135" s="118">
        <v>24067.6898074274</v>
      </c>
      <c r="Y135" s="99">
        <v>4.2267090401132941E-3</v>
      </c>
      <c r="Z135" s="118">
        <v>0</v>
      </c>
      <c r="AA135" s="99"/>
      <c r="AB135" s="118">
        <v>12714.824097065401</v>
      </c>
      <c r="AC135" s="99">
        <v>2.4693936195552763E-3</v>
      </c>
      <c r="AD135" s="118">
        <v>118422.584272263</v>
      </c>
      <c r="AE135" s="99">
        <v>3.8967422600896164E-3</v>
      </c>
      <c r="AF135" s="118">
        <v>67724.355339355388</v>
      </c>
      <c r="AG135" s="99">
        <v>8.9541227958709179E-3</v>
      </c>
      <c r="AH135" s="118">
        <v>390825.24649825424</v>
      </c>
      <c r="AI135" s="99">
        <v>2.8703597168644726E-3</v>
      </c>
    </row>
    <row r="136" spans="1:35" x14ac:dyDescent="0.25">
      <c r="A136" s="119" t="s">
        <v>22</v>
      </c>
      <c r="B136" s="118">
        <v>0</v>
      </c>
      <c r="C136" s="99"/>
      <c r="D136" s="118">
        <v>0</v>
      </c>
      <c r="E136" s="99"/>
      <c r="F136" s="118">
        <v>0</v>
      </c>
      <c r="G136" s="99"/>
      <c r="H136" s="118">
        <v>0</v>
      </c>
      <c r="I136" s="99"/>
      <c r="J136" s="118">
        <v>0</v>
      </c>
      <c r="K136" s="99"/>
      <c r="L136" s="118">
        <v>0</v>
      </c>
      <c r="M136" s="99"/>
      <c r="N136" s="118">
        <v>1642.6805342226</v>
      </c>
      <c r="O136" s="99">
        <v>4.2225874638057811E-5</v>
      </c>
      <c r="P136" s="118">
        <v>0</v>
      </c>
      <c r="Q136" s="99"/>
      <c r="R136" s="118">
        <v>0</v>
      </c>
      <c r="S136" s="99"/>
      <c r="T136" s="118">
        <v>11903.482132048501</v>
      </c>
      <c r="U136" s="99">
        <v>2.9934030751618975E-3</v>
      </c>
      <c r="V136" s="118">
        <v>6801.9897897420005</v>
      </c>
      <c r="W136" s="99">
        <v>2.660201575680297E-4</v>
      </c>
      <c r="X136" s="118">
        <v>0</v>
      </c>
      <c r="Y136" s="99"/>
      <c r="Z136" s="118">
        <v>0</v>
      </c>
      <c r="AA136" s="99"/>
      <c r="AB136" s="118">
        <v>0</v>
      </c>
      <c r="AC136" s="99"/>
      <c r="AD136" s="118">
        <v>0</v>
      </c>
      <c r="AE136" s="99"/>
      <c r="AF136" s="118">
        <v>0</v>
      </c>
      <c r="AG136" s="99"/>
      <c r="AH136" s="118">
        <v>20348.152456013104</v>
      </c>
      <c r="AI136" s="99">
        <v>1.4944407416274164E-4</v>
      </c>
    </row>
    <row r="137" spans="1:35" x14ac:dyDescent="0.25">
      <c r="A137" s="97" t="s">
        <v>61</v>
      </c>
      <c r="B137" s="118">
        <v>0</v>
      </c>
      <c r="C137" s="99"/>
      <c r="D137" s="118">
        <v>1046.0204754719</v>
      </c>
      <c r="E137" s="99">
        <v>4.4635130742185719E-3</v>
      </c>
      <c r="F137" s="118">
        <v>11880.922021186299</v>
      </c>
      <c r="G137" s="99">
        <v>5.4126552665884732E-3</v>
      </c>
      <c r="H137" s="118">
        <v>10008.195811864302</v>
      </c>
      <c r="I137" s="99">
        <v>3.0415641893268321E-2</v>
      </c>
      <c r="J137" s="118">
        <v>0</v>
      </c>
      <c r="K137" s="99"/>
      <c r="L137" s="118">
        <v>36837.973025622399</v>
      </c>
      <c r="M137" s="99">
        <v>5.3114589586322229E-3</v>
      </c>
      <c r="N137" s="118">
        <v>258044.12883035999</v>
      </c>
      <c r="O137" s="99">
        <v>6.6331455253009538E-3</v>
      </c>
      <c r="P137" s="118">
        <v>254557.61535364197</v>
      </c>
      <c r="Q137" s="99">
        <v>3.1569420082882285E-2</v>
      </c>
      <c r="R137" s="118">
        <v>0</v>
      </c>
      <c r="S137" s="99"/>
      <c r="T137" s="118">
        <v>19348.520778954902</v>
      </c>
      <c r="U137" s="99">
        <v>4.8656284738413953E-3</v>
      </c>
      <c r="V137" s="118">
        <v>155170.39024456948</v>
      </c>
      <c r="W137" s="99">
        <v>6.0685847727975977E-3</v>
      </c>
      <c r="X137" s="118">
        <v>159562.63356070509</v>
      </c>
      <c r="Y137" s="99">
        <v>2.8022000912077013E-2</v>
      </c>
      <c r="Z137" s="118">
        <v>0</v>
      </c>
      <c r="AA137" s="99"/>
      <c r="AB137" s="118">
        <v>28126.534619562</v>
      </c>
      <c r="AC137" s="99">
        <v>5.4625596547401246E-3</v>
      </c>
      <c r="AD137" s="118">
        <v>164414.66848373899</v>
      </c>
      <c r="AE137" s="99">
        <v>5.4101300929747641E-3</v>
      </c>
      <c r="AF137" s="118">
        <v>250991.27933193863</v>
      </c>
      <c r="AG137" s="99">
        <v>3.318461614834927E-2</v>
      </c>
      <c r="AH137" s="118">
        <v>1349988.882537616</v>
      </c>
      <c r="AI137" s="99">
        <v>9.9147988554218591E-3</v>
      </c>
    </row>
    <row r="138" spans="1:35" x14ac:dyDescent="0.25">
      <c r="A138" s="119" t="s">
        <v>6</v>
      </c>
      <c r="B138" s="118">
        <v>0</v>
      </c>
      <c r="C138" s="99"/>
      <c r="D138" s="118">
        <v>942.46991772499996</v>
      </c>
      <c r="E138" s="99">
        <v>4.0216486182313238E-3</v>
      </c>
      <c r="F138" s="118">
        <v>9593.1397694566003</v>
      </c>
      <c r="G138" s="99">
        <v>4.3703980552751744E-3</v>
      </c>
      <c r="H138" s="118">
        <v>5854.3609009276006</v>
      </c>
      <c r="I138" s="99">
        <v>1.7791832616372068E-2</v>
      </c>
      <c r="J138" s="118">
        <v>0</v>
      </c>
      <c r="K138" s="99"/>
      <c r="L138" s="118">
        <v>12831.046278060401</v>
      </c>
      <c r="M138" s="99">
        <v>1.850035984738525E-3</v>
      </c>
      <c r="N138" s="118">
        <v>100671.244565577</v>
      </c>
      <c r="O138" s="99">
        <v>2.5878016230922647E-3</v>
      </c>
      <c r="P138" s="118">
        <v>110132.356776537</v>
      </c>
      <c r="Q138" s="99">
        <v>1.3658262122569891E-2</v>
      </c>
      <c r="R138" s="118">
        <v>0</v>
      </c>
      <c r="S138" s="99"/>
      <c r="T138" s="118">
        <v>8906.3787878532003</v>
      </c>
      <c r="U138" s="99">
        <v>2.2397128299404948E-3</v>
      </c>
      <c r="V138" s="118">
        <v>99074.264888145597</v>
      </c>
      <c r="W138" s="99">
        <v>3.874712013862179E-3</v>
      </c>
      <c r="X138" s="118">
        <v>100494.35628489401</v>
      </c>
      <c r="Y138" s="99">
        <v>1.7648573983974347E-2</v>
      </c>
      <c r="Z138" s="118">
        <v>0</v>
      </c>
      <c r="AA138" s="99"/>
      <c r="AB138" s="118">
        <v>2644.8652431569999</v>
      </c>
      <c r="AC138" s="99">
        <v>5.1366918694084195E-4</v>
      </c>
      <c r="AD138" s="118">
        <v>6880.8621978240008</v>
      </c>
      <c r="AE138" s="99">
        <v>2.2641750876225425E-4</v>
      </c>
      <c r="AF138" s="118">
        <v>17536.335448812599</v>
      </c>
      <c r="AG138" s="99">
        <v>2.3185529077602695E-3</v>
      </c>
      <c r="AH138" s="118">
        <v>475561.68105897005</v>
      </c>
      <c r="AI138" s="99">
        <v>3.4926942525503281E-3</v>
      </c>
    </row>
    <row r="139" spans="1:35" x14ac:dyDescent="0.25">
      <c r="A139" s="119" t="s">
        <v>20</v>
      </c>
      <c r="B139" s="118">
        <v>0</v>
      </c>
      <c r="C139" s="99"/>
      <c r="D139" s="118">
        <v>103.5505577469</v>
      </c>
      <c r="E139" s="99">
        <v>4.4186445598724783E-4</v>
      </c>
      <c r="F139" s="118">
        <v>2287.7822517297</v>
      </c>
      <c r="G139" s="99">
        <v>1.0422572113132987E-3</v>
      </c>
      <c r="H139" s="118">
        <v>4153.8349109367</v>
      </c>
      <c r="I139" s="99">
        <v>1.2623809276896254E-2</v>
      </c>
      <c r="J139" s="118">
        <v>0</v>
      </c>
      <c r="K139" s="99"/>
      <c r="L139" s="118">
        <v>24006.926747562</v>
      </c>
      <c r="M139" s="99">
        <v>3.4614229738936979E-3</v>
      </c>
      <c r="N139" s="118">
        <v>157372.884264783</v>
      </c>
      <c r="O139" s="99">
        <v>4.0453439022086896E-3</v>
      </c>
      <c r="P139" s="118">
        <v>144425.25857710498</v>
      </c>
      <c r="Q139" s="99">
        <v>1.7911157960312393E-2</v>
      </c>
      <c r="R139" s="118">
        <v>0</v>
      </c>
      <c r="S139" s="99"/>
      <c r="T139" s="118">
        <v>10442.1419911017</v>
      </c>
      <c r="U139" s="99">
        <v>2.6259156439009008E-3</v>
      </c>
      <c r="V139" s="118">
        <v>56096.125356423901</v>
      </c>
      <c r="W139" s="99">
        <v>2.1938727589354188E-3</v>
      </c>
      <c r="X139" s="118">
        <v>59068.277275811095</v>
      </c>
      <c r="Y139" s="99">
        <v>1.0373426928102666E-2</v>
      </c>
      <c r="Z139" s="118">
        <v>0</v>
      </c>
      <c r="AA139" s="99"/>
      <c r="AB139" s="118">
        <v>25481.669376405</v>
      </c>
      <c r="AC139" s="99">
        <v>4.9488904677992829E-3</v>
      </c>
      <c r="AD139" s="118">
        <v>157533.80628591499</v>
      </c>
      <c r="AE139" s="99">
        <v>5.18371258421251E-3</v>
      </c>
      <c r="AF139" s="118">
        <v>233454.94388312602</v>
      </c>
      <c r="AG139" s="99">
        <v>3.0866063240588999E-2</v>
      </c>
      <c r="AH139" s="118">
        <v>874427.2014786459</v>
      </c>
      <c r="AI139" s="99">
        <v>6.422104602871531E-3</v>
      </c>
    </row>
    <row r="140" spans="1:35" x14ac:dyDescent="0.25">
      <c r="A140" s="97" t="s">
        <v>86</v>
      </c>
      <c r="B140" s="118">
        <v>0</v>
      </c>
      <c r="C140" s="99"/>
      <c r="D140" s="118">
        <v>2766.9757382042999</v>
      </c>
      <c r="E140" s="99">
        <v>1.1807065610210665E-2</v>
      </c>
      <c r="F140" s="118">
        <v>14497.0887652727</v>
      </c>
      <c r="G140" s="99">
        <v>6.6045163595576661E-3</v>
      </c>
      <c r="H140" s="118">
        <v>510.94854034499997</v>
      </c>
      <c r="I140" s="99">
        <v>1.5528101289343954E-3</v>
      </c>
      <c r="J140" s="118">
        <v>0</v>
      </c>
      <c r="K140" s="99"/>
      <c r="L140" s="118">
        <v>927.90606879429993</v>
      </c>
      <c r="M140" s="99">
        <v>1.3378952741071513E-4</v>
      </c>
      <c r="N140" s="118">
        <v>3472.4090980270003</v>
      </c>
      <c r="O140" s="99">
        <v>8.925990672600875E-5</v>
      </c>
      <c r="P140" s="118">
        <v>363.18628152000002</v>
      </c>
      <c r="Q140" s="99">
        <v>4.5041199312447864E-5</v>
      </c>
      <c r="R140" s="118">
        <v>0</v>
      </c>
      <c r="S140" s="99"/>
      <c r="T140" s="118">
        <v>10847.4574290203</v>
      </c>
      <c r="U140" s="99">
        <v>2.7278414891970058E-3</v>
      </c>
      <c r="V140" s="118">
        <v>94984.68834859271</v>
      </c>
      <c r="W140" s="99">
        <v>3.7147720802446593E-3</v>
      </c>
      <c r="X140" s="118">
        <v>126.10634775</v>
      </c>
      <c r="Y140" s="99">
        <v>2.2146489518329464E-5</v>
      </c>
      <c r="Z140" s="118">
        <v>0</v>
      </c>
      <c r="AA140" s="99"/>
      <c r="AB140" s="118">
        <v>38260.675056</v>
      </c>
      <c r="AC140" s="99">
        <v>7.4307490329315988E-3</v>
      </c>
      <c r="AD140" s="118">
        <v>95992.136907645618</v>
      </c>
      <c r="AE140" s="99">
        <v>3.1586594636741306E-3</v>
      </c>
      <c r="AF140" s="118">
        <v>0</v>
      </c>
      <c r="AG140" s="99"/>
      <c r="AH140" s="118">
        <v>262749.57858117193</v>
      </c>
      <c r="AI140" s="99">
        <v>1.929726425659354E-3</v>
      </c>
    </row>
    <row r="141" spans="1:35" x14ac:dyDescent="0.25">
      <c r="A141" s="119" t="s">
        <v>22</v>
      </c>
      <c r="B141" s="118">
        <v>0</v>
      </c>
      <c r="C141" s="99"/>
      <c r="D141" s="118">
        <v>2766.9757382042999</v>
      </c>
      <c r="E141" s="99">
        <v>1.1807065610210665E-2</v>
      </c>
      <c r="F141" s="118">
        <v>14497.0887652727</v>
      </c>
      <c r="G141" s="99">
        <v>6.6045163595576661E-3</v>
      </c>
      <c r="H141" s="118">
        <v>510.94854034499997</v>
      </c>
      <c r="I141" s="99">
        <v>1.5528101289343954E-3</v>
      </c>
      <c r="J141" s="118">
        <v>0</v>
      </c>
      <c r="K141" s="99"/>
      <c r="L141" s="118">
        <v>927.90606879429993</v>
      </c>
      <c r="M141" s="99">
        <v>1.3378952741071513E-4</v>
      </c>
      <c r="N141" s="118">
        <v>3472.4090980270003</v>
      </c>
      <c r="O141" s="99">
        <v>8.925990672600875E-5</v>
      </c>
      <c r="P141" s="118">
        <v>363.18628152000002</v>
      </c>
      <c r="Q141" s="99">
        <v>4.5041199312447864E-5</v>
      </c>
      <c r="R141" s="118">
        <v>0</v>
      </c>
      <c r="S141" s="99"/>
      <c r="T141" s="118">
        <v>10847.4574290203</v>
      </c>
      <c r="U141" s="99">
        <v>2.7278414891970058E-3</v>
      </c>
      <c r="V141" s="118">
        <v>94984.68834859271</v>
      </c>
      <c r="W141" s="99">
        <v>3.7147720802446593E-3</v>
      </c>
      <c r="X141" s="118">
        <v>126.10634775</v>
      </c>
      <c r="Y141" s="99">
        <v>2.2146489518329464E-5</v>
      </c>
      <c r="Z141" s="118">
        <v>0</v>
      </c>
      <c r="AA141" s="99"/>
      <c r="AB141" s="118">
        <v>38260.675056</v>
      </c>
      <c r="AC141" s="99">
        <v>7.4307490329315988E-3</v>
      </c>
      <c r="AD141" s="118">
        <v>95992.136907645618</v>
      </c>
      <c r="AE141" s="99">
        <v>3.1586594636741306E-3</v>
      </c>
      <c r="AF141" s="118">
        <v>0</v>
      </c>
      <c r="AG141" s="99"/>
      <c r="AH141" s="118">
        <v>262749.57858117193</v>
      </c>
      <c r="AI141" s="99">
        <v>1.929726425659354E-3</v>
      </c>
    </row>
    <row r="142" spans="1:35" x14ac:dyDescent="0.25">
      <c r="A142" s="97" t="s">
        <v>62</v>
      </c>
      <c r="B142" s="118">
        <v>0</v>
      </c>
      <c r="C142" s="99"/>
      <c r="D142" s="118">
        <v>110.670366884</v>
      </c>
      <c r="E142" s="99">
        <v>4.7224565971564506E-4</v>
      </c>
      <c r="F142" s="118">
        <v>126.48041929599999</v>
      </c>
      <c r="G142" s="99">
        <v>5.7621361911308664E-5</v>
      </c>
      <c r="H142" s="118">
        <v>0</v>
      </c>
      <c r="I142" s="99"/>
      <c r="J142" s="118">
        <v>0</v>
      </c>
      <c r="K142" s="99"/>
      <c r="L142" s="118">
        <v>7114.5235854000002</v>
      </c>
      <c r="M142" s="99">
        <v>1.0258029128744283E-3</v>
      </c>
      <c r="N142" s="118">
        <v>0</v>
      </c>
      <c r="O142" s="99"/>
      <c r="P142" s="118">
        <v>0</v>
      </c>
      <c r="Q142" s="99"/>
      <c r="R142" s="118">
        <v>0</v>
      </c>
      <c r="S142" s="99"/>
      <c r="T142" s="118">
        <v>12885.19271578</v>
      </c>
      <c r="U142" s="99">
        <v>3.2402766746398954E-3</v>
      </c>
      <c r="V142" s="118">
        <v>0</v>
      </c>
      <c r="W142" s="99"/>
      <c r="X142" s="118">
        <v>0</v>
      </c>
      <c r="Y142" s="99"/>
      <c r="Z142" s="118">
        <v>0</v>
      </c>
      <c r="AA142" s="99"/>
      <c r="AB142" s="118">
        <v>0</v>
      </c>
      <c r="AC142" s="99"/>
      <c r="AD142" s="118">
        <v>15361.126279092001</v>
      </c>
      <c r="AE142" s="99">
        <v>5.0546397295883887E-4</v>
      </c>
      <c r="AF142" s="118">
        <v>0</v>
      </c>
      <c r="AG142" s="99"/>
      <c r="AH142" s="118">
        <v>35597.993366451999</v>
      </c>
      <c r="AI142" s="99">
        <v>2.614443336907841E-4</v>
      </c>
    </row>
    <row r="143" spans="1:35" x14ac:dyDescent="0.25">
      <c r="A143" s="119" t="s">
        <v>23</v>
      </c>
      <c r="B143" s="118">
        <v>0</v>
      </c>
      <c r="C143" s="99"/>
      <c r="D143" s="118">
        <v>110.670366884</v>
      </c>
      <c r="E143" s="99">
        <v>4.7224565971564506E-4</v>
      </c>
      <c r="F143" s="118">
        <v>126.48041929599999</v>
      </c>
      <c r="G143" s="99">
        <v>5.7621361911308664E-5</v>
      </c>
      <c r="H143" s="118">
        <v>0</v>
      </c>
      <c r="I143" s="99"/>
      <c r="J143" s="118">
        <v>0</v>
      </c>
      <c r="K143" s="99"/>
      <c r="L143" s="118">
        <v>7114.5235854000002</v>
      </c>
      <c r="M143" s="99">
        <v>1.0258029128744283E-3</v>
      </c>
      <c r="N143" s="118">
        <v>0</v>
      </c>
      <c r="O143" s="99"/>
      <c r="P143" s="118">
        <v>0</v>
      </c>
      <c r="Q143" s="99"/>
      <c r="R143" s="118">
        <v>0</v>
      </c>
      <c r="S143" s="99"/>
      <c r="T143" s="118">
        <v>12885.19271578</v>
      </c>
      <c r="U143" s="99">
        <v>3.2402766746398954E-3</v>
      </c>
      <c r="V143" s="118">
        <v>0</v>
      </c>
      <c r="W143" s="99"/>
      <c r="X143" s="118">
        <v>0</v>
      </c>
      <c r="Y143" s="99"/>
      <c r="Z143" s="118">
        <v>0</v>
      </c>
      <c r="AA143" s="99"/>
      <c r="AB143" s="118">
        <v>0</v>
      </c>
      <c r="AC143" s="99"/>
      <c r="AD143" s="118">
        <v>15361.126279092001</v>
      </c>
      <c r="AE143" s="99">
        <v>5.0546397295883887E-4</v>
      </c>
      <c r="AF143" s="118">
        <v>0</v>
      </c>
      <c r="AG143" s="99"/>
      <c r="AH143" s="118">
        <v>35597.993366451999</v>
      </c>
      <c r="AI143" s="99">
        <v>2.614443336907841E-4</v>
      </c>
    </row>
    <row r="144" spans="1:35" x14ac:dyDescent="0.25">
      <c r="A144" s="97" t="s">
        <v>349</v>
      </c>
      <c r="B144" s="118">
        <v>0</v>
      </c>
      <c r="C144" s="99"/>
      <c r="D144" s="118">
        <v>4537.0806004082006</v>
      </c>
      <c r="E144" s="99">
        <v>1.9360346239464674E-2</v>
      </c>
      <c r="F144" s="118">
        <v>12905.0813964919</v>
      </c>
      <c r="G144" s="99">
        <v>5.879237037488801E-3</v>
      </c>
      <c r="H144" s="118">
        <v>882.700505916</v>
      </c>
      <c r="I144" s="99">
        <v>2.6825916470499867E-3</v>
      </c>
      <c r="J144" s="118">
        <v>0</v>
      </c>
      <c r="K144" s="99"/>
      <c r="L144" s="118">
        <v>82719.629810400103</v>
      </c>
      <c r="M144" s="99">
        <v>1.1926875523406119E-2</v>
      </c>
      <c r="N144" s="118">
        <v>182630.73467402</v>
      </c>
      <c r="O144" s="99">
        <v>4.6946088096497442E-3</v>
      </c>
      <c r="P144" s="118">
        <v>34778.399933090404</v>
      </c>
      <c r="Q144" s="99">
        <v>4.3131057610392865E-3</v>
      </c>
      <c r="R144" s="118">
        <v>0</v>
      </c>
      <c r="S144" s="99"/>
      <c r="T144" s="118">
        <v>14836.4301034361</v>
      </c>
      <c r="U144" s="99">
        <v>3.7309599832538493E-3</v>
      </c>
      <c r="V144" s="118">
        <v>81123.707295704007</v>
      </c>
      <c r="W144" s="99">
        <v>3.172680651454558E-3</v>
      </c>
      <c r="X144" s="118">
        <v>3001.1817201143999</v>
      </c>
      <c r="Y144" s="99">
        <v>5.2706022094050817E-4</v>
      </c>
      <c r="Z144" s="118">
        <v>0</v>
      </c>
      <c r="AA144" s="99"/>
      <c r="AB144" s="118">
        <v>0</v>
      </c>
      <c r="AC144" s="99"/>
      <c r="AD144" s="118">
        <v>0</v>
      </c>
      <c r="AE144" s="99"/>
      <c r="AF144" s="118">
        <v>0</v>
      </c>
      <c r="AG144" s="99"/>
      <c r="AH144" s="118">
        <v>417414.94603958115</v>
      </c>
      <c r="AI144" s="99">
        <v>3.0656439343780292E-3</v>
      </c>
    </row>
    <row r="145" spans="1:35" x14ac:dyDescent="0.25">
      <c r="A145" s="119" t="s">
        <v>24</v>
      </c>
      <c r="B145" s="118">
        <v>0</v>
      </c>
      <c r="C145" s="99"/>
      <c r="D145" s="118">
        <v>4537.0806004082006</v>
      </c>
      <c r="E145" s="99">
        <v>1.9360346239464674E-2</v>
      </c>
      <c r="F145" s="118">
        <v>12905.0813964919</v>
      </c>
      <c r="G145" s="99">
        <v>5.879237037488801E-3</v>
      </c>
      <c r="H145" s="118">
        <v>882.700505916</v>
      </c>
      <c r="I145" s="99">
        <v>2.6825916470499867E-3</v>
      </c>
      <c r="J145" s="118">
        <v>0</v>
      </c>
      <c r="K145" s="99"/>
      <c r="L145" s="118">
        <v>82719.629810400103</v>
      </c>
      <c r="M145" s="99">
        <v>1.1926875523406119E-2</v>
      </c>
      <c r="N145" s="118">
        <v>182630.73467402</v>
      </c>
      <c r="O145" s="99">
        <v>4.6946088096497442E-3</v>
      </c>
      <c r="P145" s="118">
        <v>34778.399933090404</v>
      </c>
      <c r="Q145" s="99">
        <v>4.3131057610392865E-3</v>
      </c>
      <c r="R145" s="118">
        <v>0</v>
      </c>
      <c r="S145" s="99"/>
      <c r="T145" s="118">
        <v>14836.4301034361</v>
      </c>
      <c r="U145" s="99">
        <v>3.7309599832538493E-3</v>
      </c>
      <c r="V145" s="118">
        <v>81123.707295704007</v>
      </c>
      <c r="W145" s="99">
        <v>3.172680651454558E-3</v>
      </c>
      <c r="X145" s="118">
        <v>3001.1817201143999</v>
      </c>
      <c r="Y145" s="99">
        <v>5.2706022094050817E-4</v>
      </c>
      <c r="Z145" s="118">
        <v>0</v>
      </c>
      <c r="AA145" s="99"/>
      <c r="AB145" s="118">
        <v>0</v>
      </c>
      <c r="AC145" s="99"/>
      <c r="AD145" s="118">
        <v>0</v>
      </c>
      <c r="AE145" s="99"/>
      <c r="AF145" s="118">
        <v>0</v>
      </c>
      <c r="AG145" s="99"/>
      <c r="AH145" s="118">
        <v>417414.94603958115</v>
      </c>
      <c r="AI145" s="99">
        <v>3.0656439343780292E-3</v>
      </c>
    </row>
    <row r="146" spans="1:35" x14ac:dyDescent="0.25">
      <c r="A146" s="97" t="s">
        <v>1152</v>
      </c>
      <c r="B146" s="118">
        <v>0</v>
      </c>
      <c r="C146" s="99"/>
      <c r="D146" s="118">
        <v>0</v>
      </c>
      <c r="E146" s="99"/>
      <c r="F146" s="118">
        <v>0</v>
      </c>
      <c r="G146" s="99"/>
      <c r="H146" s="118">
        <v>0</v>
      </c>
      <c r="I146" s="99"/>
      <c r="J146" s="118">
        <v>0</v>
      </c>
      <c r="K146" s="99"/>
      <c r="L146" s="118">
        <v>0</v>
      </c>
      <c r="M146" s="99"/>
      <c r="N146" s="118">
        <v>4466.4424779391993</v>
      </c>
      <c r="O146" s="99">
        <v>1.1481200161710796E-4</v>
      </c>
      <c r="P146" s="118">
        <v>0</v>
      </c>
      <c r="Q146" s="99"/>
      <c r="R146" s="118">
        <v>0</v>
      </c>
      <c r="S146" s="99"/>
      <c r="T146" s="118">
        <v>4485.4756134986001</v>
      </c>
      <c r="U146" s="99">
        <v>1.1279755239738197E-3</v>
      </c>
      <c r="V146" s="118">
        <v>4469.6146671991</v>
      </c>
      <c r="W146" s="99">
        <v>1.748029083827514E-4</v>
      </c>
      <c r="X146" s="118">
        <v>0</v>
      </c>
      <c r="Y146" s="99"/>
      <c r="Z146" s="118">
        <v>0</v>
      </c>
      <c r="AA146" s="99"/>
      <c r="AB146" s="118">
        <v>0</v>
      </c>
      <c r="AC146" s="99"/>
      <c r="AD146" s="118">
        <v>24692.3211990616</v>
      </c>
      <c r="AE146" s="99">
        <v>8.1251065501892312E-4</v>
      </c>
      <c r="AF146" s="118">
        <v>0</v>
      </c>
      <c r="AG146" s="99"/>
      <c r="AH146" s="118">
        <v>38113.853957698491</v>
      </c>
      <c r="AI146" s="99">
        <v>2.7992170934413262E-4</v>
      </c>
    </row>
    <row r="147" spans="1:35" x14ac:dyDescent="0.25">
      <c r="A147" s="119" t="s">
        <v>22</v>
      </c>
      <c r="B147" s="118">
        <v>0</v>
      </c>
      <c r="C147" s="99"/>
      <c r="D147" s="118">
        <v>0</v>
      </c>
      <c r="E147" s="99"/>
      <c r="F147" s="118">
        <v>0</v>
      </c>
      <c r="G147" s="99"/>
      <c r="H147" s="118">
        <v>0</v>
      </c>
      <c r="I147" s="99"/>
      <c r="J147" s="118">
        <v>0</v>
      </c>
      <c r="K147" s="99"/>
      <c r="L147" s="118">
        <v>0</v>
      </c>
      <c r="M147" s="99"/>
      <c r="N147" s="118">
        <v>4466.4424779391993</v>
      </c>
      <c r="O147" s="99">
        <v>1.1481200161710796E-4</v>
      </c>
      <c r="P147" s="118">
        <v>0</v>
      </c>
      <c r="Q147" s="99"/>
      <c r="R147" s="118">
        <v>0</v>
      </c>
      <c r="S147" s="99"/>
      <c r="T147" s="118">
        <v>4485.4756134986001</v>
      </c>
      <c r="U147" s="99">
        <v>1.1279755239738197E-3</v>
      </c>
      <c r="V147" s="118">
        <v>4469.6146671991</v>
      </c>
      <c r="W147" s="99">
        <v>1.748029083827514E-4</v>
      </c>
      <c r="X147" s="118">
        <v>0</v>
      </c>
      <c r="Y147" s="99"/>
      <c r="Z147" s="118">
        <v>0</v>
      </c>
      <c r="AA147" s="99"/>
      <c r="AB147" s="118">
        <v>0</v>
      </c>
      <c r="AC147" s="99"/>
      <c r="AD147" s="118">
        <v>24692.3211990616</v>
      </c>
      <c r="AE147" s="99">
        <v>8.1251065501892312E-4</v>
      </c>
      <c r="AF147" s="118">
        <v>0</v>
      </c>
      <c r="AG147" s="99"/>
      <c r="AH147" s="118">
        <v>38113.853957698491</v>
      </c>
      <c r="AI147" s="99">
        <v>2.7992170934413262E-4</v>
      </c>
    </row>
    <row r="148" spans="1:35" x14ac:dyDescent="0.25">
      <c r="A148" s="97" t="s">
        <v>63</v>
      </c>
      <c r="B148" s="118">
        <v>0</v>
      </c>
      <c r="C148" s="99"/>
      <c r="D148" s="118">
        <v>317.92456800000002</v>
      </c>
      <c r="E148" s="99">
        <v>1.3566278090714227E-3</v>
      </c>
      <c r="F148" s="118">
        <v>8663.2023420000005</v>
      </c>
      <c r="G148" s="99">
        <v>3.9467414817074839E-3</v>
      </c>
      <c r="H148" s="118">
        <v>2832.5069279999998</v>
      </c>
      <c r="I148" s="99">
        <v>8.6081965223061812E-3</v>
      </c>
      <c r="J148" s="118">
        <v>0</v>
      </c>
      <c r="K148" s="99"/>
      <c r="L148" s="118">
        <v>3328.9462619999999</v>
      </c>
      <c r="M148" s="99">
        <v>4.7998193151959967E-4</v>
      </c>
      <c r="N148" s="118">
        <v>20310.549282</v>
      </c>
      <c r="O148" s="99">
        <v>5.2209220840234859E-4</v>
      </c>
      <c r="P148" s="118">
        <v>9579.989771999999</v>
      </c>
      <c r="Q148" s="99">
        <v>1.1880796458665314E-3</v>
      </c>
      <c r="R148" s="118">
        <v>0</v>
      </c>
      <c r="S148" s="99"/>
      <c r="T148" s="118">
        <v>2421.36</v>
      </c>
      <c r="U148" s="99">
        <v>6.0890640147721767E-4</v>
      </c>
      <c r="V148" s="118">
        <v>0</v>
      </c>
      <c r="W148" s="99"/>
      <c r="X148" s="118">
        <v>7276.0051979999998</v>
      </c>
      <c r="Y148" s="99">
        <v>1.2777943039970223E-3</v>
      </c>
      <c r="Z148" s="118">
        <v>0</v>
      </c>
      <c r="AA148" s="99"/>
      <c r="AB148" s="118">
        <v>9028.1618280000002</v>
      </c>
      <c r="AC148" s="99">
        <v>1.7533931294827119E-3</v>
      </c>
      <c r="AD148" s="118">
        <v>159420.76851600001</v>
      </c>
      <c r="AE148" s="99">
        <v>5.2458038272836802E-3</v>
      </c>
      <c r="AF148" s="118">
        <v>71165.041613999987</v>
      </c>
      <c r="AG148" s="99">
        <v>9.4090304469051731E-3</v>
      </c>
      <c r="AH148" s="118">
        <v>294344.45630999998</v>
      </c>
      <c r="AI148" s="99">
        <v>2.1617704532769294E-3</v>
      </c>
    </row>
    <row r="149" spans="1:35" x14ac:dyDescent="0.25">
      <c r="A149" s="119" t="s">
        <v>6</v>
      </c>
      <c r="B149" s="118">
        <v>0</v>
      </c>
      <c r="C149" s="99"/>
      <c r="D149" s="118">
        <v>317.92456800000002</v>
      </c>
      <c r="E149" s="99">
        <v>1.3566278090714227E-3</v>
      </c>
      <c r="F149" s="118">
        <v>8663.2023420000005</v>
      </c>
      <c r="G149" s="99">
        <v>3.9467414817074839E-3</v>
      </c>
      <c r="H149" s="118">
        <v>2832.5069279999998</v>
      </c>
      <c r="I149" s="99">
        <v>8.6081965223061812E-3</v>
      </c>
      <c r="J149" s="118">
        <v>0</v>
      </c>
      <c r="K149" s="99"/>
      <c r="L149" s="118">
        <v>3328.9462619999999</v>
      </c>
      <c r="M149" s="99">
        <v>4.7998193151959967E-4</v>
      </c>
      <c r="N149" s="118">
        <v>20310.549282</v>
      </c>
      <c r="O149" s="99">
        <v>5.2209220840234859E-4</v>
      </c>
      <c r="P149" s="118">
        <v>9579.989771999999</v>
      </c>
      <c r="Q149" s="99">
        <v>1.1880796458665314E-3</v>
      </c>
      <c r="R149" s="118">
        <v>0</v>
      </c>
      <c r="S149" s="99"/>
      <c r="T149" s="118">
        <v>2421.36</v>
      </c>
      <c r="U149" s="99">
        <v>6.0890640147721767E-4</v>
      </c>
      <c r="V149" s="118">
        <v>0</v>
      </c>
      <c r="W149" s="99"/>
      <c r="X149" s="118">
        <v>7276.0051979999998</v>
      </c>
      <c r="Y149" s="99">
        <v>1.2777943039970223E-3</v>
      </c>
      <c r="Z149" s="118">
        <v>0</v>
      </c>
      <c r="AA149" s="99"/>
      <c r="AB149" s="118">
        <v>9028.1618280000002</v>
      </c>
      <c r="AC149" s="99">
        <v>1.7533931294827119E-3</v>
      </c>
      <c r="AD149" s="118">
        <v>159420.76851600001</v>
      </c>
      <c r="AE149" s="99">
        <v>5.2458038272836802E-3</v>
      </c>
      <c r="AF149" s="118">
        <v>71165.041613999987</v>
      </c>
      <c r="AG149" s="99">
        <v>9.4090304469051731E-3</v>
      </c>
      <c r="AH149" s="118">
        <v>294344.45630999998</v>
      </c>
      <c r="AI149" s="99">
        <v>2.1617704532769294E-3</v>
      </c>
    </row>
    <row r="150" spans="1:35" x14ac:dyDescent="0.25">
      <c r="A150" s="97" t="s">
        <v>98</v>
      </c>
      <c r="B150" s="118">
        <v>0</v>
      </c>
      <c r="C150" s="99"/>
      <c r="D150" s="118">
        <v>0</v>
      </c>
      <c r="E150" s="99"/>
      <c r="F150" s="118">
        <v>0</v>
      </c>
      <c r="G150" s="99"/>
      <c r="H150" s="118">
        <v>0</v>
      </c>
      <c r="I150" s="99"/>
      <c r="J150" s="118">
        <v>0</v>
      </c>
      <c r="K150" s="99"/>
      <c r="L150" s="118">
        <v>0</v>
      </c>
      <c r="M150" s="99"/>
      <c r="N150" s="118">
        <v>0</v>
      </c>
      <c r="O150" s="99"/>
      <c r="P150" s="118">
        <v>0</v>
      </c>
      <c r="Q150" s="99"/>
      <c r="R150" s="118">
        <v>0</v>
      </c>
      <c r="S150" s="99"/>
      <c r="T150" s="118">
        <v>5435.18963085</v>
      </c>
      <c r="U150" s="99">
        <v>1.3668028543740547E-3</v>
      </c>
      <c r="V150" s="118">
        <v>9127.4660053499993</v>
      </c>
      <c r="W150" s="99">
        <v>3.5696759624688279E-4</v>
      </c>
      <c r="X150" s="118">
        <v>1957.3034974499999</v>
      </c>
      <c r="Y150" s="99">
        <v>3.4373687101302974E-4</v>
      </c>
      <c r="Z150" s="118">
        <v>0</v>
      </c>
      <c r="AA150" s="99"/>
      <c r="AB150" s="118">
        <v>0</v>
      </c>
      <c r="AC150" s="99"/>
      <c r="AD150" s="118">
        <v>28.320439558900002</v>
      </c>
      <c r="AE150" s="99">
        <v>9.3189533340835346E-7</v>
      </c>
      <c r="AF150" s="118">
        <v>0</v>
      </c>
      <c r="AG150" s="99"/>
      <c r="AH150" s="118">
        <v>16548.2795732089</v>
      </c>
      <c r="AI150" s="99">
        <v>1.2153645522120129E-4</v>
      </c>
    </row>
    <row r="151" spans="1:35" x14ac:dyDescent="0.25">
      <c r="A151" s="119" t="s">
        <v>22</v>
      </c>
      <c r="B151" s="118">
        <v>0</v>
      </c>
      <c r="C151" s="99"/>
      <c r="D151" s="118">
        <v>0</v>
      </c>
      <c r="E151" s="99"/>
      <c r="F151" s="118">
        <v>0</v>
      </c>
      <c r="G151" s="99"/>
      <c r="H151" s="118">
        <v>0</v>
      </c>
      <c r="I151" s="99"/>
      <c r="J151" s="118">
        <v>0</v>
      </c>
      <c r="K151" s="99"/>
      <c r="L151" s="118">
        <v>0</v>
      </c>
      <c r="M151" s="99"/>
      <c r="N151" s="118">
        <v>0</v>
      </c>
      <c r="O151" s="99"/>
      <c r="P151" s="118">
        <v>0</v>
      </c>
      <c r="Q151" s="99"/>
      <c r="R151" s="118">
        <v>0</v>
      </c>
      <c r="S151" s="99"/>
      <c r="T151" s="118">
        <v>5435.18963085</v>
      </c>
      <c r="U151" s="99">
        <v>1.3668028543740547E-3</v>
      </c>
      <c r="V151" s="118">
        <v>9127.4660053499993</v>
      </c>
      <c r="W151" s="99">
        <v>3.5696759624688279E-4</v>
      </c>
      <c r="X151" s="118">
        <v>1957.3034974499999</v>
      </c>
      <c r="Y151" s="99">
        <v>3.4373687101302974E-4</v>
      </c>
      <c r="Z151" s="118">
        <v>0</v>
      </c>
      <c r="AA151" s="99"/>
      <c r="AB151" s="118">
        <v>0</v>
      </c>
      <c r="AC151" s="99"/>
      <c r="AD151" s="118">
        <v>28.320439558900002</v>
      </c>
      <c r="AE151" s="99">
        <v>9.3189533340835346E-7</v>
      </c>
      <c r="AF151" s="118">
        <v>0</v>
      </c>
      <c r="AG151" s="99"/>
      <c r="AH151" s="118">
        <v>16548.2795732089</v>
      </c>
      <c r="AI151" s="99">
        <v>1.2153645522120129E-4</v>
      </c>
    </row>
    <row r="152" spans="1:35" x14ac:dyDescent="0.25">
      <c r="A152" s="97" t="s">
        <v>250</v>
      </c>
      <c r="B152" s="118">
        <v>0</v>
      </c>
      <c r="C152" s="99"/>
      <c r="D152" s="118">
        <v>328.17637923750004</v>
      </c>
      <c r="E152" s="99">
        <v>1.4003736960459185E-3</v>
      </c>
      <c r="F152" s="118">
        <v>1495.0257276375</v>
      </c>
      <c r="G152" s="99">
        <v>6.8109687648420343E-4</v>
      </c>
      <c r="H152" s="118">
        <v>0</v>
      </c>
      <c r="I152" s="99"/>
      <c r="J152" s="118">
        <v>0</v>
      </c>
      <c r="K152" s="99"/>
      <c r="L152" s="118">
        <v>19894.78139022</v>
      </c>
      <c r="M152" s="99">
        <v>2.8685159949385758E-3</v>
      </c>
      <c r="N152" s="118">
        <v>70215.159539970002</v>
      </c>
      <c r="O152" s="99">
        <v>1.8049136534202261E-3</v>
      </c>
      <c r="P152" s="118">
        <v>0</v>
      </c>
      <c r="Q152" s="99"/>
      <c r="R152" s="118">
        <v>0</v>
      </c>
      <c r="S152" s="99"/>
      <c r="T152" s="118">
        <v>16171.802687981199</v>
      </c>
      <c r="U152" s="99">
        <v>4.0667699888237308E-3</v>
      </c>
      <c r="V152" s="118">
        <v>84458.014398877494</v>
      </c>
      <c r="W152" s="99">
        <v>3.3030826262273041E-3</v>
      </c>
      <c r="X152" s="118">
        <v>7187.0627053012004</v>
      </c>
      <c r="Y152" s="99">
        <v>1.2621744401485105E-3</v>
      </c>
      <c r="Z152" s="118">
        <v>0</v>
      </c>
      <c r="AA152" s="99"/>
      <c r="AB152" s="118">
        <v>18232.02106875</v>
      </c>
      <c r="AC152" s="99">
        <v>3.5409091116848225E-3</v>
      </c>
      <c r="AD152" s="118">
        <v>109392.12641249999</v>
      </c>
      <c r="AE152" s="99">
        <v>3.599591450669736E-3</v>
      </c>
      <c r="AF152" s="118">
        <v>0</v>
      </c>
      <c r="AG152" s="99"/>
      <c r="AH152" s="118">
        <v>327374.17031047487</v>
      </c>
      <c r="AI152" s="99">
        <v>2.4043524291753084E-3</v>
      </c>
    </row>
    <row r="153" spans="1:35" x14ac:dyDescent="0.25">
      <c r="A153" s="119" t="s">
        <v>22</v>
      </c>
      <c r="B153" s="118">
        <v>0</v>
      </c>
      <c r="C153" s="99"/>
      <c r="D153" s="118">
        <v>328.17637923750004</v>
      </c>
      <c r="E153" s="99">
        <v>1.4003736960459185E-3</v>
      </c>
      <c r="F153" s="118">
        <v>1495.0257276375</v>
      </c>
      <c r="G153" s="99">
        <v>6.8109687648420343E-4</v>
      </c>
      <c r="H153" s="118">
        <v>0</v>
      </c>
      <c r="I153" s="99"/>
      <c r="J153" s="118">
        <v>0</v>
      </c>
      <c r="K153" s="99"/>
      <c r="L153" s="118">
        <v>19894.78139022</v>
      </c>
      <c r="M153" s="99">
        <v>2.8685159949385758E-3</v>
      </c>
      <c r="N153" s="118">
        <v>70215.159539970002</v>
      </c>
      <c r="O153" s="99">
        <v>1.8049136534202261E-3</v>
      </c>
      <c r="P153" s="118">
        <v>0</v>
      </c>
      <c r="Q153" s="99"/>
      <c r="R153" s="118">
        <v>0</v>
      </c>
      <c r="S153" s="99"/>
      <c r="T153" s="118">
        <v>16171.802687981199</v>
      </c>
      <c r="U153" s="99">
        <v>4.0667699888237308E-3</v>
      </c>
      <c r="V153" s="118">
        <v>84458.014398877494</v>
      </c>
      <c r="W153" s="99">
        <v>3.3030826262273041E-3</v>
      </c>
      <c r="X153" s="118">
        <v>7187.0627053012004</v>
      </c>
      <c r="Y153" s="99">
        <v>1.2621744401485105E-3</v>
      </c>
      <c r="Z153" s="118">
        <v>0</v>
      </c>
      <c r="AA153" s="99"/>
      <c r="AB153" s="118">
        <v>18232.02106875</v>
      </c>
      <c r="AC153" s="99">
        <v>3.5409091116848225E-3</v>
      </c>
      <c r="AD153" s="118">
        <v>109392.12641249999</v>
      </c>
      <c r="AE153" s="99">
        <v>3.599591450669736E-3</v>
      </c>
      <c r="AF153" s="118">
        <v>0</v>
      </c>
      <c r="AG153" s="99"/>
      <c r="AH153" s="118">
        <v>327374.17031047487</v>
      </c>
      <c r="AI153" s="99">
        <v>2.4043524291753084E-3</v>
      </c>
    </row>
    <row r="154" spans="1:35" x14ac:dyDescent="0.25">
      <c r="A154" s="97" t="s">
        <v>241</v>
      </c>
      <c r="B154" s="118">
        <v>0</v>
      </c>
      <c r="C154" s="99"/>
      <c r="D154" s="118">
        <v>0</v>
      </c>
      <c r="E154" s="99"/>
      <c r="F154" s="118">
        <v>0</v>
      </c>
      <c r="G154" s="99"/>
      <c r="H154" s="118">
        <v>0</v>
      </c>
      <c r="I154" s="99"/>
      <c r="J154" s="118">
        <v>0</v>
      </c>
      <c r="K154" s="99"/>
      <c r="L154" s="118">
        <v>0</v>
      </c>
      <c r="M154" s="99"/>
      <c r="N154" s="118">
        <v>0</v>
      </c>
      <c r="O154" s="99"/>
      <c r="P154" s="118">
        <v>0</v>
      </c>
      <c r="Q154" s="99"/>
      <c r="R154" s="118">
        <v>0</v>
      </c>
      <c r="S154" s="99"/>
      <c r="T154" s="118">
        <v>0</v>
      </c>
      <c r="U154" s="99"/>
      <c r="V154" s="118">
        <v>0</v>
      </c>
      <c r="W154" s="99"/>
      <c r="X154" s="118">
        <v>0</v>
      </c>
      <c r="Y154" s="99"/>
      <c r="Z154" s="118">
        <v>0</v>
      </c>
      <c r="AA154" s="99"/>
      <c r="AB154" s="118">
        <v>0</v>
      </c>
      <c r="AC154" s="99"/>
      <c r="AD154" s="118">
        <v>42517.851760989004</v>
      </c>
      <c r="AE154" s="99">
        <v>1.3990668315796708E-3</v>
      </c>
      <c r="AF154" s="118">
        <v>16604.340146135703</v>
      </c>
      <c r="AG154" s="99">
        <v>2.195329876052881E-3</v>
      </c>
      <c r="AH154" s="118">
        <v>59122.191907124703</v>
      </c>
      <c r="AI154" s="99">
        <v>4.3421442075057835E-4</v>
      </c>
    </row>
    <row r="155" spans="1:35" x14ac:dyDescent="0.25">
      <c r="A155" s="119" t="s">
        <v>22</v>
      </c>
      <c r="B155" s="118">
        <v>0</v>
      </c>
      <c r="C155" s="99"/>
      <c r="D155" s="118">
        <v>0</v>
      </c>
      <c r="E155" s="99"/>
      <c r="F155" s="118">
        <v>0</v>
      </c>
      <c r="G155" s="99"/>
      <c r="H155" s="118">
        <v>0</v>
      </c>
      <c r="I155" s="99"/>
      <c r="J155" s="118">
        <v>0</v>
      </c>
      <c r="K155" s="99"/>
      <c r="L155" s="118">
        <v>0</v>
      </c>
      <c r="M155" s="99"/>
      <c r="N155" s="118">
        <v>0</v>
      </c>
      <c r="O155" s="99"/>
      <c r="P155" s="118">
        <v>0</v>
      </c>
      <c r="Q155" s="99"/>
      <c r="R155" s="118">
        <v>0</v>
      </c>
      <c r="S155" s="99"/>
      <c r="T155" s="118">
        <v>0</v>
      </c>
      <c r="U155" s="99"/>
      <c r="V155" s="118">
        <v>0</v>
      </c>
      <c r="W155" s="99"/>
      <c r="X155" s="118">
        <v>0</v>
      </c>
      <c r="Y155" s="99"/>
      <c r="Z155" s="118">
        <v>0</v>
      </c>
      <c r="AA155" s="99"/>
      <c r="AB155" s="118">
        <v>0</v>
      </c>
      <c r="AC155" s="99"/>
      <c r="AD155" s="118">
        <v>42517.851760989004</v>
      </c>
      <c r="AE155" s="99">
        <v>1.3990668315796708E-3</v>
      </c>
      <c r="AF155" s="118">
        <v>16604.340146135703</v>
      </c>
      <c r="AG155" s="99">
        <v>2.195329876052881E-3</v>
      </c>
      <c r="AH155" s="118">
        <v>59122.191907124703</v>
      </c>
      <c r="AI155" s="99">
        <v>4.3421442075057835E-4</v>
      </c>
    </row>
    <row r="156" spans="1:35" x14ac:dyDescent="0.25">
      <c r="A156" s="97" t="s">
        <v>64</v>
      </c>
      <c r="B156" s="118">
        <v>0</v>
      </c>
      <c r="C156" s="99"/>
      <c r="D156" s="118">
        <v>1466.8676319739</v>
      </c>
      <c r="E156" s="99">
        <v>6.259325708236986E-3</v>
      </c>
      <c r="F156" s="118">
        <v>19346.544764013001</v>
      </c>
      <c r="G156" s="99">
        <v>8.8138089973566532E-3</v>
      </c>
      <c r="H156" s="118">
        <v>2044.3058999999998</v>
      </c>
      <c r="I156" s="99">
        <v>6.2127957269765971E-3</v>
      </c>
      <c r="J156" s="118">
        <v>0</v>
      </c>
      <c r="K156" s="99"/>
      <c r="L156" s="118">
        <v>93703.242592962997</v>
      </c>
      <c r="M156" s="99">
        <v>1.351054052233301E-2</v>
      </c>
      <c r="N156" s="118">
        <v>214676.57507738023</v>
      </c>
      <c r="O156" s="99">
        <v>5.5183621879558191E-3</v>
      </c>
      <c r="P156" s="118">
        <v>24008.029997823</v>
      </c>
      <c r="Q156" s="99">
        <v>2.9773989802299979E-3</v>
      </c>
      <c r="R156" s="118">
        <v>0</v>
      </c>
      <c r="S156" s="99"/>
      <c r="T156" s="118">
        <v>29986.249830730099</v>
      </c>
      <c r="U156" s="99">
        <v>7.5407289615037386E-3</v>
      </c>
      <c r="V156" s="118">
        <v>244973.81749959438</v>
      </c>
      <c r="W156" s="99">
        <v>9.5807220454171942E-3</v>
      </c>
      <c r="X156" s="118">
        <v>21658.973714786098</v>
      </c>
      <c r="Y156" s="99">
        <v>3.8036961890547155E-3</v>
      </c>
      <c r="Z156" s="118">
        <v>0</v>
      </c>
      <c r="AA156" s="99"/>
      <c r="AB156" s="118">
        <v>44093.457310747996</v>
      </c>
      <c r="AC156" s="99">
        <v>8.5635555251153388E-3</v>
      </c>
      <c r="AD156" s="118">
        <v>219930.30762149752</v>
      </c>
      <c r="AE156" s="99">
        <v>7.236894290474697E-3</v>
      </c>
      <c r="AF156" s="118">
        <v>6926.8212000000003</v>
      </c>
      <c r="AG156" s="99">
        <v>9.1582425995865224E-4</v>
      </c>
      <c r="AH156" s="118">
        <v>922815.19314150943</v>
      </c>
      <c r="AI156" s="99">
        <v>6.777483236400204E-3</v>
      </c>
    </row>
    <row r="157" spans="1:35" x14ac:dyDescent="0.25">
      <c r="A157" s="119" t="s">
        <v>6</v>
      </c>
      <c r="B157" s="118">
        <v>0</v>
      </c>
      <c r="C157" s="99"/>
      <c r="D157" s="118">
        <v>432.666</v>
      </c>
      <c r="E157" s="99">
        <v>1.8462452629319801E-3</v>
      </c>
      <c r="F157" s="118">
        <v>13308.633</v>
      </c>
      <c r="G157" s="99">
        <v>6.0630852024858677E-3</v>
      </c>
      <c r="H157" s="118">
        <v>2044.3058999999998</v>
      </c>
      <c r="I157" s="99">
        <v>6.2127957269765971E-3</v>
      </c>
      <c r="J157" s="118">
        <v>0</v>
      </c>
      <c r="K157" s="99"/>
      <c r="L157" s="118">
        <v>3424.9058999999997</v>
      </c>
      <c r="M157" s="99">
        <v>4.9381780893249902E-4</v>
      </c>
      <c r="N157" s="118">
        <v>178122.5901</v>
      </c>
      <c r="O157" s="99">
        <v>4.5787248360669571E-3</v>
      </c>
      <c r="P157" s="118">
        <v>22305.488399999998</v>
      </c>
      <c r="Q157" s="99">
        <v>2.766255224677501E-3</v>
      </c>
      <c r="R157" s="118">
        <v>0</v>
      </c>
      <c r="S157" s="99"/>
      <c r="T157" s="118">
        <v>0</v>
      </c>
      <c r="U157" s="99"/>
      <c r="V157" s="118">
        <v>151484.53319999998</v>
      </c>
      <c r="W157" s="99">
        <v>5.924433972505555E-3</v>
      </c>
      <c r="X157" s="118">
        <v>19951.2729</v>
      </c>
      <c r="Y157" s="99">
        <v>3.5037939329836841E-3</v>
      </c>
      <c r="Z157" s="118">
        <v>0</v>
      </c>
      <c r="AA157" s="99"/>
      <c r="AB157" s="118">
        <v>4756.7402999999995</v>
      </c>
      <c r="AC157" s="99">
        <v>9.2382435313536932E-4</v>
      </c>
      <c r="AD157" s="118">
        <v>97391.689200000008</v>
      </c>
      <c r="AE157" s="99">
        <v>3.2047122887863089E-3</v>
      </c>
      <c r="AF157" s="118">
        <v>6926.8212000000003</v>
      </c>
      <c r="AG157" s="99">
        <v>9.1582425995865224E-4</v>
      </c>
      <c r="AH157" s="118">
        <v>500149.64609999995</v>
      </c>
      <c r="AI157" s="99">
        <v>3.6732770194155681E-3</v>
      </c>
    </row>
    <row r="158" spans="1:35" x14ac:dyDescent="0.25">
      <c r="A158" s="119" t="s">
        <v>22</v>
      </c>
      <c r="B158" s="118">
        <v>0</v>
      </c>
      <c r="C158" s="99"/>
      <c r="D158" s="118">
        <v>1034.2016319738998</v>
      </c>
      <c r="E158" s="99">
        <v>4.4130804453050062E-3</v>
      </c>
      <c r="F158" s="118">
        <v>6037.9117640129998</v>
      </c>
      <c r="G158" s="99">
        <v>2.7507237948707856E-3</v>
      </c>
      <c r="H158" s="118">
        <v>0</v>
      </c>
      <c r="I158" s="99"/>
      <c r="J158" s="118">
        <v>0</v>
      </c>
      <c r="K158" s="99"/>
      <c r="L158" s="118">
        <v>90278.336692962999</v>
      </c>
      <c r="M158" s="99">
        <v>1.301672271340051E-2</v>
      </c>
      <c r="N158" s="118">
        <v>36553.984977380198</v>
      </c>
      <c r="O158" s="99">
        <v>9.396373518888618E-4</v>
      </c>
      <c r="P158" s="118">
        <v>1702.5415978230001</v>
      </c>
      <c r="Q158" s="99">
        <v>2.1114375555249688E-4</v>
      </c>
      <c r="R158" s="118">
        <v>0</v>
      </c>
      <c r="S158" s="99"/>
      <c r="T158" s="118">
        <v>29986.249830730099</v>
      </c>
      <c r="U158" s="99">
        <v>7.5407289615037386E-3</v>
      </c>
      <c r="V158" s="118">
        <v>93489.284299594408</v>
      </c>
      <c r="W158" s="99">
        <v>3.6562880729116396E-3</v>
      </c>
      <c r="X158" s="118">
        <v>1707.7008147861</v>
      </c>
      <c r="Y158" s="99">
        <v>2.9990225607103152E-4</v>
      </c>
      <c r="Z158" s="118">
        <v>0</v>
      </c>
      <c r="AA158" s="99"/>
      <c r="AB158" s="118">
        <v>39336.717010747998</v>
      </c>
      <c r="AC158" s="99">
        <v>7.6397311719799696E-3</v>
      </c>
      <c r="AD158" s="118">
        <v>122538.61842149749</v>
      </c>
      <c r="AE158" s="99">
        <v>4.0321820016883878E-3</v>
      </c>
      <c r="AF158" s="118">
        <v>0</v>
      </c>
      <c r="AG158" s="99"/>
      <c r="AH158" s="118">
        <v>422665.54704150913</v>
      </c>
      <c r="AI158" s="99">
        <v>3.1042062169846364E-3</v>
      </c>
    </row>
    <row r="159" spans="1:35" x14ac:dyDescent="0.25">
      <c r="A159" s="97" t="s">
        <v>65</v>
      </c>
      <c r="B159" s="118">
        <v>0</v>
      </c>
      <c r="C159" s="99"/>
      <c r="D159" s="118">
        <v>1176.6799811140002</v>
      </c>
      <c r="E159" s="99">
        <v>5.0210551351819056E-3</v>
      </c>
      <c r="F159" s="118">
        <v>17156.969112048901</v>
      </c>
      <c r="G159" s="99">
        <v>7.8162922925871341E-3</v>
      </c>
      <c r="H159" s="118">
        <v>3736.9006696219003</v>
      </c>
      <c r="I159" s="99">
        <v>1.1356715505425547E-2</v>
      </c>
      <c r="J159" s="118">
        <v>0</v>
      </c>
      <c r="K159" s="99"/>
      <c r="L159" s="118">
        <v>31971.404070211203</v>
      </c>
      <c r="M159" s="99">
        <v>4.6097759084263532E-3</v>
      </c>
      <c r="N159" s="118">
        <v>253643.36848622118</v>
      </c>
      <c r="O159" s="99">
        <v>6.520021913781638E-3</v>
      </c>
      <c r="P159" s="118">
        <v>120283.8546958845</v>
      </c>
      <c r="Q159" s="99">
        <v>1.4917218378273209E-2</v>
      </c>
      <c r="R159" s="118">
        <v>0</v>
      </c>
      <c r="S159" s="99"/>
      <c r="T159" s="118">
        <v>6730.9309719287994</v>
      </c>
      <c r="U159" s="99">
        <v>1.6926466765407528E-3</v>
      </c>
      <c r="V159" s="118">
        <v>66730.9343486664</v>
      </c>
      <c r="W159" s="99">
        <v>2.6097912844364043E-3</v>
      </c>
      <c r="X159" s="118">
        <v>45463.306445575203</v>
      </c>
      <c r="Y159" s="99">
        <v>7.9841551010704902E-3</v>
      </c>
      <c r="Z159" s="118">
        <v>0</v>
      </c>
      <c r="AA159" s="99"/>
      <c r="AB159" s="118">
        <v>9415.6193890491995</v>
      </c>
      <c r="AC159" s="99">
        <v>1.828642713889009E-3</v>
      </c>
      <c r="AD159" s="118">
        <v>55274.536376720498</v>
      </c>
      <c r="AE159" s="99">
        <v>1.8188306152045058E-3</v>
      </c>
      <c r="AF159" s="118">
        <v>0</v>
      </c>
      <c r="AG159" s="99"/>
      <c r="AH159" s="118">
        <v>611584.50454704161</v>
      </c>
      <c r="AI159" s="99">
        <v>4.491694282902952E-3</v>
      </c>
    </row>
    <row r="160" spans="1:35" x14ac:dyDescent="0.25">
      <c r="A160" s="119" t="s">
        <v>6</v>
      </c>
      <c r="B160" s="118">
        <v>0</v>
      </c>
      <c r="C160" s="99"/>
      <c r="D160" s="118">
        <v>343.89054056639998</v>
      </c>
      <c r="E160" s="99">
        <v>1.4674281812941943E-3</v>
      </c>
      <c r="F160" s="118">
        <v>6908.5602824520001</v>
      </c>
      <c r="G160" s="99">
        <v>3.1473698026699142E-3</v>
      </c>
      <c r="H160" s="118">
        <v>2700.1627946543999</v>
      </c>
      <c r="I160" s="99">
        <v>8.2059929841077333E-3</v>
      </c>
      <c r="J160" s="118">
        <v>0</v>
      </c>
      <c r="K160" s="99"/>
      <c r="L160" s="118">
        <v>15862.8768916176</v>
      </c>
      <c r="M160" s="99">
        <v>2.2871784915271904E-3</v>
      </c>
      <c r="N160" s="118">
        <v>181788.93589953802</v>
      </c>
      <c r="O160" s="99">
        <v>4.672969976790153E-3</v>
      </c>
      <c r="P160" s="118">
        <v>89154.525322269605</v>
      </c>
      <c r="Q160" s="99">
        <v>1.1056658659685338E-2</v>
      </c>
      <c r="R160" s="118">
        <v>0</v>
      </c>
      <c r="S160" s="99"/>
      <c r="T160" s="118">
        <v>3331.7903982648004</v>
      </c>
      <c r="U160" s="99">
        <v>8.3785496658231968E-4</v>
      </c>
      <c r="V160" s="118">
        <v>62312.051602903201</v>
      </c>
      <c r="W160" s="99">
        <v>2.4369724592633131E-3</v>
      </c>
      <c r="X160" s="118">
        <v>45463.306445575203</v>
      </c>
      <c r="Y160" s="99">
        <v>7.9841551010704902E-3</v>
      </c>
      <c r="Z160" s="118">
        <v>0</v>
      </c>
      <c r="AA160" s="99"/>
      <c r="AB160" s="118">
        <v>0</v>
      </c>
      <c r="AC160" s="99"/>
      <c r="AD160" s="118">
        <v>307.03416000000004</v>
      </c>
      <c r="AE160" s="99">
        <v>1.0103081214748884E-5</v>
      </c>
      <c r="AF160" s="118">
        <v>0</v>
      </c>
      <c r="AG160" s="99"/>
      <c r="AH160" s="118">
        <v>408173.13433784118</v>
      </c>
      <c r="AI160" s="99">
        <v>2.9977687797988345E-3</v>
      </c>
    </row>
    <row r="161" spans="1:35" x14ac:dyDescent="0.25">
      <c r="A161" s="119" t="s">
        <v>22</v>
      </c>
      <c r="B161" s="118">
        <v>0</v>
      </c>
      <c r="C161" s="99"/>
      <c r="D161" s="118">
        <v>832.78944054760007</v>
      </c>
      <c r="E161" s="99">
        <v>3.5536269538877108E-3</v>
      </c>
      <c r="F161" s="118">
        <v>10248.4088295969</v>
      </c>
      <c r="G161" s="99">
        <v>4.6689224899172195E-3</v>
      </c>
      <c r="H161" s="118">
        <v>1036.7378749674999</v>
      </c>
      <c r="I161" s="99">
        <v>3.1507225213178135E-3</v>
      </c>
      <c r="J161" s="118">
        <v>0</v>
      </c>
      <c r="K161" s="99"/>
      <c r="L161" s="118">
        <v>16108.5271785936</v>
      </c>
      <c r="M161" s="99">
        <v>2.3225974168991628E-3</v>
      </c>
      <c r="N161" s="118">
        <v>71854.432586683193</v>
      </c>
      <c r="O161" s="99">
        <v>1.847051936991485E-3</v>
      </c>
      <c r="P161" s="118">
        <v>31129.329373614899</v>
      </c>
      <c r="Q161" s="99">
        <v>3.860559718587871E-3</v>
      </c>
      <c r="R161" s="118">
        <v>0</v>
      </c>
      <c r="S161" s="99"/>
      <c r="T161" s="118">
        <v>3399.1405736639999</v>
      </c>
      <c r="U161" s="99">
        <v>8.5479170995843312E-4</v>
      </c>
      <c r="V161" s="118">
        <v>4418.8827457632005</v>
      </c>
      <c r="W161" s="99">
        <v>1.7281882517309125E-4</v>
      </c>
      <c r="X161" s="118">
        <v>0</v>
      </c>
      <c r="Y161" s="99"/>
      <c r="Z161" s="118">
        <v>0</v>
      </c>
      <c r="AA161" s="99"/>
      <c r="AB161" s="118">
        <v>9415.6193890491995</v>
      </c>
      <c r="AC161" s="99">
        <v>1.828642713889009E-3</v>
      </c>
      <c r="AD161" s="118">
        <v>54967.502216720502</v>
      </c>
      <c r="AE161" s="99">
        <v>1.8087275339897569E-3</v>
      </c>
      <c r="AF161" s="118">
        <v>0</v>
      </c>
      <c r="AG161" s="99"/>
      <c r="AH161" s="118">
        <v>203411.37020920063</v>
      </c>
      <c r="AI161" s="99">
        <v>1.4939255031041179E-3</v>
      </c>
    </row>
    <row r="162" spans="1:35" x14ac:dyDescent="0.25">
      <c r="A162" s="97" t="s">
        <v>66</v>
      </c>
      <c r="B162" s="118">
        <v>0</v>
      </c>
      <c r="C162" s="99"/>
      <c r="D162" s="118">
        <v>1440.3986284268001</v>
      </c>
      <c r="E162" s="99">
        <v>6.1463788337116874E-3</v>
      </c>
      <c r="F162" s="118">
        <v>21043.392600143998</v>
      </c>
      <c r="G162" s="99">
        <v>9.5868510525486499E-3</v>
      </c>
      <c r="H162" s="118">
        <v>5273.3139527716003</v>
      </c>
      <c r="I162" s="99">
        <v>1.6025988279339931E-2</v>
      </c>
      <c r="J162" s="118">
        <v>0</v>
      </c>
      <c r="K162" s="99"/>
      <c r="L162" s="118">
        <v>53547.316637537107</v>
      </c>
      <c r="M162" s="99">
        <v>7.7206846985674333E-3</v>
      </c>
      <c r="N162" s="118">
        <v>271085.25664142403</v>
      </c>
      <c r="O162" s="99">
        <v>6.9683738406163742E-3</v>
      </c>
      <c r="P162" s="118">
        <v>89329.127147606501</v>
      </c>
      <c r="Q162" s="99">
        <v>1.1078312218796666E-2</v>
      </c>
      <c r="R162" s="118">
        <v>0</v>
      </c>
      <c r="S162" s="99"/>
      <c r="T162" s="118">
        <v>8591.9195409865988</v>
      </c>
      <c r="U162" s="99">
        <v>2.1606348537532372E-3</v>
      </c>
      <c r="V162" s="118">
        <v>39215.608041388099</v>
      </c>
      <c r="W162" s="99">
        <v>1.5336897808974582E-3</v>
      </c>
      <c r="X162" s="118">
        <v>70921.728257380688</v>
      </c>
      <c r="Y162" s="99">
        <v>1.2455101107104198E-2</v>
      </c>
      <c r="Z162" s="118">
        <v>0</v>
      </c>
      <c r="AA162" s="99"/>
      <c r="AB162" s="118">
        <v>48552.831228275201</v>
      </c>
      <c r="AC162" s="99">
        <v>9.4296272391309853E-3</v>
      </c>
      <c r="AD162" s="118">
        <v>346483.92710128106</v>
      </c>
      <c r="AE162" s="99">
        <v>1.1401191499699492E-2</v>
      </c>
      <c r="AF162" s="118">
        <v>144523.82850483502</v>
      </c>
      <c r="AG162" s="99">
        <v>1.910810521380741E-2</v>
      </c>
      <c r="AH162" s="118">
        <v>1100008.6482820567</v>
      </c>
      <c r="AI162" s="99">
        <v>8.0788550394874734E-3</v>
      </c>
    </row>
    <row r="163" spans="1:35" x14ac:dyDescent="0.25">
      <c r="A163" s="119" t="s">
        <v>19</v>
      </c>
      <c r="B163" s="118">
        <v>0</v>
      </c>
      <c r="C163" s="99"/>
      <c r="D163" s="118">
        <v>541.65322596980002</v>
      </c>
      <c r="E163" s="99">
        <v>2.3113087291318675E-3</v>
      </c>
      <c r="F163" s="118">
        <v>8173.3584369598002</v>
      </c>
      <c r="G163" s="99">
        <v>3.7235806708129969E-3</v>
      </c>
      <c r="H163" s="118">
        <v>4230.7692859215003</v>
      </c>
      <c r="I163" s="99">
        <v>1.2857618491145051E-2</v>
      </c>
      <c r="J163" s="118">
        <v>0</v>
      </c>
      <c r="K163" s="99"/>
      <c r="L163" s="118">
        <v>11115.748696737301</v>
      </c>
      <c r="M163" s="99">
        <v>1.6027169289722955E-3</v>
      </c>
      <c r="N163" s="118">
        <v>117424.957692546</v>
      </c>
      <c r="O163" s="99">
        <v>3.0184636876160725E-3</v>
      </c>
      <c r="P163" s="118">
        <v>89329.127147606501</v>
      </c>
      <c r="Q163" s="99">
        <v>1.1078312218796666E-2</v>
      </c>
      <c r="R163" s="118">
        <v>0</v>
      </c>
      <c r="S163" s="99"/>
      <c r="T163" s="118">
        <v>7872.9232190209996</v>
      </c>
      <c r="U163" s="99">
        <v>1.9798267694190498E-3</v>
      </c>
      <c r="V163" s="118">
        <v>39215.608041388099</v>
      </c>
      <c r="W163" s="99">
        <v>1.5336897808974582E-3</v>
      </c>
      <c r="X163" s="118">
        <v>70921.728257380688</v>
      </c>
      <c r="Y163" s="99">
        <v>1.2455101107104198E-2</v>
      </c>
      <c r="Z163" s="118">
        <v>0</v>
      </c>
      <c r="AA163" s="99"/>
      <c r="AB163" s="118">
        <v>25487.4292196188</v>
      </c>
      <c r="AC163" s="99">
        <v>4.9500091085270832E-3</v>
      </c>
      <c r="AD163" s="118">
        <v>243351.09467853501</v>
      </c>
      <c r="AE163" s="99">
        <v>8.0075646085610939E-3</v>
      </c>
      <c r="AF163" s="118">
        <v>142726.33769992102</v>
      </c>
      <c r="AG163" s="99">
        <v>1.8870451369617978E-2</v>
      </c>
      <c r="AH163" s="118">
        <v>760390.7356016055</v>
      </c>
      <c r="AI163" s="99">
        <v>5.5845802084270981E-3</v>
      </c>
    </row>
    <row r="164" spans="1:35" x14ac:dyDescent="0.25">
      <c r="A164" s="119" t="s">
        <v>22</v>
      </c>
      <c r="B164" s="118">
        <v>0</v>
      </c>
      <c r="C164" s="99"/>
      <c r="D164" s="118">
        <v>898.74540245699995</v>
      </c>
      <c r="E164" s="99">
        <v>3.8350701045798195E-3</v>
      </c>
      <c r="F164" s="118">
        <v>12870.0341631842</v>
      </c>
      <c r="G164" s="99">
        <v>5.8632703817356529E-3</v>
      </c>
      <c r="H164" s="118">
        <v>1042.5446668500999</v>
      </c>
      <c r="I164" s="99">
        <v>3.168369788194879E-3</v>
      </c>
      <c r="J164" s="118">
        <v>0</v>
      </c>
      <c r="K164" s="99"/>
      <c r="L164" s="118">
        <v>42431.567940799803</v>
      </c>
      <c r="M164" s="99">
        <v>6.1179677695951378E-3</v>
      </c>
      <c r="N164" s="118">
        <v>153660.29894887799</v>
      </c>
      <c r="O164" s="99">
        <v>3.9499101530003017E-3</v>
      </c>
      <c r="P164" s="118">
        <v>0</v>
      </c>
      <c r="Q164" s="99"/>
      <c r="R164" s="118">
        <v>0</v>
      </c>
      <c r="S164" s="99"/>
      <c r="T164" s="118">
        <v>718.99632196560003</v>
      </c>
      <c r="U164" s="99">
        <v>1.808080843341876E-4</v>
      </c>
      <c r="V164" s="118">
        <v>0</v>
      </c>
      <c r="W164" s="99"/>
      <c r="X164" s="118">
        <v>0</v>
      </c>
      <c r="Y164" s="99"/>
      <c r="Z164" s="118">
        <v>0</v>
      </c>
      <c r="AA164" s="99"/>
      <c r="AB164" s="118">
        <v>23065.402008656401</v>
      </c>
      <c r="AC164" s="99">
        <v>4.479618130603903E-3</v>
      </c>
      <c r="AD164" s="118">
        <v>103132.832422746</v>
      </c>
      <c r="AE164" s="99">
        <v>3.3936268911383986E-3</v>
      </c>
      <c r="AF164" s="118">
        <v>1797.4908049139999</v>
      </c>
      <c r="AG164" s="99">
        <v>2.3765384418943081E-4</v>
      </c>
      <c r="AH164" s="118">
        <v>339617.91268045112</v>
      </c>
      <c r="AI164" s="99">
        <v>2.4942748310603753E-3</v>
      </c>
    </row>
    <row r="165" spans="1:35" x14ac:dyDescent="0.25">
      <c r="A165" s="97" t="s">
        <v>350</v>
      </c>
      <c r="B165" s="118">
        <v>0</v>
      </c>
      <c r="C165" s="99"/>
      <c r="D165" s="118">
        <v>0</v>
      </c>
      <c r="E165" s="99"/>
      <c r="F165" s="118">
        <v>0</v>
      </c>
      <c r="G165" s="99"/>
      <c r="H165" s="118">
        <v>0</v>
      </c>
      <c r="I165" s="99"/>
      <c r="J165" s="118">
        <v>0</v>
      </c>
      <c r="K165" s="99"/>
      <c r="L165" s="118">
        <v>9184.2834119834006</v>
      </c>
      <c r="M165" s="99">
        <v>1.3242298747888925E-3</v>
      </c>
      <c r="N165" s="118">
        <v>90011.289934579618</v>
      </c>
      <c r="O165" s="99">
        <v>2.3137824827188127E-3</v>
      </c>
      <c r="P165" s="118">
        <v>0</v>
      </c>
      <c r="Q165" s="99"/>
      <c r="R165" s="118">
        <v>0</v>
      </c>
      <c r="S165" s="99"/>
      <c r="T165" s="118">
        <v>0</v>
      </c>
      <c r="U165" s="99"/>
      <c r="V165" s="118">
        <v>23420.808115303604</v>
      </c>
      <c r="W165" s="99">
        <v>9.1596830600946437E-4</v>
      </c>
      <c r="X165" s="118">
        <v>0</v>
      </c>
      <c r="Y165" s="99"/>
      <c r="Z165" s="118">
        <v>0</v>
      </c>
      <c r="AA165" s="99"/>
      <c r="AB165" s="118">
        <v>0</v>
      </c>
      <c r="AC165" s="99"/>
      <c r="AD165" s="118">
        <v>53272.385455420801</v>
      </c>
      <c r="AE165" s="99">
        <v>1.752949042411188E-3</v>
      </c>
      <c r="AF165" s="118">
        <v>0</v>
      </c>
      <c r="AG165" s="99"/>
      <c r="AH165" s="118">
        <v>175888.7669172874</v>
      </c>
      <c r="AI165" s="99">
        <v>1.2917897083974627E-3</v>
      </c>
    </row>
    <row r="166" spans="1:35" x14ac:dyDescent="0.25">
      <c r="A166" s="119" t="s">
        <v>22</v>
      </c>
      <c r="B166" s="118">
        <v>0</v>
      </c>
      <c r="C166" s="99"/>
      <c r="D166" s="118">
        <v>0</v>
      </c>
      <c r="E166" s="99"/>
      <c r="F166" s="118">
        <v>0</v>
      </c>
      <c r="G166" s="99"/>
      <c r="H166" s="118">
        <v>0</v>
      </c>
      <c r="I166" s="99"/>
      <c r="J166" s="118">
        <v>0</v>
      </c>
      <c r="K166" s="99"/>
      <c r="L166" s="118">
        <v>9184.2834119834006</v>
      </c>
      <c r="M166" s="99">
        <v>1.3242298747888925E-3</v>
      </c>
      <c r="N166" s="118">
        <v>90011.289934579618</v>
      </c>
      <c r="O166" s="99">
        <v>2.3137824827188127E-3</v>
      </c>
      <c r="P166" s="118">
        <v>0</v>
      </c>
      <c r="Q166" s="99"/>
      <c r="R166" s="118">
        <v>0</v>
      </c>
      <c r="S166" s="99"/>
      <c r="T166" s="118">
        <v>0</v>
      </c>
      <c r="U166" s="99"/>
      <c r="V166" s="118">
        <v>23420.808115303604</v>
      </c>
      <c r="W166" s="99">
        <v>9.1596830600946437E-4</v>
      </c>
      <c r="X166" s="118">
        <v>0</v>
      </c>
      <c r="Y166" s="99"/>
      <c r="Z166" s="118">
        <v>0</v>
      </c>
      <c r="AA166" s="99"/>
      <c r="AB166" s="118">
        <v>0</v>
      </c>
      <c r="AC166" s="99"/>
      <c r="AD166" s="118">
        <v>53272.385455420801</v>
      </c>
      <c r="AE166" s="99">
        <v>1.752949042411188E-3</v>
      </c>
      <c r="AF166" s="118">
        <v>0</v>
      </c>
      <c r="AG166" s="99"/>
      <c r="AH166" s="118">
        <v>175888.7669172874</v>
      </c>
      <c r="AI166" s="99">
        <v>1.2917897083974627E-3</v>
      </c>
    </row>
    <row r="167" spans="1:35" x14ac:dyDescent="0.25">
      <c r="A167" s="97" t="s">
        <v>67</v>
      </c>
      <c r="B167" s="118">
        <v>0</v>
      </c>
      <c r="C167" s="99"/>
      <c r="D167" s="118">
        <v>837.83904560190001</v>
      </c>
      <c r="E167" s="99">
        <v>3.5751743123840539E-3</v>
      </c>
      <c r="F167" s="118">
        <v>13494.2301469699</v>
      </c>
      <c r="G167" s="99">
        <v>6.147638688588971E-3</v>
      </c>
      <c r="H167" s="118">
        <v>7710.0656953726002</v>
      </c>
      <c r="I167" s="99">
        <v>2.34314557361106E-2</v>
      </c>
      <c r="J167" s="118">
        <v>0</v>
      </c>
      <c r="K167" s="99"/>
      <c r="L167" s="118">
        <v>60482.127513403699</v>
      </c>
      <c r="M167" s="99">
        <v>8.7205758523891223E-3</v>
      </c>
      <c r="N167" s="118">
        <v>217921.27895512001</v>
      </c>
      <c r="O167" s="99">
        <v>5.6017688250496848E-3</v>
      </c>
      <c r="P167" s="118">
        <v>163274.53218911731</v>
      </c>
      <c r="Q167" s="99">
        <v>2.0248784497582245E-2</v>
      </c>
      <c r="R167" s="118">
        <v>0</v>
      </c>
      <c r="S167" s="99"/>
      <c r="T167" s="118">
        <v>11955.020065385901</v>
      </c>
      <c r="U167" s="99">
        <v>3.0063634682996583E-3</v>
      </c>
      <c r="V167" s="118">
        <v>104363.26965848509</v>
      </c>
      <c r="W167" s="99">
        <v>4.0815605869820078E-3</v>
      </c>
      <c r="X167" s="118">
        <v>118029.1934029243</v>
      </c>
      <c r="Y167" s="99">
        <v>2.0727999352869564E-2</v>
      </c>
      <c r="Z167" s="118">
        <v>0</v>
      </c>
      <c r="AA167" s="99"/>
      <c r="AB167" s="118">
        <v>50828.178660981095</v>
      </c>
      <c r="AC167" s="99">
        <v>9.8715309878342206E-3</v>
      </c>
      <c r="AD167" s="118">
        <v>229863.76675226941</v>
      </c>
      <c r="AE167" s="99">
        <v>7.5637587160538484E-3</v>
      </c>
      <c r="AF167" s="118">
        <v>182056.83872057369</v>
      </c>
      <c r="AG167" s="99">
        <v>2.4070502872469278E-2</v>
      </c>
      <c r="AH167" s="118">
        <v>1160816.3408062051</v>
      </c>
      <c r="AI167" s="99">
        <v>8.5254483766903592E-3</v>
      </c>
    </row>
    <row r="168" spans="1:35" x14ac:dyDescent="0.25">
      <c r="A168" s="119" t="s">
        <v>6</v>
      </c>
      <c r="B168" s="118">
        <v>0</v>
      </c>
      <c r="C168" s="99"/>
      <c r="D168" s="118">
        <v>807.87850000000003</v>
      </c>
      <c r="E168" s="99">
        <v>3.4473285482325713E-3</v>
      </c>
      <c r="F168" s="118">
        <v>11719.539000000001</v>
      </c>
      <c r="G168" s="99">
        <v>5.3391331394333306E-3</v>
      </c>
      <c r="H168" s="118">
        <v>5696.9250000000002</v>
      </c>
      <c r="I168" s="99">
        <v>1.7313373354206019E-2</v>
      </c>
      <c r="J168" s="118">
        <v>0</v>
      </c>
      <c r="K168" s="99"/>
      <c r="L168" s="118">
        <v>5643.3455000000004</v>
      </c>
      <c r="M168" s="99">
        <v>8.1368206637708735E-4</v>
      </c>
      <c r="N168" s="118">
        <v>8149.1279999999997</v>
      </c>
      <c r="O168" s="99">
        <v>2.0947716258191024E-4</v>
      </c>
      <c r="P168" s="118">
        <v>86450.754000000001</v>
      </c>
      <c r="Q168" s="99">
        <v>1.0721345600745034E-2</v>
      </c>
      <c r="R168" s="118">
        <v>0</v>
      </c>
      <c r="S168" s="99"/>
      <c r="T168" s="118">
        <v>4778.7545</v>
      </c>
      <c r="U168" s="99">
        <v>1.2017272136890262E-3</v>
      </c>
      <c r="V168" s="118">
        <v>19298.305</v>
      </c>
      <c r="W168" s="99">
        <v>7.5474064142789881E-4</v>
      </c>
      <c r="X168" s="118">
        <v>78045.480500000005</v>
      </c>
      <c r="Y168" s="99">
        <v>1.3706157118060194E-2</v>
      </c>
      <c r="Z168" s="118">
        <v>0</v>
      </c>
      <c r="AA168" s="99"/>
      <c r="AB168" s="118">
        <v>13620.398999999999</v>
      </c>
      <c r="AC168" s="99">
        <v>2.6452687138754732E-3</v>
      </c>
      <c r="AD168" s="118">
        <v>132323.13250000001</v>
      </c>
      <c r="AE168" s="99">
        <v>4.354145331052015E-3</v>
      </c>
      <c r="AF168" s="118">
        <v>107861.689</v>
      </c>
      <c r="AG168" s="99">
        <v>1.4260849046647154E-2</v>
      </c>
      <c r="AH168" s="118">
        <v>474395.33049999998</v>
      </c>
      <c r="AI168" s="99">
        <v>3.484128158905646E-3</v>
      </c>
    </row>
    <row r="169" spans="1:35" x14ac:dyDescent="0.25">
      <c r="A169" s="119" t="s">
        <v>19</v>
      </c>
      <c r="B169" s="118">
        <v>0</v>
      </c>
      <c r="C169" s="99"/>
      <c r="D169" s="118">
        <v>0</v>
      </c>
      <c r="E169" s="99"/>
      <c r="F169" s="118">
        <v>0</v>
      </c>
      <c r="G169" s="99"/>
      <c r="H169" s="118">
        <v>0</v>
      </c>
      <c r="I169" s="99"/>
      <c r="J169" s="118">
        <v>0</v>
      </c>
      <c r="K169" s="99"/>
      <c r="L169" s="118">
        <v>0</v>
      </c>
      <c r="M169" s="99"/>
      <c r="N169" s="118">
        <v>0</v>
      </c>
      <c r="O169" s="99"/>
      <c r="P169" s="118">
        <v>0</v>
      </c>
      <c r="Q169" s="99"/>
      <c r="R169" s="118">
        <v>0</v>
      </c>
      <c r="S169" s="99"/>
      <c r="T169" s="118">
        <v>0</v>
      </c>
      <c r="U169" s="99"/>
      <c r="V169" s="118">
        <v>0</v>
      </c>
      <c r="W169" s="99"/>
      <c r="X169" s="118">
        <v>0</v>
      </c>
      <c r="Y169" s="99"/>
      <c r="Z169" s="118">
        <v>0</v>
      </c>
      <c r="AA169" s="99"/>
      <c r="AB169" s="118">
        <v>0</v>
      </c>
      <c r="AC169" s="99"/>
      <c r="AD169" s="118">
        <v>17246.014300000003</v>
      </c>
      <c r="AE169" s="99">
        <v>5.6748696335163693E-4</v>
      </c>
      <c r="AF169" s="118">
        <v>16774.9192</v>
      </c>
      <c r="AG169" s="99">
        <v>2.2178828525566945E-3</v>
      </c>
      <c r="AH169" s="118">
        <v>34020.933499999999</v>
      </c>
      <c r="AI169" s="99">
        <v>2.4986184470803181E-4</v>
      </c>
    </row>
    <row r="170" spans="1:35" x14ac:dyDescent="0.25">
      <c r="A170" s="119" t="s">
        <v>20</v>
      </c>
      <c r="B170" s="118">
        <v>0</v>
      </c>
      <c r="C170" s="99"/>
      <c r="D170" s="118">
        <v>29.960545601900002</v>
      </c>
      <c r="E170" s="99">
        <v>1.2784576415148278E-4</v>
      </c>
      <c r="F170" s="118">
        <v>1774.6911469699</v>
      </c>
      <c r="G170" s="99">
        <v>8.0850554915564007E-4</v>
      </c>
      <c r="H170" s="118">
        <v>2013.1406953726</v>
      </c>
      <c r="I170" s="99">
        <v>6.1180823819045795E-3</v>
      </c>
      <c r="J170" s="118">
        <v>0</v>
      </c>
      <c r="K170" s="99"/>
      <c r="L170" s="118">
        <v>12762.6075134037</v>
      </c>
      <c r="M170" s="99">
        <v>1.8401681863827164E-3</v>
      </c>
      <c r="N170" s="118">
        <v>144704.85343874499</v>
      </c>
      <c r="O170" s="99">
        <v>3.7197062201231195E-3</v>
      </c>
      <c r="P170" s="118">
        <v>76823.778189117293</v>
      </c>
      <c r="Q170" s="99">
        <v>9.5274388968372096E-3</v>
      </c>
      <c r="R170" s="118">
        <v>0</v>
      </c>
      <c r="S170" s="99"/>
      <c r="T170" s="118">
        <v>7176.2655653859001</v>
      </c>
      <c r="U170" s="99">
        <v>1.8046362546106319E-3</v>
      </c>
      <c r="V170" s="118">
        <v>71039.573158485102</v>
      </c>
      <c r="W170" s="99">
        <v>2.7782985610601131E-3</v>
      </c>
      <c r="X170" s="118">
        <v>39983.712902924301</v>
      </c>
      <c r="Y170" s="99">
        <v>7.0218422348093702E-3</v>
      </c>
      <c r="Z170" s="118">
        <v>0</v>
      </c>
      <c r="AA170" s="99"/>
      <c r="AB170" s="118">
        <v>9507.6314484810991</v>
      </c>
      <c r="AC170" s="99">
        <v>1.8465127206424422E-3</v>
      </c>
      <c r="AD170" s="118">
        <v>17180.358202269403</v>
      </c>
      <c r="AE170" s="99">
        <v>5.6532652332888587E-4</v>
      </c>
      <c r="AF170" s="118">
        <v>57420.230520573699</v>
      </c>
      <c r="AG170" s="99">
        <v>7.5917709732654312E-3</v>
      </c>
      <c r="AH170" s="118">
        <v>440416.80332732981</v>
      </c>
      <c r="AI170" s="99">
        <v>3.2345777613592254E-3</v>
      </c>
    </row>
    <row r="171" spans="1:35" x14ac:dyDescent="0.25">
      <c r="A171" s="119" t="s">
        <v>22</v>
      </c>
      <c r="B171" s="118">
        <v>0</v>
      </c>
      <c r="C171" s="99"/>
      <c r="D171" s="118">
        <v>0</v>
      </c>
      <c r="E171" s="99"/>
      <c r="F171" s="118">
        <v>0</v>
      </c>
      <c r="G171" s="99"/>
      <c r="H171" s="118">
        <v>0</v>
      </c>
      <c r="I171" s="99"/>
      <c r="J171" s="118">
        <v>0</v>
      </c>
      <c r="K171" s="99"/>
      <c r="L171" s="118">
        <v>42076.174500000001</v>
      </c>
      <c r="M171" s="99">
        <v>6.0667255996293178E-3</v>
      </c>
      <c r="N171" s="118">
        <v>65067.297516374994</v>
      </c>
      <c r="O171" s="99">
        <v>1.6725854423446545E-3</v>
      </c>
      <c r="P171" s="118">
        <v>0</v>
      </c>
      <c r="Q171" s="99"/>
      <c r="R171" s="118">
        <v>0</v>
      </c>
      <c r="S171" s="99"/>
      <c r="T171" s="118">
        <v>0</v>
      </c>
      <c r="U171" s="99"/>
      <c r="V171" s="118">
        <v>14025.3915</v>
      </c>
      <c r="W171" s="99">
        <v>5.4852138449399573E-4</v>
      </c>
      <c r="X171" s="118">
        <v>0</v>
      </c>
      <c r="Y171" s="99"/>
      <c r="Z171" s="118">
        <v>0</v>
      </c>
      <c r="AA171" s="99"/>
      <c r="AB171" s="118">
        <v>27700.1482125</v>
      </c>
      <c r="AC171" s="99">
        <v>5.3797495533163056E-3</v>
      </c>
      <c r="AD171" s="118">
        <v>63114.261749999998</v>
      </c>
      <c r="AE171" s="99">
        <v>2.0767998983213104E-3</v>
      </c>
      <c r="AF171" s="118">
        <v>0</v>
      </c>
      <c r="AG171" s="99"/>
      <c r="AH171" s="118">
        <v>211983.27347887502</v>
      </c>
      <c r="AI171" s="99">
        <v>1.5568806117174565E-3</v>
      </c>
    </row>
    <row r="172" spans="1:35" x14ac:dyDescent="0.25">
      <c r="A172" s="97" t="s">
        <v>252</v>
      </c>
      <c r="B172" s="118">
        <v>0</v>
      </c>
      <c r="C172" s="99"/>
      <c r="D172" s="118">
        <v>0</v>
      </c>
      <c r="E172" s="99"/>
      <c r="F172" s="118">
        <v>0</v>
      </c>
      <c r="G172" s="99"/>
      <c r="H172" s="118">
        <v>0</v>
      </c>
      <c r="I172" s="99"/>
      <c r="J172" s="118">
        <v>0</v>
      </c>
      <c r="K172" s="99"/>
      <c r="L172" s="118">
        <v>4832.3695406555998</v>
      </c>
      <c r="M172" s="99">
        <v>6.9675203003933487E-4</v>
      </c>
      <c r="N172" s="118">
        <v>140878.17889990311</v>
      </c>
      <c r="O172" s="99">
        <v>3.6213397538556809E-3</v>
      </c>
      <c r="P172" s="118">
        <v>2411.6021781478998</v>
      </c>
      <c r="Q172" s="99">
        <v>2.9907917753306269E-4</v>
      </c>
      <c r="R172" s="118">
        <v>0</v>
      </c>
      <c r="S172" s="99"/>
      <c r="T172" s="118">
        <v>21253.085856211597</v>
      </c>
      <c r="U172" s="99">
        <v>5.344574961588593E-3</v>
      </c>
      <c r="V172" s="118">
        <v>51283.113057363706</v>
      </c>
      <c r="W172" s="99">
        <v>2.0056398550719421E-3</v>
      </c>
      <c r="X172" s="118">
        <v>6897.8428703014006</v>
      </c>
      <c r="Y172" s="99">
        <v>1.2113823574453142E-3</v>
      </c>
      <c r="Z172" s="118">
        <v>0</v>
      </c>
      <c r="AA172" s="99"/>
      <c r="AB172" s="118">
        <v>0</v>
      </c>
      <c r="AC172" s="99"/>
      <c r="AD172" s="118">
        <v>0</v>
      </c>
      <c r="AE172" s="99"/>
      <c r="AF172" s="118">
        <v>0</v>
      </c>
      <c r="AG172" s="99"/>
      <c r="AH172" s="118">
        <v>227556.19240258329</v>
      </c>
      <c r="AI172" s="99">
        <v>1.6712536711682316E-3</v>
      </c>
    </row>
    <row r="173" spans="1:35" x14ac:dyDescent="0.25">
      <c r="A173" s="119" t="s">
        <v>23</v>
      </c>
      <c r="B173" s="118">
        <v>0</v>
      </c>
      <c r="C173" s="99"/>
      <c r="D173" s="118">
        <v>0</v>
      </c>
      <c r="E173" s="99"/>
      <c r="F173" s="118">
        <v>0</v>
      </c>
      <c r="G173" s="99"/>
      <c r="H173" s="118">
        <v>0</v>
      </c>
      <c r="I173" s="99"/>
      <c r="J173" s="118">
        <v>0</v>
      </c>
      <c r="K173" s="99"/>
      <c r="L173" s="118">
        <v>4832.3695406555998</v>
      </c>
      <c r="M173" s="99">
        <v>6.9675203003933487E-4</v>
      </c>
      <c r="N173" s="118">
        <v>140878.17889990311</v>
      </c>
      <c r="O173" s="99">
        <v>3.6213397538556809E-3</v>
      </c>
      <c r="P173" s="118">
        <v>2411.6021781478998</v>
      </c>
      <c r="Q173" s="99">
        <v>2.9907917753306269E-4</v>
      </c>
      <c r="R173" s="118">
        <v>0</v>
      </c>
      <c r="S173" s="99"/>
      <c r="T173" s="118">
        <v>21253.085856211597</v>
      </c>
      <c r="U173" s="99">
        <v>5.344574961588593E-3</v>
      </c>
      <c r="V173" s="118">
        <v>51283.113057363706</v>
      </c>
      <c r="W173" s="99">
        <v>2.0056398550719421E-3</v>
      </c>
      <c r="X173" s="118">
        <v>6897.8428703014006</v>
      </c>
      <c r="Y173" s="99">
        <v>1.2113823574453142E-3</v>
      </c>
      <c r="Z173" s="118">
        <v>0</v>
      </c>
      <c r="AA173" s="99"/>
      <c r="AB173" s="118">
        <v>0</v>
      </c>
      <c r="AC173" s="99"/>
      <c r="AD173" s="118">
        <v>0</v>
      </c>
      <c r="AE173" s="99"/>
      <c r="AF173" s="118">
        <v>0</v>
      </c>
      <c r="AG173" s="99"/>
      <c r="AH173" s="118">
        <v>227556.19240258329</v>
      </c>
      <c r="AI173" s="99">
        <v>1.6712536711682316E-3</v>
      </c>
    </row>
    <row r="174" spans="1:35" x14ac:dyDescent="0.25">
      <c r="A174" s="97" t="s">
        <v>87</v>
      </c>
      <c r="B174" s="118">
        <v>0</v>
      </c>
      <c r="C174" s="99"/>
      <c r="D174" s="118">
        <v>0</v>
      </c>
      <c r="E174" s="99"/>
      <c r="F174" s="118">
        <v>0</v>
      </c>
      <c r="G174" s="99"/>
      <c r="H174" s="118">
        <v>0</v>
      </c>
      <c r="I174" s="99"/>
      <c r="J174" s="118">
        <v>0</v>
      </c>
      <c r="K174" s="99"/>
      <c r="L174" s="118">
        <v>13546.719483693101</v>
      </c>
      <c r="M174" s="99">
        <v>1.9532248560932787E-3</v>
      </c>
      <c r="N174" s="118">
        <v>80261.1106565027</v>
      </c>
      <c r="O174" s="99">
        <v>2.0631495450797806E-3</v>
      </c>
      <c r="P174" s="118">
        <v>1593.7317039638999</v>
      </c>
      <c r="Q174" s="99">
        <v>1.9764950104496769E-4</v>
      </c>
      <c r="R174" s="118">
        <v>0</v>
      </c>
      <c r="S174" s="99"/>
      <c r="T174" s="118">
        <v>7171.7926678374997</v>
      </c>
      <c r="U174" s="99">
        <v>1.8035114421290626E-3</v>
      </c>
      <c r="V174" s="118">
        <v>19560.427703795904</v>
      </c>
      <c r="W174" s="99">
        <v>7.6499204213877645E-4</v>
      </c>
      <c r="X174" s="118">
        <v>0</v>
      </c>
      <c r="Y174" s="99"/>
      <c r="Z174" s="118">
        <v>0</v>
      </c>
      <c r="AA174" s="99"/>
      <c r="AB174" s="118">
        <v>12408.9192763259</v>
      </c>
      <c r="AC174" s="99">
        <v>2.4099826983534902E-3</v>
      </c>
      <c r="AD174" s="118">
        <v>34374.496027481495</v>
      </c>
      <c r="AE174" s="99">
        <v>1.1311064706341094E-3</v>
      </c>
      <c r="AF174" s="118">
        <v>0</v>
      </c>
      <c r="AG174" s="99"/>
      <c r="AH174" s="118">
        <v>168917.19751960051</v>
      </c>
      <c r="AI174" s="99">
        <v>1.2405880213474552E-3</v>
      </c>
    </row>
    <row r="175" spans="1:35" x14ac:dyDescent="0.25">
      <c r="A175" s="119" t="s">
        <v>22</v>
      </c>
      <c r="B175" s="118">
        <v>0</v>
      </c>
      <c r="C175" s="99"/>
      <c r="D175" s="118">
        <v>0</v>
      </c>
      <c r="E175" s="99"/>
      <c r="F175" s="118">
        <v>0</v>
      </c>
      <c r="G175" s="99"/>
      <c r="H175" s="118">
        <v>0</v>
      </c>
      <c r="I175" s="99"/>
      <c r="J175" s="118">
        <v>0</v>
      </c>
      <c r="K175" s="99"/>
      <c r="L175" s="118">
        <v>13546.719483693101</v>
      </c>
      <c r="M175" s="99">
        <v>1.9532248560932787E-3</v>
      </c>
      <c r="N175" s="118">
        <v>80261.1106565027</v>
      </c>
      <c r="O175" s="99">
        <v>2.0631495450797806E-3</v>
      </c>
      <c r="P175" s="118">
        <v>1593.7317039638999</v>
      </c>
      <c r="Q175" s="99">
        <v>1.9764950104496769E-4</v>
      </c>
      <c r="R175" s="118">
        <v>0</v>
      </c>
      <c r="S175" s="99"/>
      <c r="T175" s="118">
        <v>7171.7926678374997</v>
      </c>
      <c r="U175" s="99">
        <v>1.8035114421290626E-3</v>
      </c>
      <c r="V175" s="118">
        <v>19560.427703795904</v>
      </c>
      <c r="W175" s="99">
        <v>7.6499204213877645E-4</v>
      </c>
      <c r="X175" s="118">
        <v>0</v>
      </c>
      <c r="Y175" s="99"/>
      <c r="Z175" s="118">
        <v>0</v>
      </c>
      <c r="AA175" s="99"/>
      <c r="AB175" s="118">
        <v>12408.9192763259</v>
      </c>
      <c r="AC175" s="99">
        <v>2.4099826983534902E-3</v>
      </c>
      <c r="AD175" s="118">
        <v>34374.496027481495</v>
      </c>
      <c r="AE175" s="99">
        <v>1.1311064706341094E-3</v>
      </c>
      <c r="AF175" s="118">
        <v>0</v>
      </c>
      <c r="AG175" s="99"/>
      <c r="AH175" s="118">
        <v>168917.19751960051</v>
      </c>
      <c r="AI175" s="99">
        <v>1.2405880213474552E-3</v>
      </c>
    </row>
    <row r="176" spans="1:35" x14ac:dyDescent="0.25">
      <c r="A176" s="97" t="s">
        <v>1153</v>
      </c>
      <c r="B176" s="118">
        <v>0</v>
      </c>
      <c r="C176" s="99"/>
      <c r="D176" s="118">
        <v>0</v>
      </c>
      <c r="E176" s="99"/>
      <c r="F176" s="118">
        <v>0</v>
      </c>
      <c r="G176" s="99"/>
      <c r="H176" s="118">
        <v>0</v>
      </c>
      <c r="I176" s="99"/>
      <c r="J176" s="118">
        <v>0</v>
      </c>
      <c r="K176" s="99"/>
      <c r="L176" s="118">
        <v>11642.030709492299</v>
      </c>
      <c r="M176" s="99">
        <v>1.6785985555066941E-3</v>
      </c>
      <c r="N176" s="118">
        <v>2154.0810277935002</v>
      </c>
      <c r="O176" s="99">
        <v>5.5371664511062694E-5</v>
      </c>
      <c r="P176" s="118">
        <v>0</v>
      </c>
      <c r="Q176" s="99"/>
      <c r="R176" s="118">
        <v>0</v>
      </c>
      <c r="S176" s="99"/>
      <c r="T176" s="118">
        <v>4091.6436017624001</v>
      </c>
      <c r="U176" s="99">
        <v>1.0289374490684677E-3</v>
      </c>
      <c r="V176" s="118">
        <v>17698.9956613551</v>
      </c>
      <c r="W176" s="99">
        <v>6.9219298472486296E-4</v>
      </c>
      <c r="X176" s="118">
        <v>1998.6318814578999</v>
      </c>
      <c r="Y176" s="99">
        <v>3.5099486111083952E-4</v>
      </c>
      <c r="Z176" s="118">
        <v>0</v>
      </c>
      <c r="AA176" s="99"/>
      <c r="AB176" s="118">
        <v>0</v>
      </c>
      <c r="AC176" s="99"/>
      <c r="AD176" s="118">
        <v>5551.7552262720001</v>
      </c>
      <c r="AE176" s="99">
        <v>1.8268271496380917E-4</v>
      </c>
      <c r="AF176" s="118">
        <v>0</v>
      </c>
      <c r="AG176" s="99"/>
      <c r="AH176" s="118">
        <v>43137.138108133207</v>
      </c>
      <c r="AI176" s="99">
        <v>3.1681449608439747E-4</v>
      </c>
    </row>
    <row r="177" spans="1:35" x14ac:dyDescent="0.25">
      <c r="A177" s="119" t="s">
        <v>22</v>
      </c>
      <c r="B177" s="118">
        <v>0</v>
      </c>
      <c r="C177" s="99"/>
      <c r="D177" s="118">
        <v>0</v>
      </c>
      <c r="E177" s="99"/>
      <c r="F177" s="118">
        <v>0</v>
      </c>
      <c r="G177" s="99"/>
      <c r="H177" s="118">
        <v>0</v>
      </c>
      <c r="I177" s="99"/>
      <c r="J177" s="118">
        <v>0</v>
      </c>
      <c r="K177" s="99"/>
      <c r="L177" s="118">
        <v>11642.030709492299</v>
      </c>
      <c r="M177" s="99">
        <v>1.6785985555066941E-3</v>
      </c>
      <c r="N177" s="118">
        <v>2154.0810277935002</v>
      </c>
      <c r="O177" s="99">
        <v>5.5371664511062694E-5</v>
      </c>
      <c r="P177" s="118">
        <v>0</v>
      </c>
      <c r="Q177" s="99"/>
      <c r="R177" s="118">
        <v>0</v>
      </c>
      <c r="S177" s="99"/>
      <c r="T177" s="118">
        <v>4091.6436017624001</v>
      </c>
      <c r="U177" s="99">
        <v>1.0289374490684677E-3</v>
      </c>
      <c r="V177" s="118">
        <v>17698.9956613551</v>
      </c>
      <c r="W177" s="99">
        <v>6.9219298472486296E-4</v>
      </c>
      <c r="X177" s="118">
        <v>1998.6318814578999</v>
      </c>
      <c r="Y177" s="99">
        <v>3.5099486111083952E-4</v>
      </c>
      <c r="Z177" s="118">
        <v>0</v>
      </c>
      <c r="AA177" s="99"/>
      <c r="AB177" s="118">
        <v>0</v>
      </c>
      <c r="AC177" s="99"/>
      <c r="AD177" s="118">
        <v>5551.7552262720001</v>
      </c>
      <c r="AE177" s="99">
        <v>1.8268271496380917E-4</v>
      </c>
      <c r="AF177" s="118">
        <v>0</v>
      </c>
      <c r="AG177" s="99"/>
      <c r="AH177" s="118">
        <v>43137.138108133207</v>
      </c>
      <c r="AI177" s="99">
        <v>3.1681449608439747E-4</v>
      </c>
    </row>
    <row r="178" spans="1:35" x14ac:dyDescent="0.25">
      <c r="A178" s="97" t="s">
        <v>255</v>
      </c>
      <c r="B178" s="118">
        <v>0</v>
      </c>
      <c r="C178" s="99"/>
      <c r="D178" s="118">
        <v>1224.5377674024</v>
      </c>
      <c r="E178" s="99">
        <v>5.2252708841184275E-3</v>
      </c>
      <c r="F178" s="118">
        <v>15991.8856018432</v>
      </c>
      <c r="G178" s="99">
        <v>7.2855089589127838E-3</v>
      </c>
      <c r="H178" s="118">
        <v>1897.2214928758001</v>
      </c>
      <c r="I178" s="99">
        <v>5.7657954145056908E-3</v>
      </c>
      <c r="J178" s="118">
        <v>0</v>
      </c>
      <c r="K178" s="99"/>
      <c r="L178" s="118">
        <v>24252.374479639202</v>
      </c>
      <c r="M178" s="99">
        <v>3.496812694020553E-3</v>
      </c>
      <c r="N178" s="118">
        <v>49691.905743931609</v>
      </c>
      <c r="O178" s="99">
        <v>1.2773537755851323E-3</v>
      </c>
      <c r="P178" s="118">
        <v>9661.5822361889004</v>
      </c>
      <c r="Q178" s="99">
        <v>1.1981984819264876E-3</v>
      </c>
      <c r="R178" s="118">
        <v>0</v>
      </c>
      <c r="S178" s="99"/>
      <c r="T178" s="118">
        <v>30230.577567664302</v>
      </c>
      <c r="U178" s="99">
        <v>7.60217076407654E-3</v>
      </c>
      <c r="V178" s="118">
        <v>34107.394196013302</v>
      </c>
      <c r="W178" s="99">
        <v>1.3339117903325326E-3</v>
      </c>
      <c r="X178" s="118">
        <v>0</v>
      </c>
      <c r="Y178" s="99"/>
      <c r="Z178" s="118">
        <v>0</v>
      </c>
      <c r="AA178" s="99"/>
      <c r="AB178" s="118">
        <v>0</v>
      </c>
      <c r="AC178" s="99"/>
      <c r="AD178" s="118">
        <v>33510.446896632799</v>
      </c>
      <c r="AE178" s="99">
        <v>1.1026745901472684E-3</v>
      </c>
      <c r="AF178" s="118">
        <v>0</v>
      </c>
      <c r="AG178" s="99"/>
      <c r="AH178" s="118">
        <v>200567.92598219152</v>
      </c>
      <c r="AI178" s="99">
        <v>1.4730422366327587E-3</v>
      </c>
    </row>
    <row r="179" spans="1:35" x14ac:dyDescent="0.25">
      <c r="A179" s="119" t="s">
        <v>22</v>
      </c>
      <c r="B179" s="118">
        <v>0</v>
      </c>
      <c r="C179" s="99"/>
      <c r="D179" s="118">
        <v>1224.5377674024</v>
      </c>
      <c r="E179" s="99">
        <v>5.2252708841184275E-3</v>
      </c>
      <c r="F179" s="118">
        <v>15991.8856018432</v>
      </c>
      <c r="G179" s="99">
        <v>7.2855089589127838E-3</v>
      </c>
      <c r="H179" s="118">
        <v>1897.2214928758001</v>
      </c>
      <c r="I179" s="99">
        <v>5.7657954145056908E-3</v>
      </c>
      <c r="J179" s="118">
        <v>0</v>
      </c>
      <c r="K179" s="99"/>
      <c r="L179" s="118">
        <v>24252.374479639202</v>
      </c>
      <c r="M179" s="99">
        <v>3.496812694020553E-3</v>
      </c>
      <c r="N179" s="118">
        <v>49691.905743931609</v>
      </c>
      <c r="O179" s="99">
        <v>1.2773537755851323E-3</v>
      </c>
      <c r="P179" s="118">
        <v>9661.5822361889004</v>
      </c>
      <c r="Q179" s="99">
        <v>1.1981984819264876E-3</v>
      </c>
      <c r="R179" s="118">
        <v>0</v>
      </c>
      <c r="S179" s="99"/>
      <c r="T179" s="118">
        <v>30230.577567664302</v>
      </c>
      <c r="U179" s="99">
        <v>7.60217076407654E-3</v>
      </c>
      <c r="V179" s="118">
        <v>34107.394196013302</v>
      </c>
      <c r="W179" s="99">
        <v>1.3339117903325326E-3</v>
      </c>
      <c r="X179" s="118">
        <v>0</v>
      </c>
      <c r="Y179" s="99"/>
      <c r="Z179" s="118">
        <v>0</v>
      </c>
      <c r="AA179" s="99"/>
      <c r="AB179" s="118">
        <v>0</v>
      </c>
      <c r="AC179" s="99"/>
      <c r="AD179" s="118">
        <v>33510.446896632799</v>
      </c>
      <c r="AE179" s="99">
        <v>1.1026745901472684E-3</v>
      </c>
      <c r="AF179" s="118">
        <v>0</v>
      </c>
      <c r="AG179" s="99"/>
      <c r="AH179" s="118">
        <v>200567.92598219152</v>
      </c>
      <c r="AI179" s="99">
        <v>1.4730422366327587E-3</v>
      </c>
    </row>
    <row r="180" spans="1:35" x14ac:dyDescent="0.25">
      <c r="A180" s="97" t="s">
        <v>351</v>
      </c>
      <c r="B180" s="118">
        <v>0</v>
      </c>
      <c r="C180" s="99"/>
      <c r="D180" s="118">
        <v>0</v>
      </c>
      <c r="E180" s="99"/>
      <c r="F180" s="118">
        <v>0</v>
      </c>
      <c r="G180" s="99"/>
      <c r="H180" s="118">
        <v>0</v>
      </c>
      <c r="I180" s="99"/>
      <c r="J180" s="118">
        <v>0</v>
      </c>
      <c r="K180" s="99"/>
      <c r="L180" s="118">
        <v>23037.6176674776</v>
      </c>
      <c r="M180" s="99">
        <v>3.3216637804788789E-3</v>
      </c>
      <c r="N180" s="118">
        <v>34556.426501216396</v>
      </c>
      <c r="O180" s="99">
        <v>8.8828917308025337E-4</v>
      </c>
      <c r="P180" s="118">
        <v>0</v>
      </c>
      <c r="Q180" s="99"/>
      <c r="R180" s="118">
        <v>0</v>
      </c>
      <c r="S180" s="99"/>
      <c r="T180" s="118">
        <v>10471.644394308001</v>
      </c>
      <c r="U180" s="99">
        <v>2.6333346985525342E-3</v>
      </c>
      <c r="V180" s="118">
        <v>47122.399774386002</v>
      </c>
      <c r="W180" s="99">
        <v>1.8429178226451477E-3</v>
      </c>
      <c r="X180" s="118">
        <v>0</v>
      </c>
      <c r="Y180" s="99"/>
      <c r="Z180" s="118">
        <v>0</v>
      </c>
      <c r="AA180" s="99"/>
      <c r="AB180" s="118">
        <v>0</v>
      </c>
      <c r="AC180" s="99"/>
      <c r="AD180" s="118">
        <v>0</v>
      </c>
      <c r="AE180" s="99"/>
      <c r="AF180" s="118">
        <v>0</v>
      </c>
      <c r="AG180" s="99"/>
      <c r="AH180" s="118">
        <v>115188.08833738799</v>
      </c>
      <c r="AI180" s="99">
        <v>8.4598231969065427E-4</v>
      </c>
    </row>
    <row r="181" spans="1:35" x14ac:dyDescent="0.25">
      <c r="A181" s="119" t="s">
        <v>24</v>
      </c>
      <c r="B181" s="118">
        <v>0</v>
      </c>
      <c r="C181" s="99"/>
      <c r="D181" s="118">
        <v>0</v>
      </c>
      <c r="E181" s="99"/>
      <c r="F181" s="118">
        <v>0</v>
      </c>
      <c r="G181" s="99"/>
      <c r="H181" s="118">
        <v>0</v>
      </c>
      <c r="I181" s="99"/>
      <c r="J181" s="118">
        <v>0</v>
      </c>
      <c r="K181" s="99"/>
      <c r="L181" s="118">
        <v>23037.6176674776</v>
      </c>
      <c r="M181" s="99">
        <v>3.3216637804788789E-3</v>
      </c>
      <c r="N181" s="118">
        <v>34556.426501216396</v>
      </c>
      <c r="O181" s="99">
        <v>8.8828917308025337E-4</v>
      </c>
      <c r="P181" s="118">
        <v>0</v>
      </c>
      <c r="Q181" s="99"/>
      <c r="R181" s="118">
        <v>0</v>
      </c>
      <c r="S181" s="99"/>
      <c r="T181" s="118">
        <v>10471.644394308001</v>
      </c>
      <c r="U181" s="99">
        <v>2.6333346985525342E-3</v>
      </c>
      <c r="V181" s="118">
        <v>47122.399774386002</v>
      </c>
      <c r="W181" s="99">
        <v>1.8429178226451477E-3</v>
      </c>
      <c r="X181" s="118">
        <v>0</v>
      </c>
      <c r="Y181" s="99"/>
      <c r="Z181" s="118">
        <v>0</v>
      </c>
      <c r="AA181" s="99"/>
      <c r="AB181" s="118">
        <v>0</v>
      </c>
      <c r="AC181" s="99"/>
      <c r="AD181" s="118">
        <v>0</v>
      </c>
      <c r="AE181" s="99"/>
      <c r="AF181" s="118">
        <v>0</v>
      </c>
      <c r="AG181" s="99"/>
      <c r="AH181" s="118">
        <v>115188.08833738799</v>
      </c>
      <c r="AI181" s="99">
        <v>8.4598231969065427E-4</v>
      </c>
    </row>
    <row r="182" spans="1:35" x14ac:dyDescent="0.25">
      <c r="A182" s="97" t="s">
        <v>352</v>
      </c>
      <c r="B182" s="118">
        <v>0</v>
      </c>
      <c r="C182" s="99"/>
      <c r="D182" s="118">
        <v>686.92009745720009</v>
      </c>
      <c r="E182" s="99">
        <v>2.9311824269601253E-3</v>
      </c>
      <c r="F182" s="118">
        <v>4047.5793373305996</v>
      </c>
      <c r="G182" s="99">
        <v>1.8439773931745443E-3</v>
      </c>
      <c r="H182" s="118">
        <v>250.3063676484</v>
      </c>
      <c r="I182" s="99">
        <v>7.6069942925910091E-4</v>
      </c>
      <c r="J182" s="118">
        <v>0</v>
      </c>
      <c r="K182" s="99"/>
      <c r="L182" s="118">
        <v>3233.4623976603998</v>
      </c>
      <c r="M182" s="99">
        <v>4.6621465321960629E-4</v>
      </c>
      <c r="N182" s="118">
        <v>5021.0618035313</v>
      </c>
      <c r="O182" s="99">
        <v>1.2906875186549353E-4</v>
      </c>
      <c r="P182" s="118">
        <v>96.786523312</v>
      </c>
      <c r="Q182" s="99">
        <v>1.2003154604325578E-5</v>
      </c>
      <c r="R182" s="118">
        <v>0</v>
      </c>
      <c r="S182" s="99"/>
      <c r="T182" s="118">
        <v>2578.1821420879996</v>
      </c>
      <c r="U182" s="99">
        <v>6.4834291905855755E-4</v>
      </c>
      <c r="V182" s="118">
        <v>6992.540973653</v>
      </c>
      <c r="W182" s="99">
        <v>2.7347245572425811E-4</v>
      </c>
      <c r="X182" s="118">
        <v>178.510832881</v>
      </c>
      <c r="Y182" s="99">
        <v>3.1349637507104229E-5</v>
      </c>
      <c r="Z182" s="118">
        <v>0</v>
      </c>
      <c r="AA182" s="99"/>
      <c r="AB182" s="118">
        <v>15961.1284550542</v>
      </c>
      <c r="AC182" s="99">
        <v>3.0998705500699677E-3</v>
      </c>
      <c r="AD182" s="118">
        <v>0</v>
      </c>
      <c r="AE182" s="99"/>
      <c r="AF182" s="118">
        <v>0</v>
      </c>
      <c r="AG182" s="99"/>
      <c r="AH182" s="118">
        <v>39046.478930616104</v>
      </c>
      <c r="AI182" s="99">
        <v>2.8677123909480717E-4</v>
      </c>
    </row>
    <row r="183" spans="1:35" x14ac:dyDescent="0.25">
      <c r="A183" s="119" t="s">
        <v>22</v>
      </c>
      <c r="B183" s="118">
        <v>0</v>
      </c>
      <c r="C183" s="99"/>
      <c r="D183" s="118">
        <v>686.92009745720009</v>
      </c>
      <c r="E183" s="99">
        <v>2.9311824269601253E-3</v>
      </c>
      <c r="F183" s="118">
        <v>4047.5793373305996</v>
      </c>
      <c r="G183" s="99">
        <v>1.8439773931745443E-3</v>
      </c>
      <c r="H183" s="118">
        <v>250.3063676484</v>
      </c>
      <c r="I183" s="99">
        <v>7.6069942925910091E-4</v>
      </c>
      <c r="J183" s="118">
        <v>0</v>
      </c>
      <c r="K183" s="99"/>
      <c r="L183" s="118">
        <v>3233.4623976603998</v>
      </c>
      <c r="M183" s="99">
        <v>4.6621465321960629E-4</v>
      </c>
      <c r="N183" s="118">
        <v>5021.0618035313</v>
      </c>
      <c r="O183" s="99">
        <v>1.2906875186549353E-4</v>
      </c>
      <c r="P183" s="118">
        <v>96.786523312</v>
      </c>
      <c r="Q183" s="99">
        <v>1.2003154604325578E-5</v>
      </c>
      <c r="R183" s="118">
        <v>0</v>
      </c>
      <c r="S183" s="99"/>
      <c r="T183" s="118">
        <v>2578.1821420879996</v>
      </c>
      <c r="U183" s="99">
        <v>6.4834291905855755E-4</v>
      </c>
      <c r="V183" s="118">
        <v>6992.540973653</v>
      </c>
      <c r="W183" s="99">
        <v>2.7347245572425811E-4</v>
      </c>
      <c r="X183" s="118">
        <v>178.510832881</v>
      </c>
      <c r="Y183" s="99">
        <v>3.1349637507104229E-5</v>
      </c>
      <c r="Z183" s="118">
        <v>0</v>
      </c>
      <c r="AA183" s="99"/>
      <c r="AB183" s="118">
        <v>15961.1284550542</v>
      </c>
      <c r="AC183" s="99">
        <v>3.0998705500699677E-3</v>
      </c>
      <c r="AD183" s="118">
        <v>0</v>
      </c>
      <c r="AE183" s="99"/>
      <c r="AF183" s="118">
        <v>0</v>
      </c>
      <c r="AG183" s="99"/>
      <c r="AH183" s="118">
        <v>39046.478930616104</v>
      </c>
      <c r="AI183" s="99">
        <v>2.8677123909480717E-4</v>
      </c>
    </row>
    <row r="184" spans="1:35" x14ac:dyDescent="0.25">
      <c r="A184" s="97" t="s">
        <v>68</v>
      </c>
      <c r="B184" s="118">
        <v>0</v>
      </c>
      <c r="C184" s="99"/>
      <c r="D184" s="118">
        <v>5668.5657894309006</v>
      </c>
      <c r="E184" s="99">
        <v>2.4188548987799086E-2</v>
      </c>
      <c r="F184" s="118">
        <v>27765.8355580362</v>
      </c>
      <c r="G184" s="99">
        <v>1.264943038902532E-2</v>
      </c>
      <c r="H184" s="118">
        <v>644.44921526400003</v>
      </c>
      <c r="I184" s="99">
        <v>1.958528481889917E-3</v>
      </c>
      <c r="J184" s="118">
        <v>0</v>
      </c>
      <c r="K184" s="99"/>
      <c r="L184" s="118">
        <v>91920.7295647141</v>
      </c>
      <c r="M184" s="99">
        <v>1.3253530051474963E-2</v>
      </c>
      <c r="N184" s="118">
        <v>110474.93586569838</v>
      </c>
      <c r="O184" s="99">
        <v>2.8398101123905542E-3</v>
      </c>
      <c r="P184" s="118">
        <v>0</v>
      </c>
      <c r="Q184" s="99"/>
      <c r="R184" s="118">
        <v>0</v>
      </c>
      <c r="S184" s="99"/>
      <c r="T184" s="118">
        <v>31953.177264357004</v>
      </c>
      <c r="U184" s="99">
        <v>8.0353578913516643E-3</v>
      </c>
      <c r="V184" s="118">
        <v>162601.38290406519</v>
      </c>
      <c r="W184" s="99">
        <v>6.3592047089149825E-3</v>
      </c>
      <c r="X184" s="118">
        <v>2451.5634462777998</v>
      </c>
      <c r="Y184" s="99">
        <v>4.3053759890140789E-4</v>
      </c>
      <c r="Z184" s="118">
        <v>0</v>
      </c>
      <c r="AA184" s="99"/>
      <c r="AB184" s="118">
        <v>19158.068967630599</v>
      </c>
      <c r="AC184" s="99">
        <v>3.7207603432426475E-3</v>
      </c>
      <c r="AD184" s="118">
        <v>110556.0432652626</v>
      </c>
      <c r="AE184" s="99">
        <v>3.637890597874319E-3</v>
      </c>
      <c r="AF184" s="118">
        <v>0</v>
      </c>
      <c r="AG184" s="99"/>
      <c r="AH184" s="118">
        <v>563194.75184073672</v>
      </c>
      <c r="AI184" s="99">
        <v>4.1363027156444332E-3</v>
      </c>
    </row>
    <row r="185" spans="1:35" x14ac:dyDescent="0.25">
      <c r="A185" s="119" t="s">
        <v>22</v>
      </c>
      <c r="B185" s="118">
        <v>0</v>
      </c>
      <c r="C185" s="99"/>
      <c r="D185" s="118">
        <v>5169.4696566339999</v>
      </c>
      <c r="E185" s="99">
        <v>2.2058837221855039E-2</v>
      </c>
      <c r="F185" s="118">
        <v>25275.200487573999</v>
      </c>
      <c r="G185" s="99">
        <v>1.1514758432821275E-2</v>
      </c>
      <c r="H185" s="118">
        <v>644.44921526400003</v>
      </c>
      <c r="I185" s="99">
        <v>1.958528481889917E-3</v>
      </c>
      <c r="J185" s="118">
        <v>0</v>
      </c>
      <c r="K185" s="99"/>
      <c r="L185" s="118">
        <v>91920.7295647141</v>
      </c>
      <c r="M185" s="99">
        <v>1.3253530051474963E-2</v>
      </c>
      <c r="N185" s="118">
        <v>89411.55036628469</v>
      </c>
      <c r="O185" s="99">
        <v>2.2983658954404541E-3</v>
      </c>
      <c r="P185" s="118">
        <v>0</v>
      </c>
      <c r="Q185" s="99"/>
      <c r="R185" s="118">
        <v>0</v>
      </c>
      <c r="S185" s="99"/>
      <c r="T185" s="118">
        <v>31953.177264357004</v>
      </c>
      <c r="U185" s="99">
        <v>8.0353578913516643E-3</v>
      </c>
      <c r="V185" s="118">
        <v>99411.226405824098</v>
      </c>
      <c r="W185" s="99">
        <v>3.8878902982757164E-3</v>
      </c>
      <c r="X185" s="118">
        <v>2451.5634462777998</v>
      </c>
      <c r="Y185" s="99">
        <v>4.3053759890140789E-4</v>
      </c>
      <c r="Z185" s="118">
        <v>0</v>
      </c>
      <c r="AA185" s="99"/>
      <c r="AB185" s="118">
        <v>19158.068967630599</v>
      </c>
      <c r="AC185" s="99">
        <v>3.7207603432426475E-3</v>
      </c>
      <c r="AD185" s="118">
        <v>68429.272266435204</v>
      </c>
      <c r="AE185" s="99">
        <v>2.2516924343986945E-3</v>
      </c>
      <c r="AF185" s="118">
        <v>0</v>
      </c>
      <c r="AG185" s="99"/>
      <c r="AH185" s="118">
        <v>433824.70764099545</v>
      </c>
      <c r="AI185" s="99">
        <v>3.1861630643116156E-3</v>
      </c>
    </row>
    <row r="186" spans="1:35" x14ac:dyDescent="0.25">
      <c r="A186" s="119" t="s">
        <v>25</v>
      </c>
      <c r="B186" s="118">
        <v>0</v>
      </c>
      <c r="C186" s="99"/>
      <c r="D186" s="118">
        <v>0</v>
      </c>
      <c r="E186" s="99"/>
      <c r="F186" s="118">
        <v>0</v>
      </c>
      <c r="G186" s="99"/>
      <c r="H186" s="118">
        <v>0</v>
      </c>
      <c r="I186" s="99"/>
      <c r="J186" s="118">
        <v>0</v>
      </c>
      <c r="K186" s="99"/>
      <c r="L186" s="118">
        <v>0</v>
      </c>
      <c r="M186" s="99"/>
      <c r="N186" s="118">
        <v>21063.3854994137</v>
      </c>
      <c r="O186" s="99">
        <v>5.414442169500999E-4</v>
      </c>
      <c r="P186" s="118">
        <v>0</v>
      </c>
      <c r="Q186" s="99"/>
      <c r="R186" s="118">
        <v>0</v>
      </c>
      <c r="S186" s="99"/>
      <c r="T186" s="118">
        <v>0</v>
      </c>
      <c r="U186" s="99"/>
      <c r="V186" s="118">
        <v>63190.1564982411</v>
      </c>
      <c r="W186" s="99">
        <v>2.4713144106392657E-3</v>
      </c>
      <c r="X186" s="118">
        <v>0</v>
      </c>
      <c r="Y186" s="99"/>
      <c r="Z186" s="118">
        <v>0</v>
      </c>
      <c r="AA186" s="99"/>
      <c r="AB186" s="118">
        <v>0</v>
      </c>
      <c r="AC186" s="99"/>
      <c r="AD186" s="118">
        <v>42126.7709988274</v>
      </c>
      <c r="AE186" s="99">
        <v>1.3861981634756247E-3</v>
      </c>
      <c r="AF186" s="118">
        <v>0</v>
      </c>
      <c r="AG186" s="99"/>
      <c r="AH186" s="118">
        <v>126380.3129964822</v>
      </c>
      <c r="AI186" s="99">
        <v>9.2818200123989799E-4</v>
      </c>
    </row>
    <row r="187" spans="1:35" x14ac:dyDescent="0.25">
      <c r="A187" s="119" t="s">
        <v>1026</v>
      </c>
      <c r="B187" s="118">
        <v>0</v>
      </c>
      <c r="C187" s="99"/>
      <c r="D187" s="118">
        <v>499.09613279690001</v>
      </c>
      <c r="E187" s="99">
        <v>2.1297117659440472E-3</v>
      </c>
      <c r="F187" s="118">
        <v>2490.6350704622</v>
      </c>
      <c r="G187" s="99">
        <v>1.1346719562040453E-3</v>
      </c>
      <c r="H187" s="118">
        <v>0</v>
      </c>
      <c r="I187" s="99"/>
      <c r="J187" s="118">
        <v>0</v>
      </c>
      <c r="K187" s="99"/>
      <c r="L187" s="118">
        <v>0</v>
      </c>
      <c r="M187" s="99"/>
      <c r="N187" s="118">
        <v>0</v>
      </c>
      <c r="O187" s="99"/>
      <c r="P187" s="118">
        <v>0</v>
      </c>
      <c r="Q187" s="99"/>
      <c r="R187" s="118">
        <v>0</v>
      </c>
      <c r="S187" s="99"/>
      <c r="T187" s="118">
        <v>0</v>
      </c>
      <c r="U187" s="99"/>
      <c r="V187" s="118">
        <v>0</v>
      </c>
      <c r="W187" s="99"/>
      <c r="X187" s="118">
        <v>0</v>
      </c>
      <c r="Y187" s="99"/>
      <c r="Z187" s="118">
        <v>0</v>
      </c>
      <c r="AA187" s="99"/>
      <c r="AB187" s="118">
        <v>0</v>
      </c>
      <c r="AC187" s="99"/>
      <c r="AD187" s="118">
        <v>0</v>
      </c>
      <c r="AE187" s="99"/>
      <c r="AF187" s="118">
        <v>0</v>
      </c>
      <c r="AG187" s="99"/>
      <c r="AH187" s="118">
        <v>2989.7312032590999</v>
      </c>
      <c r="AI187" s="99">
        <v>2.1957650092919475E-5</v>
      </c>
    </row>
    <row r="188" spans="1:35" x14ac:dyDescent="0.25">
      <c r="A188" s="97" t="s">
        <v>353</v>
      </c>
      <c r="B188" s="118">
        <v>0</v>
      </c>
      <c r="C188" s="99"/>
      <c r="D188" s="118">
        <v>0</v>
      </c>
      <c r="E188" s="99"/>
      <c r="F188" s="118">
        <v>0</v>
      </c>
      <c r="G188" s="99"/>
      <c r="H188" s="118">
        <v>0</v>
      </c>
      <c r="I188" s="99"/>
      <c r="J188" s="118">
        <v>0</v>
      </c>
      <c r="K188" s="99"/>
      <c r="L188" s="118">
        <v>0</v>
      </c>
      <c r="M188" s="99"/>
      <c r="N188" s="118">
        <v>0</v>
      </c>
      <c r="O188" s="99"/>
      <c r="P188" s="118">
        <v>0</v>
      </c>
      <c r="Q188" s="99"/>
      <c r="R188" s="118">
        <v>0</v>
      </c>
      <c r="S188" s="99"/>
      <c r="T188" s="118">
        <v>4152.0354666592002</v>
      </c>
      <c r="U188" s="99">
        <v>1.044124365979959E-3</v>
      </c>
      <c r="V188" s="118">
        <v>45672.390133251698</v>
      </c>
      <c r="W188" s="99">
        <v>1.7862091528098255E-3</v>
      </c>
      <c r="X188" s="118">
        <v>5536.047288879</v>
      </c>
      <c r="Y188" s="99">
        <v>9.7222713561724745E-4</v>
      </c>
      <c r="Z188" s="118">
        <v>0</v>
      </c>
      <c r="AA188" s="99"/>
      <c r="AB188" s="118">
        <v>0</v>
      </c>
      <c r="AC188" s="99"/>
      <c r="AD188" s="118">
        <v>0</v>
      </c>
      <c r="AE188" s="99"/>
      <c r="AF188" s="118">
        <v>47979.076503618002</v>
      </c>
      <c r="AG188" s="99">
        <v>6.3435161618471568E-3</v>
      </c>
      <c r="AH188" s="118">
        <v>103339.54939240789</v>
      </c>
      <c r="AI188" s="99">
        <v>7.589624324236665E-4</v>
      </c>
    </row>
    <row r="189" spans="1:35" x14ac:dyDescent="0.25">
      <c r="A189" s="119" t="s">
        <v>22</v>
      </c>
      <c r="B189" s="118">
        <v>0</v>
      </c>
      <c r="C189" s="99"/>
      <c r="D189" s="118">
        <v>0</v>
      </c>
      <c r="E189" s="99"/>
      <c r="F189" s="118">
        <v>0</v>
      </c>
      <c r="G189" s="99"/>
      <c r="H189" s="118">
        <v>0</v>
      </c>
      <c r="I189" s="99"/>
      <c r="J189" s="118">
        <v>0</v>
      </c>
      <c r="K189" s="99"/>
      <c r="L189" s="118">
        <v>0</v>
      </c>
      <c r="M189" s="99"/>
      <c r="N189" s="118">
        <v>0</v>
      </c>
      <c r="O189" s="99"/>
      <c r="P189" s="118">
        <v>0</v>
      </c>
      <c r="Q189" s="99"/>
      <c r="R189" s="118">
        <v>0</v>
      </c>
      <c r="S189" s="99"/>
      <c r="T189" s="118">
        <v>4152.0354666592002</v>
      </c>
      <c r="U189" s="99">
        <v>1.044124365979959E-3</v>
      </c>
      <c r="V189" s="118">
        <v>45672.390133251698</v>
      </c>
      <c r="W189" s="99">
        <v>1.7862091528098255E-3</v>
      </c>
      <c r="X189" s="118">
        <v>5536.047288879</v>
      </c>
      <c r="Y189" s="99">
        <v>9.7222713561724745E-4</v>
      </c>
      <c r="Z189" s="118">
        <v>0</v>
      </c>
      <c r="AA189" s="99"/>
      <c r="AB189" s="118">
        <v>0</v>
      </c>
      <c r="AC189" s="99"/>
      <c r="AD189" s="118">
        <v>0</v>
      </c>
      <c r="AE189" s="99"/>
      <c r="AF189" s="118">
        <v>47979.076503618002</v>
      </c>
      <c r="AG189" s="99">
        <v>6.3435161618471568E-3</v>
      </c>
      <c r="AH189" s="118">
        <v>103339.54939240789</v>
      </c>
      <c r="AI189" s="99">
        <v>7.589624324236665E-4</v>
      </c>
    </row>
    <row r="190" spans="1:35" x14ac:dyDescent="0.25">
      <c r="A190" s="97" t="s">
        <v>354</v>
      </c>
      <c r="B190" s="118">
        <v>0</v>
      </c>
      <c r="C190" s="99"/>
      <c r="D190" s="118">
        <v>0</v>
      </c>
      <c r="E190" s="99"/>
      <c r="F190" s="118">
        <v>0</v>
      </c>
      <c r="G190" s="99"/>
      <c r="H190" s="118">
        <v>0</v>
      </c>
      <c r="I190" s="99"/>
      <c r="J190" s="118">
        <v>0</v>
      </c>
      <c r="K190" s="99"/>
      <c r="L190" s="118">
        <v>19303.2029257225</v>
      </c>
      <c r="M190" s="99">
        <v>2.7832196423731499E-3</v>
      </c>
      <c r="N190" s="118">
        <v>44429.552925487995</v>
      </c>
      <c r="O190" s="99">
        <v>1.1420825248559154E-3</v>
      </c>
      <c r="P190" s="118">
        <v>43252.623759779999</v>
      </c>
      <c r="Q190" s="99">
        <v>5.3640518562463593E-3</v>
      </c>
      <c r="R190" s="118">
        <v>0</v>
      </c>
      <c r="S190" s="99"/>
      <c r="T190" s="118">
        <v>79.814588042500006</v>
      </c>
      <c r="U190" s="99">
        <v>2.0071205269082353E-5</v>
      </c>
      <c r="V190" s="118">
        <v>19584.312448656499</v>
      </c>
      <c r="W190" s="99">
        <v>7.6592615462463612E-4</v>
      </c>
      <c r="X190" s="118">
        <v>32.038980562799999</v>
      </c>
      <c r="Y190" s="99">
        <v>5.6266076995478733E-6</v>
      </c>
      <c r="Z190" s="118">
        <v>0</v>
      </c>
      <c r="AA190" s="99"/>
      <c r="AB190" s="118">
        <v>14019.730454484001</v>
      </c>
      <c r="AC190" s="99">
        <v>2.722824371607153E-3</v>
      </c>
      <c r="AD190" s="118">
        <v>35049.326136210002</v>
      </c>
      <c r="AE190" s="99">
        <v>1.1533120239010223E-3</v>
      </c>
      <c r="AF190" s="118">
        <v>0</v>
      </c>
      <c r="AG190" s="99"/>
      <c r="AH190" s="118">
        <v>175750.6022189463</v>
      </c>
      <c r="AI190" s="99">
        <v>1.2907749776758309E-3</v>
      </c>
    </row>
    <row r="191" spans="1:35" x14ac:dyDescent="0.25">
      <c r="A191" s="119" t="s">
        <v>22</v>
      </c>
      <c r="B191" s="118">
        <v>0</v>
      </c>
      <c r="C191" s="99"/>
      <c r="D191" s="118">
        <v>0</v>
      </c>
      <c r="E191" s="99"/>
      <c r="F191" s="118">
        <v>0</v>
      </c>
      <c r="G191" s="99"/>
      <c r="H191" s="118">
        <v>0</v>
      </c>
      <c r="I191" s="99"/>
      <c r="J191" s="118">
        <v>0</v>
      </c>
      <c r="K191" s="99"/>
      <c r="L191" s="118">
        <v>19303.2029257225</v>
      </c>
      <c r="M191" s="99">
        <v>2.7832196423731499E-3</v>
      </c>
      <c r="N191" s="118">
        <v>44429.552925487995</v>
      </c>
      <c r="O191" s="99">
        <v>1.1420825248559154E-3</v>
      </c>
      <c r="P191" s="118">
        <v>43252.623759779999</v>
      </c>
      <c r="Q191" s="99">
        <v>5.3640518562463593E-3</v>
      </c>
      <c r="R191" s="118">
        <v>0</v>
      </c>
      <c r="S191" s="99"/>
      <c r="T191" s="118">
        <v>79.814588042500006</v>
      </c>
      <c r="U191" s="99">
        <v>2.0071205269082353E-5</v>
      </c>
      <c r="V191" s="118">
        <v>19584.312448656499</v>
      </c>
      <c r="W191" s="99">
        <v>7.6592615462463612E-4</v>
      </c>
      <c r="X191" s="118">
        <v>32.038980562799999</v>
      </c>
      <c r="Y191" s="99">
        <v>5.6266076995478733E-6</v>
      </c>
      <c r="Z191" s="118">
        <v>0</v>
      </c>
      <c r="AA191" s="99"/>
      <c r="AB191" s="118">
        <v>14019.730454484001</v>
      </c>
      <c r="AC191" s="99">
        <v>2.722824371607153E-3</v>
      </c>
      <c r="AD191" s="118">
        <v>35049.326136210002</v>
      </c>
      <c r="AE191" s="99">
        <v>1.1533120239010223E-3</v>
      </c>
      <c r="AF191" s="118">
        <v>0</v>
      </c>
      <c r="AG191" s="99"/>
      <c r="AH191" s="118">
        <v>175750.6022189463</v>
      </c>
      <c r="AI191" s="99">
        <v>1.2907749776758309E-3</v>
      </c>
    </row>
    <row r="192" spans="1:35" x14ac:dyDescent="0.25">
      <c r="A192" s="97" t="s">
        <v>69</v>
      </c>
      <c r="B192" s="118">
        <v>0</v>
      </c>
      <c r="C192" s="99"/>
      <c r="D192" s="118">
        <v>1212.9104693953</v>
      </c>
      <c r="E192" s="99">
        <v>5.1756556061296165E-3</v>
      </c>
      <c r="F192" s="118">
        <v>17632.870552323402</v>
      </c>
      <c r="G192" s="99">
        <v>8.0331012601475155E-3</v>
      </c>
      <c r="H192" s="118">
        <v>5998.3266131347991</v>
      </c>
      <c r="I192" s="99">
        <v>1.8229354986009624E-2</v>
      </c>
      <c r="J192" s="118">
        <v>0</v>
      </c>
      <c r="K192" s="99"/>
      <c r="L192" s="118">
        <v>20310.680533081002</v>
      </c>
      <c r="M192" s="99">
        <v>2.9284821398374832E-3</v>
      </c>
      <c r="N192" s="118">
        <v>268127.55030931998</v>
      </c>
      <c r="O192" s="99">
        <v>6.8923446102251368E-3</v>
      </c>
      <c r="P192" s="118">
        <v>146556.57224363199</v>
      </c>
      <c r="Q192" s="99">
        <v>1.817547665442612E-2</v>
      </c>
      <c r="R192" s="118">
        <v>0</v>
      </c>
      <c r="S192" s="99"/>
      <c r="T192" s="118">
        <v>48734.380630985499</v>
      </c>
      <c r="U192" s="99">
        <v>1.2255375631147123E-2</v>
      </c>
      <c r="V192" s="118">
        <v>220033.44776260768</v>
      </c>
      <c r="W192" s="99">
        <v>8.6053249495197954E-3</v>
      </c>
      <c r="X192" s="118">
        <v>98206.184908595998</v>
      </c>
      <c r="Y192" s="99">
        <v>1.7246730902278046E-2</v>
      </c>
      <c r="Z192" s="118">
        <v>0</v>
      </c>
      <c r="AA192" s="99"/>
      <c r="AB192" s="118">
        <v>41653.860682662103</v>
      </c>
      <c r="AC192" s="99">
        <v>8.0897523248748965E-3</v>
      </c>
      <c r="AD192" s="118">
        <v>187723.83928758372</v>
      </c>
      <c r="AE192" s="99">
        <v>6.1771276338337244E-3</v>
      </c>
      <c r="AF192" s="118">
        <v>119879.081906452</v>
      </c>
      <c r="AG192" s="99">
        <v>1.5849719272600694E-2</v>
      </c>
      <c r="AH192" s="118">
        <v>1176069.7058997734</v>
      </c>
      <c r="AI192" s="99">
        <v>8.6374745190736721E-3</v>
      </c>
    </row>
    <row r="193" spans="1:35" x14ac:dyDescent="0.25">
      <c r="A193" s="119" t="s">
        <v>6</v>
      </c>
      <c r="B193" s="118">
        <v>0</v>
      </c>
      <c r="C193" s="99"/>
      <c r="D193" s="118">
        <v>333.01022313599998</v>
      </c>
      <c r="E193" s="99">
        <v>1.4210003720485586E-3</v>
      </c>
      <c r="F193" s="118">
        <v>12326.647337487999</v>
      </c>
      <c r="G193" s="99">
        <v>5.6157167357598113E-3</v>
      </c>
      <c r="H193" s="118">
        <v>5581.4054577200004</v>
      </c>
      <c r="I193" s="99">
        <v>1.6962300983549807E-2</v>
      </c>
      <c r="J193" s="118">
        <v>0</v>
      </c>
      <c r="K193" s="99"/>
      <c r="L193" s="118">
        <v>16813.363715452</v>
      </c>
      <c r="M193" s="99">
        <v>2.4242238102803607E-3</v>
      </c>
      <c r="N193" s="118">
        <v>256632.02844692001</v>
      </c>
      <c r="O193" s="99">
        <v>6.5968468217336724E-3</v>
      </c>
      <c r="P193" s="118">
        <v>146556.57224363199</v>
      </c>
      <c r="Q193" s="99">
        <v>1.817547665442612E-2</v>
      </c>
      <c r="R193" s="118">
        <v>0</v>
      </c>
      <c r="S193" s="99"/>
      <c r="T193" s="118">
        <v>15337.513237652</v>
      </c>
      <c r="U193" s="99">
        <v>3.8569688080863111E-3</v>
      </c>
      <c r="V193" s="118">
        <v>163867.95233096002</v>
      </c>
      <c r="W193" s="99">
        <v>6.4087391846975733E-3</v>
      </c>
      <c r="X193" s="118">
        <v>98206.184908595998</v>
      </c>
      <c r="Y193" s="99">
        <v>1.7246730902278046E-2</v>
      </c>
      <c r="Z193" s="118">
        <v>0</v>
      </c>
      <c r="AA193" s="99"/>
      <c r="AB193" s="118">
        <v>3365.5082143080003</v>
      </c>
      <c r="AC193" s="99">
        <v>6.5362795800621282E-4</v>
      </c>
      <c r="AD193" s="118">
        <v>126621.86559406</v>
      </c>
      <c r="AE193" s="99">
        <v>4.1665428747726489E-3</v>
      </c>
      <c r="AF193" s="118">
        <v>119879.081906452</v>
      </c>
      <c r="AG193" s="99">
        <v>1.5849719272600694E-2</v>
      </c>
      <c r="AH193" s="118">
        <v>965521.13361637597</v>
      </c>
      <c r="AI193" s="99">
        <v>7.0911308635895533E-3</v>
      </c>
    </row>
    <row r="194" spans="1:35" x14ac:dyDescent="0.25">
      <c r="A194" s="119" t="s">
        <v>22</v>
      </c>
      <c r="B194" s="118">
        <v>0</v>
      </c>
      <c r="C194" s="99"/>
      <c r="D194" s="118">
        <v>879.90024625930005</v>
      </c>
      <c r="E194" s="99">
        <v>3.7546552340810583E-3</v>
      </c>
      <c r="F194" s="118">
        <v>5306.2232148353996</v>
      </c>
      <c r="G194" s="99">
        <v>2.4173845243877041E-3</v>
      </c>
      <c r="H194" s="118">
        <v>416.92115541480001</v>
      </c>
      <c r="I194" s="99">
        <v>1.2670540024598154E-3</v>
      </c>
      <c r="J194" s="118">
        <v>0</v>
      </c>
      <c r="K194" s="99"/>
      <c r="L194" s="118">
        <v>3497.3168176290001</v>
      </c>
      <c r="M194" s="99">
        <v>5.0425832955712253E-4</v>
      </c>
      <c r="N194" s="118">
        <v>11495.521862400001</v>
      </c>
      <c r="O194" s="99">
        <v>2.9549778849146421E-4</v>
      </c>
      <c r="P194" s="118">
        <v>0</v>
      </c>
      <c r="Q194" s="99"/>
      <c r="R194" s="118">
        <v>0</v>
      </c>
      <c r="S194" s="99"/>
      <c r="T194" s="118">
        <v>33396.867393333501</v>
      </c>
      <c r="U194" s="99">
        <v>8.3984068230608128E-3</v>
      </c>
      <c r="V194" s="118">
        <v>56165.495431647701</v>
      </c>
      <c r="W194" s="99">
        <v>2.1965857648222216E-3</v>
      </c>
      <c r="X194" s="118">
        <v>0</v>
      </c>
      <c r="Y194" s="99"/>
      <c r="Z194" s="118">
        <v>0</v>
      </c>
      <c r="AA194" s="99"/>
      <c r="AB194" s="118">
        <v>38288.352468354096</v>
      </c>
      <c r="AC194" s="99">
        <v>7.4361243668686836E-3</v>
      </c>
      <c r="AD194" s="118">
        <v>61101.973693523694</v>
      </c>
      <c r="AE194" s="99">
        <v>2.0105847590610754E-3</v>
      </c>
      <c r="AF194" s="118">
        <v>0</v>
      </c>
      <c r="AG194" s="99"/>
      <c r="AH194" s="118">
        <v>210548.57228339749</v>
      </c>
      <c r="AI194" s="99">
        <v>1.5463436554841179E-3</v>
      </c>
    </row>
    <row r="195" spans="1:35" x14ac:dyDescent="0.25">
      <c r="A195" s="97" t="s">
        <v>70</v>
      </c>
      <c r="B195" s="118">
        <v>0</v>
      </c>
      <c r="C195" s="99"/>
      <c r="D195" s="118">
        <v>1240.2159833485</v>
      </c>
      <c r="E195" s="99">
        <v>5.2921719854800136E-3</v>
      </c>
      <c r="F195" s="118">
        <v>14499.053028713399</v>
      </c>
      <c r="G195" s="99">
        <v>6.6054112295718219E-3</v>
      </c>
      <c r="H195" s="118">
        <v>6439.4868458268002</v>
      </c>
      <c r="I195" s="99">
        <v>1.9570073323994588E-2</v>
      </c>
      <c r="J195" s="118">
        <v>0</v>
      </c>
      <c r="K195" s="99"/>
      <c r="L195" s="118">
        <v>8418.4020602479995</v>
      </c>
      <c r="M195" s="99">
        <v>1.213801774847158E-3</v>
      </c>
      <c r="N195" s="118">
        <v>259028.36396839828</v>
      </c>
      <c r="O195" s="99">
        <v>6.6584457517828146E-3</v>
      </c>
      <c r="P195" s="118">
        <v>87380.171883371993</v>
      </c>
      <c r="Q195" s="99">
        <v>1.0836609029623214E-2</v>
      </c>
      <c r="R195" s="118">
        <v>0</v>
      </c>
      <c r="S195" s="99"/>
      <c r="T195" s="118">
        <v>1713.501047344</v>
      </c>
      <c r="U195" s="99">
        <v>4.3089906361122625E-4</v>
      </c>
      <c r="V195" s="118">
        <v>141895.91674006131</v>
      </c>
      <c r="W195" s="99">
        <v>5.5494311659181252E-3</v>
      </c>
      <c r="X195" s="118">
        <v>60454.116364696005</v>
      </c>
      <c r="Y195" s="99">
        <v>1.0616804612126354E-2</v>
      </c>
      <c r="Z195" s="118">
        <v>0</v>
      </c>
      <c r="AA195" s="99"/>
      <c r="AB195" s="118">
        <v>3354.9487006239997</v>
      </c>
      <c r="AC195" s="99">
        <v>6.5157715529609941E-4</v>
      </c>
      <c r="AD195" s="118">
        <v>162205.89696283601</v>
      </c>
      <c r="AE195" s="99">
        <v>5.3374495871297226E-3</v>
      </c>
      <c r="AF195" s="118">
        <v>60621.546912695994</v>
      </c>
      <c r="AG195" s="99">
        <v>8.0150305220623459E-3</v>
      </c>
      <c r="AH195" s="118">
        <v>807251.62049816432</v>
      </c>
      <c r="AI195" s="99">
        <v>5.9287432263203281E-3</v>
      </c>
    </row>
    <row r="196" spans="1:35" x14ac:dyDescent="0.25">
      <c r="A196" s="119" t="s">
        <v>6</v>
      </c>
      <c r="B196" s="118">
        <v>0</v>
      </c>
      <c r="C196" s="99"/>
      <c r="D196" s="118">
        <v>400.82227620399999</v>
      </c>
      <c r="E196" s="99">
        <v>1.7103637187096945E-3</v>
      </c>
      <c r="F196" s="118">
        <v>11725.696220308</v>
      </c>
      <c r="G196" s="99">
        <v>5.3419382172604736E-3</v>
      </c>
      <c r="H196" s="118">
        <v>3820.578479536</v>
      </c>
      <c r="I196" s="99">
        <v>1.1611018513540466E-2</v>
      </c>
      <c r="J196" s="118">
        <v>0</v>
      </c>
      <c r="K196" s="99"/>
      <c r="L196" s="118">
        <v>8418.4020602479995</v>
      </c>
      <c r="M196" s="99">
        <v>1.213801774847158E-3</v>
      </c>
      <c r="N196" s="118">
        <v>195069.92105881599</v>
      </c>
      <c r="O196" s="99">
        <v>5.0143639378934764E-3</v>
      </c>
      <c r="P196" s="118">
        <v>87380.171883371993</v>
      </c>
      <c r="Q196" s="99">
        <v>1.0836609029623214E-2</v>
      </c>
      <c r="R196" s="118">
        <v>0</v>
      </c>
      <c r="S196" s="99"/>
      <c r="T196" s="118">
        <v>1713.501047344</v>
      </c>
      <c r="U196" s="99">
        <v>4.3089906361122625E-4</v>
      </c>
      <c r="V196" s="118">
        <v>108823.80467856801</v>
      </c>
      <c r="W196" s="99">
        <v>4.2560083979254542E-3</v>
      </c>
      <c r="X196" s="118">
        <v>60454.116364696005</v>
      </c>
      <c r="Y196" s="99">
        <v>1.0616804612126354E-2</v>
      </c>
      <c r="Z196" s="118">
        <v>0</v>
      </c>
      <c r="AA196" s="99"/>
      <c r="AB196" s="118">
        <v>3354.9487006239997</v>
      </c>
      <c r="AC196" s="99">
        <v>6.5157715529609941E-4</v>
      </c>
      <c r="AD196" s="118">
        <v>162205.89696283601</v>
      </c>
      <c r="AE196" s="99">
        <v>5.3374495871297226E-3</v>
      </c>
      <c r="AF196" s="118">
        <v>60621.546912695994</v>
      </c>
      <c r="AG196" s="99">
        <v>8.0150305220623459E-3</v>
      </c>
      <c r="AH196" s="118">
        <v>703989.40664524806</v>
      </c>
      <c r="AI196" s="99">
        <v>5.1703487736247562E-3</v>
      </c>
    </row>
    <row r="197" spans="1:35" x14ac:dyDescent="0.25">
      <c r="A197" s="119" t="s">
        <v>22</v>
      </c>
      <c r="B197" s="118">
        <v>0</v>
      </c>
      <c r="C197" s="99"/>
      <c r="D197" s="118">
        <v>839.39370714450001</v>
      </c>
      <c r="E197" s="99">
        <v>3.5818082667703191E-3</v>
      </c>
      <c r="F197" s="118">
        <v>2773.3568084054</v>
      </c>
      <c r="G197" s="99">
        <v>1.2634730123113481E-3</v>
      </c>
      <c r="H197" s="118">
        <v>2618.9083662907997</v>
      </c>
      <c r="I197" s="99">
        <v>7.9590548104541206E-3</v>
      </c>
      <c r="J197" s="118">
        <v>0</v>
      </c>
      <c r="K197" s="99"/>
      <c r="L197" s="118">
        <v>0</v>
      </c>
      <c r="M197" s="99"/>
      <c r="N197" s="118">
        <v>63958.4429095823</v>
      </c>
      <c r="O197" s="99">
        <v>1.6440818138893384E-3</v>
      </c>
      <c r="P197" s="118">
        <v>0</v>
      </c>
      <c r="Q197" s="99"/>
      <c r="R197" s="118">
        <v>0</v>
      </c>
      <c r="S197" s="99"/>
      <c r="T197" s="118">
        <v>0</v>
      </c>
      <c r="U197" s="99"/>
      <c r="V197" s="118">
        <v>33072.112061493302</v>
      </c>
      <c r="W197" s="99">
        <v>1.293422767992671E-3</v>
      </c>
      <c r="X197" s="118">
        <v>0</v>
      </c>
      <c r="Y197" s="99"/>
      <c r="Z197" s="118">
        <v>0</v>
      </c>
      <c r="AA197" s="99"/>
      <c r="AB197" s="118">
        <v>0</v>
      </c>
      <c r="AC197" s="99"/>
      <c r="AD197" s="118">
        <v>0</v>
      </c>
      <c r="AE197" s="99"/>
      <c r="AF197" s="118">
        <v>0</v>
      </c>
      <c r="AG197" s="99"/>
      <c r="AH197" s="118">
        <v>103262.21385291631</v>
      </c>
      <c r="AI197" s="99">
        <v>7.5839445269557169E-4</v>
      </c>
    </row>
    <row r="198" spans="1:35" x14ac:dyDescent="0.25">
      <c r="A198" s="97" t="s">
        <v>821</v>
      </c>
      <c r="B198" s="118">
        <v>0</v>
      </c>
      <c r="C198" s="99"/>
      <c r="D198" s="118">
        <v>2732.9976667199999</v>
      </c>
      <c r="E198" s="99">
        <v>1.1662076511179419E-2</v>
      </c>
      <c r="F198" s="118">
        <v>18903.233861480003</v>
      </c>
      <c r="G198" s="99">
        <v>8.6118474755949147E-3</v>
      </c>
      <c r="H198" s="118">
        <v>0</v>
      </c>
      <c r="I198" s="99"/>
      <c r="J198" s="118">
        <v>0</v>
      </c>
      <c r="K198" s="99"/>
      <c r="L198" s="118">
        <v>66047.443612400006</v>
      </c>
      <c r="M198" s="99">
        <v>9.5230073008044248E-3</v>
      </c>
      <c r="N198" s="118">
        <v>68324.941667999999</v>
      </c>
      <c r="O198" s="99">
        <v>1.7563247152563033E-3</v>
      </c>
      <c r="P198" s="118">
        <v>0</v>
      </c>
      <c r="Q198" s="99"/>
      <c r="R198" s="118">
        <v>0</v>
      </c>
      <c r="S198" s="99"/>
      <c r="T198" s="118">
        <v>13664.9883336</v>
      </c>
      <c r="U198" s="99">
        <v>3.4363741337267227E-3</v>
      </c>
      <c r="V198" s="118">
        <v>31884.972778399999</v>
      </c>
      <c r="W198" s="99">
        <v>1.2469947390032808E-3</v>
      </c>
      <c r="X198" s="118">
        <v>0</v>
      </c>
      <c r="Y198" s="99"/>
      <c r="Z198" s="118">
        <v>0</v>
      </c>
      <c r="AA198" s="99"/>
      <c r="AB198" s="118">
        <v>22774.980556000002</v>
      </c>
      <c r="AC198" s="99">
        <v>4.423214292320587E-3</v>
      </c>
      <c r="AD198" s="118">
        <v>0</v>
      </c>
      <c r="AE198" s="99"/>
      <c r="AF198" s="118">
        <v>0</v>
      </c>
      <c r="AG198" s="99"/>
      <c r="AH198" s="118">
        <v>224333.55847659998</v>
      </c>
      <c r="AI198" s="99">
        <v>1.6475855005824694E-3</v>
      </c>
    </row>
    <row r="199" spans="1:35" x14ac:dyDescent="0.25">
      <c r="A199" s="119" t="s">
        <v>22</v>
      </c>
      <c r="B199" s="118">
        <v>0</v>
      </c>
      <c r="C199" s="99"/>
      <c r="D199" s="118">
        <v>2732.9976667199999</v>
      </c>
      <c r="E199" s="99">
        <v>1.1662076511179419E-2</v>
      </c>
      <c r="F199" s="118">
        <v>18903.233861480003</v>
      </c>
      <c r="G199" s="99">
        <v>8.6118474755949147E-3</v>
      </c>
      <c r="H199" s="118">
        <v>0</v>
      </c>
      <c r="I199" s="99"/>
      <c r="J199" s="118">
        <v>0</v>
      </c>
      <c r="K199" s="99"/>
      <c r="L199" s="118">
        <v>66047.443612400006</v>
      </c>
      <c r="M199" s="99">
        <v>9.5230073008044248E-3</v>
      </c>
      <c r="N199" s="118">
        <v>68324.941667999999</v>
      </c>
      <c r="O199" s="99">
        <v>1.7563247152563033E-3</v>
      </c>
      <c r="P199" s="118">
        <v>0</v>
      </c>
      <c r="Q199" s="99"/>
      <c r="R199" s="118">
        <v>0</v>
      </c>
      <c r="S199" s="99"/>
      <c r="T199" s="118">
        <v>13664.9883336</v>
      </c>
      <c r="U199" s="99">
        <v>3.4363741337267227E-3</v>
      </c>
      <c r="V199" s="118">
        <v>31884.972778399999</v>
      </c>
      <c r="W199" s="99">
        <v>1.2469947390032808E-3</v>
      </c>
      <c r="X199" s="118">
        <v>0</v>
      </c>
      <c r="Y199" s="99"/>
      <c r="Z199" s="118">
        <v>0</v>
      </c>
      <c r="AA199" s="99"/>
      <c r="AB199" s="118">
        <v>22774.980556000002</v>
      </c>
      <c r="AC199" s="99">
        <v>4.423214292320587E-3</v>
      </c>
      <c r="AD199" s="118">
        <v>0</v>
      </c>
      <c r="AE199" s="99"/>
      <c r="AF199" s="118">
        <v>0</v>
      </c>
      <c r="AG199" s="99"/>
      <c r="AH199" s="118">
        <v>224333.55847659998</v>
      </c>
      <c r="AI199" s="99">
        <v>1.6475855005824694E-3</v>
      </c>
    </row>
    <row r="200" spans="1:35" x14ac:dyDescent="0.25">
      <c r="A200" s="97" t="s">
        <v>673</v>
      </c>
      <c r="B200" s="118">
        <v>0</v>
      </c>
      <c r="C200" s="99"/>
      <c r="D200" s="118">
        <v>487.16163180960001</v>
      </c>
      <c r="E200" s="99">
        <v>2.0787856106342707E-3</v>
      </c>
      <c r="F200" s="118">
        <v>2219.9069813142</v>
      </c>
      <c r="G200" s="99">
        <v>1.0113349109034111E-3</v>
      </c>
      <c r="H200" s="118">
        <v>588.65363843659998</v>
      </c>
      <c r="I200" s="99">
        <v>1.7889616272927331E-3</v>
      </c>
      <c r="J200" s="118">
        <v>0</v>
      </c>
      <c r="K200" s="99"/>
      <c r="L200" s="118">
        <v>0</v>
      </c>
      <c r="M200" s="99"/>
      <c r="N200" s="118">
        <v>0</v>
      </c>
      <c r="O200" s="99"/>
      <c r="P200" s="118">
        <v>0</v>
      </c>
      <c r="Q200" s="99"/>
      <c r="R200" s="118">
        <v>0</v>
      </c>
      <c r="S200" s="99"/>
      <c r="T200" s="118">
        <v>12917.164479800002</v>
      </c>
      <c r="U200" s="99">
        <v>3.2483167065964396E-3</v>
      </c>
      <c r="V200" s="118">
        <v>0</v>
      </c>
      <c r="W200" s="99"/>
      <c r="X200" s="118">
        <v>0</v>
      </c>
      <c r="Y200" s="99"/>
      <c r="Z200" s="118">
        <v>0</v>
      </c>
      <c r="AA200" s="99"/>
      <c r="AB200" s="118">
        <v>0</v>
      </c>
      <c r="AC200" s="99"/>
      <c r="AD200" s="118">
        <v>0</v>
      </c>
      <c r="AE200" s="99"/>
      <c r="AF200" s="118">
        <v>0</v>
      </c>
      <c r="AG200" s="99"/>
      <c r="AH200" s="118">
        <v>16212.886731360402</v>
      </c>
      <c r="AI200" s="99">
        <v>1.1907321081416187E-4</v>
      </c>
    </row>
    <row r="201" spans="1:35" x14ac:dyDescent="0.25">
      <c r="A201" s="119" t="s">
        <v>22</v>
      </c>
      <c r="B201" s="118">
        <v>0</v>
      </c>
      <c r="C201" s="99"/>
      <c r="D201" s="118">
        <v>487.16163180960001</v>
      </c>
      <c r="E201" s="99">
        <v>2.0787856106342707E-3</v>
      </c>
      <c r="F201" s="118">
        <v>2219.9069813142</v>
      </c>
      <c r="G201" s="99">
        <v>1.0113349109034111E-3</v>
      </c>
      <c r="H201" s="118">
        <v>588.65363843659998</v>
      </c>
      <c r="I201" s="99">
        <v>1.7889616272927331E-3</v>
      </c>
      <c r="J201" s="118">
        <v>0</v>
      </c>
      <c r="K201" s="99"/>
      <c r="L201" s="118">
        <v>0</v>
      </c>
      <c r="M201" s="99"/>
      <c r="N201" s="118">
        <v>0</v>
      </c>
      <c r="O201" s="99"/>
      <c r="P201" s="118">
        <v>0</v>
      </c>
      <c r="Q201" s="99"/>
      <c r="R201" s="118">
        <v>0</v>
      </c>
      <c r="S201" s="99"/>
      <c r="T201" s="118">
        <v>12917.164479800002</v>
      </c>
      <c r="U201" s="99">
        <v>3.2483167065964396E-3</v>
      </c>
      <c r="V201" s="118">
        <v>0</v>
      </c>
      <c r="W201" s="99"/>
      <c r="X201" s="118">
        <v>0</v>
      </c>
      <c r="Y201" s="99"/>
      <c r="Z201" s="118">
        <v>0</v>
      </c>
      <c r="AA201" s="99"/>
      <c r="AB201" s="118">
        <v>0</v>
      </c>
      <c r="AC201" s="99"/>
      <c r="AD201" s="118">
        <v>0</v>
      </c>
      <c r="AE201" s="99"/>
      <c r="AF201" s="118">
        <v>0</v>
      </c>
      <c r="AG201" s="99"/>
      <c r="AH201" s="118">
        <v>16212.886731360402</v>
      </c>
      <c r="AI201" s="99">
        <v>1.1907321081416187E-4</v>
      </c>
    </row>
    <row r="202" spans="1:35" x14ac:dyDescent="0.25">
      <c r="A202" s="97" t="s">
        <v>688</v>
      </c>
      <c r="B202" s="118">
        <v>0</v>
      </c>
      <c r="C202" s="99"/>
      <c r="D202" s="118">
        <v>543.9956942</v>
      </c>
      <c r="E202" s="99">
        <v>2.3213043628853296E-3</v>
      </c>
      <c r="F202" s="118">
        <v>5771.7943154619998</v>
      </c>
      <c r="G202" s="99">
        <v>2.6294872437965418E-3</v>
      </c>
      <c r="H202" s="118">
        <v>543.9956942</v>
      </c>
      <c r="I202" s="99">
        <v>1.6532428558854268E-3</v>
      </c>
      <c r="J202" s="118">
        <v>0</v>
      </c>
      <c r="K202" s="99"/>
      <c r="L202" s="118">
        <v>61045.020820347199</v>
      </c>
      <c r="M202" s="99">
        <v>8.8017362543428238E-3</v>
      </c>
      <c r="N202" s="118">
        <v>242548.09619878899</v>
      </c>
      <c r="O202" s="99">
        <v>6.2348127285970388E-3</v>
      </c>
      <c r="P202" s="118">
        <v>0</v>
      </c>
      <c r="Q202" s="99"/>
      <c r="R202" s="118">
        <v>0</v>
      </c>
      <c r="S202" s="99"/>
      <c r="T202" s="118">
        <v>26706.924611054801</v>
      </c>
      <c r="U202" s="99">
        <v>6.7160675651042057E-3</v>
      </c>
      <c r="V202" s="118">
        <v>186950.64826016</v>
      </c>
      <c r="W202" s="99">
        <v>7.3114842046094024E-3</v>
      </c>
      <c r="X202" s="118">
        <v>0</v>
      </c>
      <c r="Y202" s="99"/>
      <c r="Z202" s="118">
        <v>0</v>
      </c>
      <c r="AA202" s="99"/>
      <c r="AB202" s="118">
        <v>79389.001526050997</v>
      </c>
      <c r="AC202" s="99">
        <v>1.5418435389644231E-2</v>
      </c>
      <c r="AD202" s="118">
        <v>280243.25676796178</v>
      </c>
      <c r="AE202" s="99">
        <v>9.2215158828335021E-3</v>
      </c>
      <c r="AF202" s="118">
        <v>42748.593692585404</v>
      </c>
      <c r="AG202" s="99">
        <v>5.6519719583327972E-3</v>
      </c>
      <c r="AH202" s="118">
        <v>926491.32758081122</v>
      </c>
      <c r="AI202" s="99">
        <v>6.8044820761703935E-3</v>
      </c>
    </row>
    <row r="203" spans="1:35" x14ac:dyDescent="0.25">
      <c r="A203" s="119" t="s">
        <v>22</v>
      </c>
      <c r="B203" s="118">
        <v>0</v>
      </c>
      <c r="C203" s="99"/>
      <c r="D203" s="118">
        <v>543.9956942</v>
      </c>
      <c r="E203" s="99">
        <v>2.3213043628853296E-3</v>
      </c>
      <c r="F203" s="118">
        <v>5771.7943154619998</v>
      </c>
      <c r="G203" s="99">
        <v>2.6294872437965418E-3</v>
      </c>
      <c r="H203" s="118">
        <v>543.9956942</v>
      </c>
      <c r="I203" s="99">
        <v>1.6532428558854268E-3</v>
      </c>
      <c r="J203" s="118">
        <v>0</v>
      </c>
      <c r="K203" s="99"/>
      <c r="L203" s="118">
        <v>61045.020820347199</v>
      </c>
      <c r="M203" s="99">
        <v>8.8017362543428238E-3</v>
      </c>
      <c r="N203" s="118">
        <v>242548.09619878899</v>
      </c>
      <c r="O203" s="99">
        <v>6.2348127285970388E-3</v>
      </c>
      <c r="P203" s="118">
        <v>0</v>
      </c>
      <c r="Q203" s="99"/>
      <c r="R203" s="118">
        <v>0</v>
      </c>
      <c r="S203" s="99"/>
      <c r="T203" s="118">
        <v>26706.924611054801</v>
      </c>
      <c r="U203" s="99">
        <v>6.7160675651042057E-3</v>
      </c>
      <c r="V203" s="118">
        <v>186950.64826016</v>
      </c>
      <c r="W203" s="99">
        <v>7.3114842046094024E-3</v>
      </c>
      <c r="X203" s="118">
        <v>0</v>
      </c>
      <c r="Y203" s="99"/>
      <c r="Z203" s="118">
        <v>0</v>
      </c>
      <c r="AA203" s="99"/>
      <c r="AB203" s="118">
        <v>79389.001526050997</v>
      </c>
      <c r="AC203" s="99">
        <v>1.5418435389644231E-2</v>
      </c>
      <c r="AD203" s="118">
        <v>280243.25676796178</v>
      </c>
      <c r="AE203" s="99">
        <v>9.2215158828335021E-3</v>
      </c>
      <c r="AF203" s="118">
        <v>42748.593692585404</v>
      </c>
      <c r="AG203" s="99">
        <v>5.6519719583327972E-3</v>
      </c>
      <c r="AH203" s="118">
        <v>926491.32758081122</v>
      </c>
      <c r="AI203" s="99">
        <v>6.8044820761703935E-3</v>
      </c>
    </row>
    <row r="204" spans="1:35" x14ac:dyDescent="0.25">
      <c r="A204" s="97" t="s">
        <v>759</v>
      </c>
      <c r="B204" s="118">
        <v>0</v>
      </c>
      <c r="C204" s="99"/>
      <c r="D204" s="118">
        <v>0</v>
      </c>
      <c r="E204" s="99"/>
      <c r="F204" s="118">
        <v>0</v>
      </c>
      <c r="G204" s="99"/>
      <c r="H204" s="118">
        <v>0</v>
      </c>
      <c r="I204" s="99"/>
      <c r="J204" s="118">
        <v>0</v>
      </c>
      <c r="K204" s="99"/>
      <c r="L204" s="118">
        <v>51389.518840996803</v>
      </c>
      <c r="M204" s="99">
        <v>7.4095640397467324E-3</v>
      </c>
      <c r="N204" s="118">
        <v>173439.62608836399</v>
      </c>
      <c r="O204" s="99">
        <v>4.4583470467340737E-3</v>
      </c>
      <c r="P204" s="118">
        <v>0</v>
      </c>
      <c r="Q204" s="99"/>
      <c r="R204" s="118">
        <v>0</v>
      </c>
      <c r="S204" s="99"/>
      <c r="T204" s="118">
        <v>0</v>
      </c>
      <c r="U204" s="99"/>
      <c r="V204" s="118">
        <v>0</v>
      </c>
      <c r="W204" s="99"/>
      <c r="X204" s="118">
        <v>0</v>
      </c>
      <c r="Y204" s="99"/>
      <c r="Z204" s="118">
        <v>0</v>
      </c>
      <c r="AA204" s="99"/>
      <c r="AB204" s="118">
        <v>0</v>
      </c>
      <c r="AC204" s="99"/>
      <c r="AD204" s="118">
        <v>0</v>
      </c>
      <c r="AE204" s="99"/>
      <c r="AF204" s="118">
        <v>0</v>
      </c>
      <c r="AG204" s="99"/>
      <c r="AH204" s="118">
        <v>224829.1449293608</v>
      </c>
      <c r="AI204" s="99">
        <v>1.6512252638858226E-3</v>
      </c>
    </row>
    <row r="205" spans="1:35" x14ac:dyDescent="0.25">
      <c r="A205" s="119" t="s">
        <v>22</v>
      </c>
      <c r="B205" s="118">
        <v>0</v>
      </c>
      <c r="C205" s="99"/>
      <c r="D205" s="118">
        <v>0</v>
      </c>
      <c r="E205" s="99"/>
      <c r="F205" s="118">
        <v>0</v>
      </c>
      <c r="G205" s="99"/>
      <c r="H205" s="118">
        <v>0</v>
      </c>
      <c r="I205" s="99"/>
      <c r="J205" s="118">
        <v>0</v>
      </c>
      <c r="K205" s="99"/>
      <c r="L205" s="118">
        <v>51389.518840996803</v>
      </c>
      <c r="M205" s="99">
        <v>7.4095640397467324E-3</v>
      </c>
      <c r="N205" s="118">
        <v>173439.62608836399</v>
      </c>
      <c r="O205" s="99">
        <v>4.4583470467340737E-3</v>
      </c>
      <c r="P205" s="118">
        <v>0</v>
      </c>
      <c r="Q205" s="99"/>
      <c r="R205" s="118">
        <v>0</v>
      </c>
      <c r="S205" s="99"/>
      <c r="T205" s="118">
        <v>0</v>
      </c>
      <c r="U205" s="99"/>
      <c r="V205" s="118">
        <v>0</v>
      </c>
      <c r="W205" s="99"/>
      <c r="X205" s="118">
        <v>0</v>
      </c>
      <c r="Y205" s="99"/>
      <c r="Z205" s="118">
        <v>0</v>
      </c>
      <c r="AA205" s="99"/>
      <c r="AB205" s="118">
        <v>0</v>
      </c>
      <c r="AC205" s="99"/>
      <c r="AD205" s="118">
        <v>0</v>
      </c>
      <c r="AE205" s="99"/>
      <c r="AF205" s="118">
        <v>0</v>
      </c>
      <c r="AG205" s="99"/>
      <c r="AH205" s="118">
        <v>224829.1449293608</v>
      </c>
      <c r="AI205" s="99">
        <v>1.6512252638858226E-3</v>
      </c>
    </row>
    <row r="206" spans="1:35" x14ac:dyDescent="0.25">
      <c r="A206" s="97" t="s">
        <v>778</v>
      </c>
      <c r="B206" s="118">
        <v>0</v>
      </c>
      <c r="C206" s="99"/>
      <c r="D206" s="118">
        <v>0</v>
      </c>
      <c r="E206" s="99"/>
      <c r="F206" s="118">
        <v>0</v>
      </c>
      <c r="G206" s="99"/>
      <c r="H206" s="118">
        <v>0</v>
      </c>
      <c r="I206" s="99"/>
      <c r="J206" s="118">
        <v>0</v>
      </c>
      <c r="K206" s="99"/>
      <c r="L206" s="118">
        <v>0</v>
      </c>
      <c r="M206" s="99"/>
      <c r="N206" s="118">
        <v>0</v>
      </c>
      <c r="O206" s="99"/>
      <c r="P206" s="118">
        <v>0</v>
      </c>
      <c r="Q206" s="99"/>
      <c r="R206" s="118">
        <v>0</v>
      </c>
      <c r="S206" s="99"/>
      <c r="T206" s="118">
        <v>0</v>
      </c>
      <c r="U206" s="99"/>
      <c r="V206" s="118">
        <v>0</v>
      </c>
      <c r="W206" s="99"/>
      <c r="X206" s="118">
        <v>0</v>
      </c>
      <c r="Y206" s="99"/>
      <c r="Z206" s="118">
        <v>0</v>
      </c>
      <c r="AA206" s="99"/>
      <c r="AB206" s="118">
        <v>0</v>
      </c>
      <c r="AC206" s="99"/>
      <c r="AD206" s="118">
        <v>5801.9250074462998</v>
      </c>
      <c r="AE206" s="99">
        <v>1.9091465116491432E-4</v>
      </c>
      <c r="AF206" s="118">
        <v>0</v>
      </c>
      <c r="AG206" s="99"/>
      <c r="AH206" s="118">
        <v>5801.9250074462998</v>
      </c>
      <c r="AI206" s="99">
        <v>4.2611402336099735E-5</v>
      </c>
    </row>
    <row r="207" spans="1:35" x14ac:dyDescent="0.25">
      <c r="A207" s="119" t="s">
        <v>22</v>
      </c>
      <c r="B207" s="118">
        <v>0</v>
      </c>
      <c r="C207" s="99"/>
      <c r="D207" s="118">
        <v>0</v>
      </c>
      <c r="E207" s="99"/>
      <c r="F207" s="118">
        <v>0</v>
      </c>
      <c r="G207" s="99"/>
      <c r="H207" s="118">
        <v>0</v>
      </c>
      <c r="I207" s="99"/>
      <c r="J207" s="118">
        <v>0</v>
      </c>
      <c r="K207" s="99"/>
      <c r="L207" s="118">
        <v>0</v>
      </c>
      <c r="M207" s="99"/>
      <c r="N207" s="118">
        <v>0</v>
      </c>
      <c r="O207" s="99"/>
      <c r="P207" s="118">
        <v>0</v>
      </c>
      <c r="Q207" s="99"/>
      <c r="R207" s="118">
        <v>0</v>
      </c>
      <c r="S207" s="99"/>
      <c r="T207" s="118">
        <v>0</v>
      </c>
      <c r="U207" s="99"/>
      <c r="V207" s="118">
        <v>0</v>
      </c>
      <c r="W207" s="99"/>
      <c r="X207" s="118">
        <v>0</v>
      </c>
      <c r="Y207" s="99"/>
      <c r="Z207" s="118">
        <v>0</v>
      </c>
      <c r="AA207" s="99"/>
      <c r="AB207" s="118">
        <v>0</v>
      </c>
      <c r="AC207" s="99"/>
      <c r="AD207" s="118">
        <v>5801.9250074462998</v>
      </c>
      <c r="AE207" s="99">
        <v>1.9091465116491432E-4</v>
      </c>
      <c r="AF207" s="118">
        <v>0</v>
      </c>
      <c r="AG207" s="99"/>
      <c r="AH207" s="118">
        <v>5801.9250074462998</v>
      </c>
      <c r="AI207" s="99">
        <v>4.2611402336099735E-5</v>
      </c>
    </row>
    <row r="208" spans="1:35" x14ac:dyDescent="0.25">
      <c r="A208" s="97" t="s">
        <v>795</v>
      </c>
      <c r="B208" s="118">
        <v>0</v>
      </c>
      <c r="C208" s="99"/>
      <c r="D208" s="118">
        <v>0</v>
      </c>
      <c r="E208" s="99"/>
      <c r="F208" s="118">
        <v>0</v>
      </c>
      <c r="G208" s="99"/>
      <c r="H208" s="118">
        <v>0</v>
      </c>
      <c r="I208" s="99"/>
      <c r="J208" s="118">
        <v>0</v>
      </c>
      <c r="K208" s="99"/>
      <c r="L208" s="118">
        <v>97425.866853</v>
      </c>
      <c r="M208" s="99">
        <v>1.4047284657572006E-2</v>
      </c>
      <c r="N208" s="118">
        <v>3247.5288950999998</v>
      </c>
      <c r="O208" s="99">
        <v>8.3479255491914468E-5</v>
      </c>
      <c r="P208" s="118">
        <v>0</v>
      </c>
      <c r="Q208" s="99"/>
      <c r="R208" s="118">
        <v>0</v>
      </c>
      <c r="S208" s="99"/>
      <c r="T208" s="118">
        <v>0</v>
      </c>
      <c r="U208" s="99"/>
      <c r="V208" s="118">
        <v>0</v>
      </c>
      <c r="W208" s="99"/>
      <c r="X208" s="118">
        <v>0</v>
      </c>
      <c r="Y208" s="99"/>
      <c r="Z208" s="118">
        <v>0</v>
      </c>
      <c r="AA208" s="99"/>
      <c r="AB208" s="118">
        <v>44382.894899700004</v>
      </c>
      <c r="AC208" s="99">
        <v>8.6197682835429199E-3</v>
      </c>
      <c r="AD208" s="118">
        <v>56831.755664249999</v>
      </c>
      <c r="AE208" s="99">
        <v>1.8700715355342958E-3</v>
      </c>
      <c r="AF208" s="118">
        <v>0</v>
      </c>
      <c r="AG208" s="99"/>
      <c r="AH208" s="118">
        <v>201888.04631204999</v>
      </c>
      <c r="AI208" s="99">
        <v>1.4827376702061796E-3</v>
      </c>
    </row>
    <row r="209" spans="1:35" x14ac:dyDescent="0.25">
      <c r="A209" s="119" t="s">
        <v>22</v>
      </c>
      <c r="B209" s="118">
        <v>0</v>
      </c>
      <c r="C209" s="99"/>
      <c r="D209" s="118">
        <v>0</v>
      </c>
      <c r="E209" s="99"/>
      <c r="F209" s="118">
        <v>0</v>
      </c>
      <c r="G209" s="99"/>
      <c r="H209" s="118">
        <v>0</v>
      </c>
      <c r="I209" s="99"/>
      <c r="J209" s="118">
        <v>0</v>
      </c>
      <c r="K209" s="99"/>
      <c r="L209" s="118">
        <v>97425.866853</v>
      </c>
      <c r="M209" s="99">
        <v>1.4047284657572006E-2</v>
      </c>
      <c r="N209" s="118">
        <v>3247.5288950999998</v>
      </c>
      <c r="O209" s="99">
        <v>8.3479255491914468E-5</v>
      </c>
      <c r="P209" s="118">
        <v>0</v>
      </c>
      <c r="Q209" s="99"/>
      <c r="R209" s="118">
        <v>0</v>
      </c>
      <c r="S209" s="99"/>
      <c r="T209" s="118">
        <v>0</v>
      </c>
      <c r="U209" s="99"/>
      <c r="V209" s="118">
        <v>0</v>
      </c>
      <c r="W209" s="99"/>
      <c r="X209" s="118">
        <v>0</v>
      </c>
      <c r="Y209" s="99"/>
      <c r="Z209" s="118">
        <v>0</v>
      </c>
      <c r="AA209" s="99"/>
      <c r="AB209" s="118">
        <v>44382.894899700004</v>
      </c>
      <c r="AC209" s="99">
        <v>8.6197682835429199E-3</v>
      </c>
      <c r="AD209" s="118">
        <v>56831.755664249999</v>
      </c>
      <c r="AE209" s="99">
        <v>1.8700715355342958E-3</v>
      </c>
      <c r="AF209" s="118">
        <v>0</v>
      </c>
      <c r="AG209" s="99"/>
      <c r="AH209" s="118">
        <v>201888.04631204999</v>
      </c>
      <c r="AI209" s="99">
        <v>1.4827376702061796E-3</v>
      </c>
    </row>
    <row r="210" spans="1:35" x14ac:dyDescent="0.25">
      <c r="A210" s="97" t="s">
        <v>841</v>
      </c>
      <c r="B210" s="118">
        <v>0</v>
      </c>
      <c r="C210" s="99"/>
      <c r="D210" s="118">
        <v>871.92529183249997</v>
      </c>
      <c r="E210" s="99">
        <v>3.720625007919128E-3</v>
      </c>
      <c r="F210" s="118">
        <v>12687.5696079155</v>
      </c>
      <c r="G210" s="99">
        <v>5.7801440272086469E-3</v>
      </c>
      <c r="H210" s="118">
        <v>725.18412824300003</v>
      </c>
      <c r="I210" s="99">
        <v>2.2038878101459077E-3</v>
      </c>
      <c r="J210" s="118">
        <v>0</v>
      </c>
      <c r="K210" s="99"/>
      <c r="L210" s="118">
        <v>14020.850625568999</v>
      </c>
      <c r="M210" s="99">
        <v>2.021587143544102E-3</v>
      </c>
      <c r="N210" s="118">
        <v>41002.213192068994</v>
      </c>
      <c r="O210" s="99">
        <v>1.0539811473145571E-3</v>
      </c>
      <c r="P210" s="118">
        <v>0</v>
      </c>
      <c r="Q210" s="99"/>
      <c r="R210" s="118">
        <v>0</v>
      </c>
      <c r="S210" s="99"/>
      <c r="T210" s="118">
        <v>11543.638202374001</v>
      </c>
      <c r="U210" s="99">
        <v>2.9029120815419807E-3</v>
      </c>
      <c r="V210" s="118">
        <v>15163.253570915</v>
      </c>
      <c r="W210" s="99">
        <v>5.9302222274164827E-4</v>
      </c>
      <c r="X210" s="118">
        <v>0</v>
      </c>
      <c r="Y210" s="99"/>
      <c r="Z210" s="118">
        <v>0</v>
      </c>
      <c r="AA210" s="99"/>
      <c r="AB210" s="118">
        <v>10761.018663229999</v>
      </c>
      <c r="AC210" s="99">
        <v>2.089937746997895E-3</v>
      </c>
      <c r="AD210" s="118">
        <v>42090.925603739997</v>
      </c>
      <c r="AE210" s="99">
        <v>1.3850186564861003E-3</v>
      </c>
      <c r="AF210" s="118">
        <v>0</v>
      </c>
      <c r="AG210" s="99"/>
      <c r="AH210" s="118">
        <v>148866.57888588801</v>
      </c>
      <c r="AI210" s="99">
        <v>1.0933291414770177E-3</v>
      </c>
    </row>
    <row r="211" spans="1:35" x14ac:dyDescent="0.25">
      <c r="A211" s="119" t="s">
        <v>22</v>
      </c>
      <c r="B211" s="118">
        <v>0</v>
      </c>
      <c r="C211" s="99"/>
      <c r="D211" s="118">
        <v>871.92529183249997</v>
      </c>
      <c r="E211" s="99">
        <v>3.720625007919128E-3</v>
      </c>
      <c r="F211" s="118">
        <v>12687.5696079155</v>
      </c>
      <c r="G211" s="99">
        <v>5.7801440272086469E-3</v>
      </c>
      <c r="H211" s="118">
        <v>725.18412824300003</v>
      </c>
      <c r="I211" s="99">
        <v>2.2038878101459077E-3</v>
      </c>
      <c r="J211" s="118">
        <v>0</v>
      </c>
      <c r="K211" s="99"/>
      <c r="L211" s="118">
        <v>14020.850625568999</v>
      </c>
      <c r="M211" s="99">
        <v>2.021587143544102E-3</v>
      </c>
      <c r="N211" s="118">
        <v>41002.213192068994</v>
      </c>
      <c r="O211" s="99">
        <v>1.0539811473145571E-3</v>
      </c>
      <c r="P211" s="118">
        <v>0</v>
      </c>
      <c r="Q211" s="99"/>
      <c r="R211" s="118">
        <v>0</v>
      </c>
      <c r="S211" s="99"/>
      <c r="T211" s="118">
        <v>11543.638202374001</v>
      </c>
      <c r="U211" s="99">
        <v>2.9029120815419807E-3</v>
      </c>
      <c r="V211" s="118">
        <v>15163.253570915</v>
      </c>
      <c r="W211" s="99">
        <v>5.9302222274164827E-4</v>
      </c>
      <c r="X211" s="118">
        <v>0</v>
      </c>
      <c r="Y211" s="99"/>
      <c r="Z211" s="118">
        <v>0</v>
      </c>
      <c r="AA211" s="99"/>
      <c r="AB211" s="118">
        <v>10761.018663229999</v>
      </c>
      <c r="AC211" s="99">
        <v>2.089937746997895E-3</v>
      </c>
      <c r="AD211" s="118">
        <v>42090.925603739997</v>
      </c>
      <c r="AE211" s="99">
        <v>1.3850186564861003E-3</v>
      </c>
      <c r="AF211" s="118">
        <v>0</v>
      </c>
      <c r="AG211" s="99"/>
      <c r="AH211" s="118">
        <v>148866.57888588801</v>
      </c>
      <c r="AI211" s="99">
        <v>1.0933291414770177E-3</v>
      </c>
    </row>
    <row r="212" spans="1:35" x14ac:dyDescent="0.25">
      <c r="A212" s="97" t="s">
        <v>842</v>
      </c>
      <c r="B212" s="118">
        <v>0</v>
      </c>
      <c r="C212" s="99"/>
      <c r="D212" s="118">
        <v>1017.0756449968</v>
      </c>
      <c r="E212" s="99">
        <v>4.3400015060550863E-3</v>
      </c>
      <c r="F212" s="118">
        <v>7205.3330226028002</v>
      </c>
      <c r="G212" s="99">
        <v>3.2825721490949379E-3</v>
      </c>
      <c r="H212" s="118">
        <v>111.83771981</v>
      </c>
      <c r="I212" s="99">
        <v>3.3988304184338257E-4</v>
      </c>
      <c r="J212" s="118">
        <v>0</v>
      </c>
      <c r="K212" s="99"/>
      <c r="L212" s="118">
        <v>69026.247017000002</v>
      </c>
      <c r="M212" s="99">
        <v>9.95250411427899E-3</v>
      </c>
      <c r="N212" s="118">
        <v>32074.137894761399</v>
      </c>
      <c r="O212" s="99">
        <v>8.2448077861282108E-4</v>
      </c>
      <c r="P212" s="118">
        <v>0</v>
      </c>
      <c r="Q212" s="99"/>
      <c r="R212" s="118">
        <v>0</v>
      </c>
      <c r="S212" s="99"/>
      <c r="T212" s="118">
        <v>2226.8929229946002</v>
      </c>
      <c r="U212" s="99">
        <v>5.6000320324764799E-4</v>
      </c>
      <c r="V212" s="118">
        <v>17295.400677728401</v>
      </c>
      <c r="W212" s="99">
        <v>6.7640872093488263E-4</v>
      </c>
      <c r="X212" s="118">
        <v>8387.8289857500004</v>
      </c>
      <c r="Y212" s="99">
        <v>1.4730500885071619E-3</v>
      </c>
      <c r="Z212" s="118">
        <v>0</v>
      </c>
      <c r="AA212" s="99"/>
      <c r="AB212" s="118">
        <v>16355.489891200001</v>
      </c>
      <c r="AC212" s="99">
        <v>3.1764609619217414E-3</v>
      </c>
      <c r="AD212" s="118">
        <v>20444.362364000001</v>
      </c>
      <c r="AE212" s="99">
        <v>6.7272987913542738E-4</v>
      </c>
      <c r="AF212" s="118">
        <v>0</v>
      </c>
      <c r="AG212" s="99"/>
      <c r="AH212" s="118">
        <v>174144.606140844</v>
      </c>
      <c r="AI212" s="99">
        <v>1.2789799708554418E-3</v>
      </c>
    </row>
    <row r="213" spans="1:35" x14ac:dyDescent="0.25">
      <c r="A213" s="119" t="s">
        <v>22</v>
      </c>
      <c r="B213" s="118">
        <v>0</v>
      </c>
      <c r="C213" s="99"/>
      <c r="D213" s="118">
        <v>1017.0756449968</v>
      </c>
      <c r="E213" s="99">
        <v>4.3400015060550863E-3</v>
      </c>
      <c r="F213" s="118">
        <v>7205.3330226028002</v>
      </c>
      <c r="G213" s="99">
        <v>3.2825721490949379E-3</v>
      </c>
      <c r="H213" s="118">
        <v>111.83771981</v>
      </c>
      <c r="I213" s="99">
        <v>3.3988304184338257E-4</v>
      </c>
      <c r="J213" s="118">
        <v>0</v>
      </c>
      <c r="K213" s="99"/>
      <c r="L213" s="118">
        <v>69026.247017000002</v>
      </c>
      <c r="M213" s="99">
        <v>9.95250411427899E-3</v>
      </c>
      <c r="N213" s="118">
        <v>32074.137894761399</v>
      </c>
      <c r="O213" s="99">
        <v>8.2448077861282108E-4</v>
      </c>
      <c r="P213" s="118">
        <v>0</v>
      </c>
      <c r="Q213" s="99"/>
      <c r="R213" s="118">
        <v>0</v>
      </c>
      <c r="S213" s="99"/>
      <c r="T213" s="118">
        <v>2226.8929229946002</v>
      </c>
      <c r="U213" s="99">
        <v>5.6000320324764799E-4</v>
      </c>
      <c r="V213" s="118">
        <v>17295.400677728401</v>
      </c>
      <c r="W213" s="99">
        <v>6.7640872093488263E-4</v>
      </c>
      <c r="X213" s="118">
        <v>8387.8289857500004</v>
      </c>
      <c r="Y213" s="99">
        <v>1.4730500885071619E-3</v>
      </c>
      <c r="Z213" s="118">
        <v>0</v>
      </c>
      <c r="AA213" s="99"/>
      <c r="AB213" s="118">
        <v>16355.489891200001</v>
      </c>
      <c r="AC213" s="99">
        <v>3.1764609619217414E-3</v>
      </c>
      <c r="AD213" s="118">
        <v>20444.362364000001</v>
      </c>
      <c r="AE213" s="99">
        <v>6.7272987913542738E-4</v>
      </c>
      <c r="AF213" s="118">
        <v>0</v>
      </c>
      <c r="AG213" s="99"/>
      <c r="AH213" s="118">
        <v>174144.606140844</v>
      </c>
      <c r="AI213" s="99">
        <v>1.2789799708554418E-3</v>
      </c>
    </row>
    <row r="214" spans="1:35" x14ac:dyDescent="0.25">
      <c r="A214" s="97" t="s">
        <v>868</v>
      </c>
      <c r="B214" s="118">
        <v>0</v>
      </c>
      <c r="C214" s="99"/>
      <c r="D214" s="118">
        <v>0</v>
      </c>
      <c r="E214" s="99"/>
      <c r="F214" s="118">
        <v>0</v>
      </c>
      <c r="G214" s="99"/>
      <c r="H214" s="118">
        <v>0</v>
      </c>
      <c r="I214" s="99"/>
      <c r="J214" s="118">
        <v>0</v>
      </c>
      <c r="K214" s="99"/>
      <c r="L214" s="118">
        <v>0</v>
      </c>
      <c r="M214" s="99"/>
      <c r="N214" s="118">
        <v>0</v>
      </c>
      <c r="O214" s="99"/>
      <c r="P214" s="118">
        <v>0</v>
      </c>
      <c r="Q214" s="99"/>
      <c r="R214" s="118">
        <v>0</v>
      </c>
      <c r="S214" s="99"/>
      <c r="T214" s="118">
        <v>0</v>
      </c>
      <c r="U214" s="99"/>
      <c r="V214" s="118">
        <v>8417.6164671999995</v>
      </c>
      <c r="W214" s="99">
        <v>3.2920597180677633E-4</v>
      </c>
      <c r="X214" s="118">
        <v>0</v>
      </c>
      <c r="Y214" s="99"/>
      <c r="Z214" s="118">
        <v>0</v>
      </c>
      <c r="AA214" s="99"/>
      <c r="AB214" s="118">
        <v>0</v>
      </c>
      <c r="AC214" s="99"/>
      <c r="AD214" s="118">
        <v>14730.828817600001</v>
      </c>
      <c r="AE214" s="99">
        <v>4.8472378417038699E-4</v>
      </c>
      <c r="AF214" s="118">
        <v>0</v>
      </c>
      <c r="AG214" s="99"/>
      <c r="AH214" s="118">
        <v>23148.4452848</v>
      </c>
      <c r="AI214" s="99">
        <v>1.7001042140666332E-4</v>
      </c>
    </row>
    <row r="215" spans="1:35" x14ac:dyDescent="0.25">
      <c r="A215" s="119" t="s">
        <v>22</v>
      </c>
      <c r="B215" s="118">
        <v>0</v>
      </c>
      <c r="C215" s="99"/>
      <c r="D215" s="118">
        <v>0</v>
      </c>
      <c r="E215" s="99"/>
      <c r="F215" s="118">
        <v>0</v>
      </c>
      <c r="G215" s="99"/>
      <c r="H215" s="118">
        <v>0</v>
      </c>
      <c r="I215" s="99"/>
      <c r="J215" s="118">
        <v>0</v>
      </c>
      <c r="K215" s="99"/>
      <c r="L215" s="118">
        <v>0</v>
      </c>
      <c r="M215" s="99"/>
      <c r="N215" s="118">
        <v>0</v>
      </c>
      <c r="O215" s="99"/>
      <c r="P215" s="118">
        <v>0</v>
      </c>
      <c r="Q215" s="99"/>
      <c r="R215" s="118">
        <v>0</v>
      </c>
      <c r="S215" s="99"/>
      <c r="T215" s="118">
        <v>0</v>
      </c>
      <c r="U215" s="99"/>
      <c r="V215" s="118">
        <v>8417.6164671999995</v>
      </c>
      <c r="W215" s="99">
        <v>3.2920597180677633E-4</v>
      </c>
      <c r="X215" s="118">
        <v>0</v>
      </c>
      <c r="Y215" s="99"/>
      <c r="Z215" s="118">
        <v>0</v>
      </c>
      <c r="AA215" s="99"/>
      <c r="AB215" s="118">
        <v>0</v>
      </c>
      <c r="AC215" s="99"/>
      <c r="AD215" s="118">
        <v>14730.828817600001</v>
      </c>
      <c r="AE215" s="99">
        <v>4.8472378417038699E-4</v>
      </c>
      <c r="AF215" s="118">
        <v>0</v>
      </c>
      <c r="AG215" s="99"/>
      <c r="AH215" s="118">
        <v>23148.4452848</v>
      </c>
      <c r="AI215" s="99">
        <v>1.7001042140666332E-4</v>
      </c>
    </row>
    <row r="216" spans="1:35" x14ac:dyDescent="0.25">
      <c r="A216" s="97" t="s">
        <v>869</v>
      </c>
      <c r="B216" s="118">
        <v>0</v>
      </c>
      <c r="C216" s="99"/>
      <c r="D216" s="118">
        <v>0</v>
      </c>
      <c r="E216" s="99"/>
      <c r="F216" s="118">
        <v>0</v>
      </c>
      <c r="G216" s="99"/>
      <c r="H216" s="118">
        <v>0</v>
      </c>
      <c r="I216" s="99"/>
      <c r="J216" s="118">
        <v>0</v>
      </c>
      <c r="K216" s="99"/>
      <c r="L216" s="118">
        <v>0</v>
      </c>
      <c r="M216" s="99"/>
      <c r="N216" s="118">
        <v>0</v>
      </c>
      <c r="O216" s="99"/>
      <c r="P216" s="118">
        <v>0</v>
      </c>
      <c r="Q216" s="99"/>
      <c r="R216" s="118">
        <v>0</v>
      </c>
      <c r="S216" s="99"/>
      <c r="T216" s="118">
        <v>0</v>
      </c>
      <c r="U216" s="99"/>
      <c r="V216" s="118">
        <v>4600.8084466199998</v>
      </c>
      <c r="W216" s="99">
        <v>1.7993378786835802E-4</v>
      </c>
      <c r="X216" s="118">
        <v>1769.5425328800002</v>
      </c>
      <c r="Y216" s="99">
        <v>3.1076274791777954E-4</v>
      </c>
      <c r="Z216" s="118">
        <v>0</v>
      </c>
      <c r="AA216" s="99"/>
      <c r="AB216" s="118">
        <v>0</v>
      </c>
      <c r="AC216" s="99"/>
      <c r="AD216" s="118">
        <v>0</v>
      </c>
      <c r="AE216" s="99"/>
      <c r="AF216" s="118">
        <v>0</v>
      </c>
      <c r="AG216" s="99"/>
      <c r="AH216" s="118">
        <v>6370.3509794999991</v>
      </c>
      <c r="AI216" s="99">
        <v>4.67861249949384E-5</v>
      </c>
    </row>
    <row r="217" spans="1:35" x14ac:dyDescent="0.25">
      <c r="A217" s="119" t="s">
        <v>672</v>
      </c>
      <c r="B217" s="118">
        <v>0</v>
      </c>
      <c r="C217" s="99"/>
      <c r="D217" s="118">
        <v>0</v>
      </c>
      <c r="E217" s="99"/>
      <c r="F217" s="118">
        <v>0</v>
      </c>
      <c r="G217" s="99"/>
      <c r="H217" s="118">
        <v>0</v>
      </c>
      <c r="I217" s="99"/>
      <c r="J217" s="118">
        <v>0</v>
      </c>
      <c r="K217" s="99"/>
      <c r="L217" s="118">
        <v>0</v>
      </c>
      <c r="M217" s="99"/>
      <c r="N217" s="118">
        <v>0</v>
      </c>
      <c r="O217" s="99"/>
      <c r="P217" s="118">
        <v>0</v>
      </c>
      <c r="Q217" s="99"/>
      <c r="R217" s="118">
        <v>0</v>
      </c>
      <c r="S217" s="99"/>
      <c r="T217" s="118">
        <v>0</v>
      </c>
      <c r="U217" s="99"/>
      <c r="V217" s="118">
        <v>4600.8084466199998</v>
      </c>
      <c r="W217" s="99">
        <v>1.7993378786835802E-4</v>
      </c>
      <c r="X217" s="118">
        <v>1769.5425328800002</v>
      </c>
      <c r="Y217" s="99">
        <v>3.1076274791777954E-4</v>
      </c>
      <c r="Z217" s="118">
        <v>0</v>
      </c>
      <c r="AA217" s="99"/>
      <c r="AB217" s="118">
        <v>0</v>
      </c>
      <c r="AC217" s="99"/>
      <c r="AD217" s="118">
        <v>0</v>
      </c>
      <c r="AE217" s="99"/>
      <c r="AF217" s="118">
        <v>0</v>
      </c>
      <c r="AG217" s="99"/>
      <c r="AH217" s="118">
        <v>6370.3509794999991</v>
      </c>
      <c r="AI217" s="99">
        <v>4.67861249949384E-5</v>
      </c>
    </row>
    <row r="218" spans="1:35" x14ac:dyDescent="0.25">
      <c r="A218" s="97" t="s">
        <v>902</v>
      </c>
      <c r="B218" s="118">
        <v>0</v>
      </c>
      <c r="C218" s="99"/>
      <c r="D218" s="118">
        <v>2487.4887534950999</v>
      </c>
      <c r="E218" s="99">
        <v>1.0614456249709716E-2</v>
      </c>
      <c r="F218" s="118">
        <v>40685.371914716197</v>
      </c>
      <c r="G218" s="99">
        <v>1.8535252750132181E-2</v>
      </c>
      <c r="H218" s="118">
        <v>8970.0950720489</v>
      </c>
      <c r="I218" s="99">
        <v>2.7260777525613577E-2</v>
      </c>
      <c r="J218" s="118">
        <v>0</v>
      </c>
      <c r="K218" s="99"/>
      <c r="L218" s="118">
        <v>96284.306973068204</v>
      </c>
      <c r="M218" s="99">
        <v>1.3882689595654196E-2</v>
      </c>
      <c r="N218" s="118">
        <v>445496.39416673721</v>
      </c>
      <c r="O218" s="99">
        <v>1.1451694045119965E-2</v>
      </c>
      <c r="P218" s="118">
        <v>221591.51067947701</v>
      </c>
      <c r="Q218" s="99">
        <v>2.7481069374893561E-2</v>
      </c>
      <c r="R218" s="118">
        <v>0</v>
      </c>
      <c r="S218" s="99"/>
      <c r="T218" s="118">
        <v>37185.303660403202</v>
      </c>
      <c r="U218" s="99">
        <v>9.3510958468355481E-3</v>
      </c>
      <c r="V218" s="118">
        <v>366575.3972792541</v>
      </c>
      <c r="W218" s="99">
        <v>1.433645858919895E-2</v>
      </c>
      <c r="X218" s="118">
        <v>151241.24233919539</v>
      </c>
      <c r="Y218" s="99">
        <v>2.6560618461842003E-2</v>
      </c>
      <c r="Z218" s="118">
        <v>0</v>
      </c>
      <c r="AA218" s="99"/>
      <c r="AB218" s="118">
        <v>39268.015900994797</v>
      </c>
      <c r="AC218" s="99">
        <v>7.6263884720899986E-3</v>
      </c>
      <c r="AD218" s="118">
        <v>404213.68767342722</v>
      </c>
      <c r="AE218" s="99">
        <v>1.3300812244076601E-2</v>
      </c>
      <c r="AF218" s="118">
        <v>219074.43626359303</v>
      </c>
      <c r="AG218" s="99">
        <v>2.8964755646784128E-2</v>
      </c>
      <c r="AH218" s="118">
        <v>2033073.2506764098</v>
      </c>
      <c r="AI218" s="99">
        <v>1.493161358551677E-2</v>
      </c>
    </row>
    <row r="219" spans="1:35" x14ac:dyDescent="0.25">
      <c r="A219" s="119" t="s">
        <v>6</v>
      </c>
      <c r="B219" s="118">
        <v>0</v>
      </c>
      <c r="C219" s="99"/>
      <c r="D219" s="118">
        <v>671.76247826380006</v>
      </c>
      <c r="E219" s="99">
        <v>2.8665027834634291E-3</v>
      </c>
      <c r="F219" s="118">
        <v>22740.246270544001</v>
      </c>
      <c r="G219" s="99">
        <v>1.0359895765689816E-2</v>
      </c>
      <c r="H219" s="118">
        <v>8132.0961166125999</v>
      </c>
      <c r="I219" s="99">
        <v>2.4714037172545333E-2</v>
      </c>
      <c r="J219" s="118">
        <v>0</v>
      </c>
      <c r="K219" s="99"/>
      <c r="L219" s="118">
        <v>24385.8396230988</v>
      </c>
      <c r="M219" s="99">
        <v>3.5160562781178799E-3</v>
      </c>
      <c r="N219" s="118">
        <v>392047.64928007103</v>
      </c>
      <c r="O219" s="99">
        <v>1.0077768954923417E-2</v>
      </c>
      <c r="P219" s="118">
        <v>221591.51067947701</v>
      </c>
      <c r="Q219" s="99">
        <v>2.7481069374893561E-2</v>
      </c>
      <c r="R219" s="118">
        <v>0</v>
      </c>
      <c r="S219" s="99"/>
      <c r="T219" s="118">
        <v>14313.3243</v>
      </c>
      <c r="U219" s="99">
        <v>3.5994130541057161E-3</v>
      </c>
      <c r="V219" s="118">
        <v>302241.97848209401</v>
      </c>
      <c r="W219" s="99">
        <v>1.1820432141890845E-2</v>
      </c>
      <c r="X219" s="118">
        <v>150325.526243075</v>
      </c>
      <c r="Y219" s="99">
        <v>2.6399802632295501E-2</v>
      </c>
      <c r="Z219" s="118">
        <v>0</v>
      </c>
      <c r="AA219" s="99"/>
      <c r="AB219" s="118">
        <v>12839.299994721201</v>
      </c>
      <c r="AC219" s="99">
        <v>2.4935685499446469E-3</v>
      </c>
      <c r="AD219" s="118">
        <v>325893.363266495</v>
      </c>
      <c r="AE219" s="99">
        <v>1.072365080298902E-2</v>
      </c>
      <c r="AF219" s="118">
        <v>219074.43626359303</v>
      </c>
      <c r="AG219" s="99">
        <v>2.8964755646784128E-2</v>
      </c>
      <c r="AH219" s="118">
        <v>1694257.0329980452</v>
      </c>
      <c r="AI219" s="99">
        <v>1.2443226687899328E-2</v>
      </c>
    </row>
    <row r="220" spans="1:35" x14ac:dyDescent="0.25">
      <c r="A220" s="119" t="s">
        <v>22</v>
      </c>
      <c r="B220" s="118">
        <v>0</v>
      </c>
      <c r="C220" s="99"/>
      <c r="D220" s="118">
        <v>1815.7262752313002</v>
      </c>
      <c r="E220" s="99">
        <v>7.7479534662462874E-3</v>
      </c>
      <c r="F220" s="118">
        <v>17945.1256441722</v>
      </c>
      <c r="G220" s="99">
        <v>8.1753569844423644E-3</v>
      </c>
      <c r="H220" s="118">
        <v>837.99895543629998</v>
      </c>
      <c r="I220" s="99">
        <v>2.5467403530682448E-3</v>
      </c>
      <c r="J220" s="118">
        <v>0</v>
      </c>
      <c r="K220" s="99"/>
      <c r="L220" s="118">
        <v>71898.467349969404</v>
      </c>
      <c r="M220" s="99">
        <v>1.0366633317536317E-2</v>
      </c>
      <c r="N220" s="118">
        <v>53448.744886666194</v>
      </c>
      <c r="O220" s="99">
        <v>1.3739250901965484E-3</v>
      </c>
      <c r="P220" s="118">
        <v>0</v>
      </c>
      <c r="Q220" s="99"/>
      <c r="R220" s="118">
        <v>0</v>
      </c>
      <c r="S220" s="99"/>
      <c r="T220" s="118">
        <v>22871.979360403202</v>
      </c>
      <c r="U220" s="99">
        <v>5.7516827927298324E-3</v>
      </c>
      <c r="V220" s="118">
        <v>64333.418797160106</v>
      </c>
      <c r="W220" s="99">
        <v>2.5160264473081057E-3</v>
      </c>
      <c r="X220" s="118">
        <v>915.71609612040004</v>
      </c>
      <c r="Y220" s="99">
        <v>1.6081582954650286E-4</v>
      </c>
      <c r="Z220" s="118">
        <v>0</v>
      </c>
      <c r="AA220" s="99"/>
      <c r="AB220" s="118">
        <v>26428.715906273599</v>
      </c>
      <c r="AC220" s="99">
        <v>5.1328199221453517E-3</v>
      </c>
      <c r="AD220" s="118">
        <v>78320.32440693221</v>
      </c>
      <c r="AE220" s="99">
        <v>2.5771614410875819E-3</v>
      </c>
      <c r="AF220" s="118">
        <v>0</v>
      </c>
      <c r="AG220" s="99"/>
      <c r="AH220" s="118">
        <v>338816.21767836495</v>
      </c>
      <c r="AI220" s="99">
        <v>2.4883868976174422E-3</v>
      </c>
    </row>
    <row r="221" spans="1:35" x14ac:dyDescent="0.25">
      <c r="A221" s="97" t="s">
        <v>920</v>
      </c>
      <c r="B221" s="118">
        <v>0</v>
      </c>
      <c r="C221" s="99"/>
      <c r="D221" s="118">
        <v>3314.3581915524001</v>
      </c>
      <c r="E221" s="99">
        <v>1.4142821739663903E-2</v>
      </c>
      <c r="F221" s="118">
        <v>36311.975287923095</v>
      </c>
      <c r="G221" s="99">
        <v>1.6542841029671421E-2</v>
      </c>
      <c r="H221" s="118">
        <v>4352.8578636648999</v>
      </c>
      <c r="I221" s="99">
        <v>1.3228654642885768E-2</v>
      </c>
      <c r="J221" s="118">
        <v>0</v>
      </c>
      <c r="K221" s="99"/>
      <c r="L221" s="118">
        <v>110297.9682102207</v>
      </c>
      <c r="M221" s="99">
        <v>1.5903240141948896E-2</v>
      </c>
      <c r="N221" s="118">
        <v>28965.472065599999</v>
      </c>
      <c r="O221" s="99">
        <v>7.4457106344966856E-4</v>
      </c>
      <c r="P221" s="118">
        <v>0</v>
      </c>
      <c r="Q221" s="99"/>
      <c r="R221" s="118">
        <v>0</v>
      </c>
      <c r="S221" s="99"/>
      <c r="T221" s="118">
        <v>0</v>
      </c>
      <c r="U221" s="99"/>
      <c r="V221" s="118">
        <v>92033.328883926602</v>
      </c>
      <c r="W221" s="99">
        <v>3.5993468687845658E-3</v>
      </c>
      <c r="X221" s="118">
        <v>0</v>
      </c>
      <c r="Y221" s="99"/>
      <c r="Z221" s="118">
        <v>0</v>
      </c>
      <c r="AA221" s="99"/>
      <c r="AB221" s="118">
        <v>0</v>
      </c>
      <c r="AC221" s="99"/>
      <c r="AD221" s="118">
        <v>0</v>
      </c>
      <c r="AE221" s="99"/>
      <c r="AF221" s="118">
        <v>0</v>
      </c>
      <c r="AG221" s="99"/>
      <c r="AH221" s="118">
        <v>275275.96050288773</v>
      </c>
      <c r="AI221" s="99">
        <v>2.0217246330124015E-3</v>
      </c>
    </row>
    <row r="222" spans="1:35" x14ac:dyDescent="0.25">
      <c r="A222" s="119" t="s">
        <v>22</v>
      </c>
      <c r="B222" s="118">
        <v>0</v>
      </c>
      <c r="C222" s="99"/>
      <c r="D222" s="118">
        <v>3314.3581915524001</v>
      </c>
      <c r="E222" s="99">
        <v>1.4142821739663903E-2</v>
      </c>
      <c r="F222" s="118">
        <v>36311.975287923095</v>
      </c>
      <c r="G222" s="99">
        <v>1.6542841029671421E-2</v>
      </c>
      <c r="H222" s="118">
        <v>4352.8578636648999</v>
      </c>
      <c r="I222" s="99">
        <v>1.3228654642885768E-2</v>
      </c>
      <c r="J222" s="118">
        <v>0</v>
      </c>
      <c r="K222" s="99"/>
      <c r="L222" s="118">
        <v>110297.9682102207</v>
      </c>
      <c r="M222" s="99">
        <v>1.5903240141948896E-2</v>
      </c>
      <c r="N222" s="118">
        <v>28965.472065599999</v>
      </c>
      <c r="O222" s="99">
        <v>7.4457106344966856E-4</v>
      </c>
      <c r="P222" s="118">
        <v>0</v>
      </c>
      <c r="Q222" s="99"/>
      <c r="R222" s="118">
        <v>0</v>
      </c>
      <c r="S222" s="99"/>
      <c r="T222" s="118">
        <v>0</v>
      </c>
      <c r="U222" s="99"/>
      <c r="V222" s="118">
        <v>92033.328883926602</v>
      </c>
      <c r="W222" s="99">
        <v>3.5993468687845658E-3</v>
      </c>
      <c r="X222" s="118">
        <v>0</v>
      </c>
      <c r="Y222" s="99"/>
      <c r="Z222" s="118">
        <v>0</v>
      </c>
      <c r="AA222" s="99"/>
      <c r="AB222" s="118">
        <v>0</v>
      </c>
      <c r="AC222" s="99"/>
      <c r="AD222" s="118">
        <v>0</v>
      </c>
      <c r="AE222" s="99"/>
      <c r="AF222" s="118">
        <v>0</v>
      </c>
      <c r="AG222" s="99"/>
      <c r="AH222" s="118">
        <v>275275.96050288773</v>
      </c>
      <c r="AI222" s="99">
        <v>2.0217246330124015E-3</v>
      </c>
    </row>
    <row r="223" spans="1:35" x14ac:dyDescent="0.25">
      <c r="A223" s="97" t="s">
        <v>1031</v>
      </c>
      <c r="B223" s="118">
        <v>0</v>
      </c>
      <c r="C223" s="99"/>
      <c r="D223" s="118">
        <v>1898.3921315148</v>
      </c>
      <c r="E223" s="99">
        <v>8.1007000318872851E-3</v>
      </c>
      <c r="F223" s="118">
        <v>10133.3591641441</v>
      </c>
      <c r="G223" s="99">
        <v>4.6165086977450398E-3</v>
      </c>
      <c r="H223" s="118">
        <v>1105.8594940862999</v>
      </c>
      <c r="I223" s="99">
        <v>3.3607881968622535E-3</v>
      </c>
      <c r="J223" s="118">
        <v>0</v>
      </c>
      <c r="K223" s="99"/>
      <c r="L223" s="118">
        <v>0</v>
      </c>
      <c r="M223" s="99"/>
      <c r="N223" s="118">
        <v>0</v>
      </c>
      <c r="O223" s="99"/>
      <c r="P223" s="118">
        <v>0</v>
      </c>
      <c r="Q223" s="99"/>
      <c r="R223" s="118">
        <v>0</v>
      </c>
      <c r="S223" s="99"/>
      <c r="T223" s="118">
        <v>0</v>
      </c>
      <c r="U223" s="99"/>
      <c r="V223" s="118">
        <v>0</v>
      </c>
      <c r="W223" s="99"/>
      <c r="X223" s="118">
        <v>0</v>
      </c>
      <c r="Y223" s="99"/>
      <c r="Z223" s="118">
        <v>0</v>
      </c>
      <c r="AA223" s="99"/>
      <c r="AB223" s="118">
        <v>0</v>
      </c>
      <c r="AC223" s="99"/>
      <c r="AD223" s="118">
        <v>0</v>
      </c>
      <c r="AE223" s="99"/>
      <c r="AF223" s="118">
        <v>0</v>
      </c>
      <c r="AG223" s="99"/>
      <c r="AH223" s="118">
        <v>13137.6107897452</v>
      </c>
      <c r="AI223" s="99">
        <v>9.6487289714783345E-5</v>
      </c>
    </row>
    <row r="224" spans="1:35" x14ac:dyDescent="0.25">
      <c r="A224" s="119" t="s">
        <v>22</v>
      </c>
      <c r="B224" s="118">
        <v>0</v>
      </c>
      <c r="C224" s="99"/>
      <c r="D224" s="118">
        <v>1898.3921315148</v>
      </c>
      <c r="E224" s="99">
        <v>8.1007000318872851E-3</v>
      </c>
      <c r="F224" s="118">
        <v>10133.3591641441</v>
      </c>
      <c r="G224" s="99">
        <v>4.6165086977450398E-3</v>
      </c>
      <c r="H224" s="118">
        <v>1105.8594940862999</v>
      </c>
      <c r="I224" s="99">
        <v>3.3607881968622535E-3</v>
      </c>
      <c r="J224" s="118">
        <v>0</v>
      </c>
      <c r="K224" s="99"/>
      <c r="L224" s="118">
        <v>0</v>
      </c>
      <c r="M224" s="99"/>
      <c r="N224" s="118">
        <v>0</v>
      </c>
      <c r="O224" s="99"/>
      <c r="P224" s="118">
        <v>0</v>
      </c>
      <c r="Q224" s="99"/>
      <c r="R224" s="118">
        <v>0</v>
      </c>
      <c r="S224" s="99"/>
      <c r="T224" s="118">
        <v>0</v>
      </c>
      <c r="U224" s="99"/>
      <c r="V224" s="118">
        <v>0</v>
      </c>
      <c r="W224" s="99"/>
      <c r="X224" s="118">
        <v>0</v>
      </c>
      <c r="Y224" s="99"/>
      <c r="Z224" s="118">
        <v>0</v>
      </c>
      <c r="AA224" s="99"/>
      <c r="AB224" s="118">
        <v>0</v>
      </c>
      <c r="AC224" s="99"/>
      <c r="AD224" s="118">
        <v>0</v>
      </c>
      <c r="AE224" s="99"/>
      <c r="AF224" s="118">
        <v>0</v>
      </c>
      <c r="AG224" s="99"/>
      <c r="AH224" s="118">
        <v>13137.6107897452</v>
      </c>
      <c r="AI224" s="99">
        <v>9.6487289714783345E-5</v>
      </c>
    </row>
    <row r="225" spans="1:35" x14ac:dyDescent="0.25">
      <c r="A225" s="97" t="s">
        <v>1032</v>
      </c>
      <c r="B225" s="118">
        <v>0</v>
      </c>
      <c r="C225" s="99"/>
      <c r="D225" s="118">
        <v>0</v>
      </c>
      <c r="E225" s="99"/>
      <c r="F225" s="118">
        <v>0</v>
      </c>
      <c r="G225" s="99"/>
      <c r="H225" s="118">
        <v>0</v>
      </c>
      <c r="I225" s="99"/>
      <c r="J225" s="118">
        <v>0</v>
      </c>
      <c r="K225" s="99"/>
      <c r="L225" s="118">
        <v>55049.240366999999</v>
      </c>
      <c r="M225" s="99">
        <v>7.937238585571188E-3</v>
      </c>
      <c r="N225" s="118">
        <v>0</v>
      </c>
      <c r="O225" s="99"/>
      <c r="P225" s="118">
        <v>0</v>
      </c>
      <c r="Q225" s="99"/>
      <c r="R225" s="118">
        <v>0</v>
      </c>
      <c r="S225" s="99"/>
      <c r="T225" s="118">
        <v>15056.641251800002</v>
      </c>
      <c r="U225" s="99">
        <v>3.7863371175566492E-3</v>
      </c>
      <c r="V225" s="118">
        <v>44169.028476</v>
      </c>
      <c r="W225" s="99">
        <v>1.7274139300432533E-3</v>
      </c>
      <c r="X225" s="118">
        <v>0</v>
      </c>
      <c r="Y225" s="99"/>
      <c r="Z225" s="118">
        <v>0</v>
      </c>
      <c r="AA225" s="99"/>
      <c r="AB225" s="118">
        <v>120773.106313</v>
      </c>
      <c r="AC225" s="99">
        <v>2.3455797411466084E-2</v>
      </c>
      <c r="AD225" s="118">
        <v>63403.710142199991</v>
      </c>
      <c r="AE225" s="99">
        <v>2.08632431284859E-3</v>
      </c>
      <c r="AF225" s="118">
        <v>0</v>
      </c>
      <c r="AG225" s="99"/>
      <c r="AH225" s="118">
        <v>298451.72654999996</v>
      </c>
      <c r="AI225" s="99">
        <v>2.1919357078217759E-3</v>
      </c>
    </row>
    <row r="226" spans="1:35" x14ac:dyDescent="0.25">
      <c r="A226" s="119" t="s">
        <v>22</v>
      </c>
      <c r="B226" s="118">
        <v>0</v>
      </c>
      <c r="C226" s="99"/>
      <c r="D226" s="118">
        <v>0</v>
      </c>
      <c r="E226" s="99"/>
      <c r="F226" s="118">
        <v>0</v>
      </c>
      <c r="G226" s="99"/>
      <c r="H226" s="118">
        <v>0</v>
      </c>
      <c r="I226" s="99"/>
      <c r="J226" s="118">
        <v>0</v>
      </c>
      <c r="K226" s="99"/>
      <c r="L226" s="118">
        <v>55049.240366999999</v>
      </c>
      <c r="M226" s="99">
        <v>7.937238585571188E-3</v>
      </c>
      <c r="N226" s="118">
        <v>0</v>
      </c>
      <c r="O226" s="99"/>
      <c r="P226" s="118">
        <v>0</v>
      </c>
      <c r="Q226" s="99"/>
      <c r="R226" s="118">
        <v>0</v>
      </c>
      <c r="S226" s="99"/>
      <c r="T226" s="118">
        <v>15056.641251800002</v>
      </c>
      <c r="U226" s="99">
        <v>3.7863371175566492E-3</v>
      </c>
      <c r="V226" s="118">
        <v>44169.028476</v>
      </c>
      <c r="W226" s="99">
        <v>1.7274139300432533E-3</v>
      </c>
      <c r="X226" s="118">
        <v>0</v>
      </c>
      <c r="Y226" s="99"/>
      <c r="Z226" s="118">
        <v>0</v>
      </c>
      <c r="AA226" s="99"/>
      <c r="AB226" s="118">
        <v>120773.106313</v>
      </c>
      <c r="AC226" s="99">
        <v>2.3455797411466084E-2</v>
      </c>
      <c r="AD226" s="118">
        <v>63403.710142199991</v>
      </c>
      <c r="AE226" s="99">
        <v>2.08632431284859E-3</v>
      </c>
      <c r="AF226" s="118">
        <v>0</v>
      </c>
      <c r="AG226" s="99"/>
      <c r="AH226" s="118">
        <v>298451.72654999996</v>
      </c>
      <c r="AI226" s="99">
        <v>2.1919357078217759E-3</v>
      </c>
    </row>
    <row r="227" spans="1:35" x14ac:dyDescent="0.25">
      <c r="A227" s="97" t="s">
        <v>1143</v>
      </c>
      <c r="B227" s="118">
        <v>0</v>
      </c>
      <c r="C227" s="99"/>
      <c r="D227" s="118">
        <v>2954.7404502445002</v>
      </c>
      <c r="E227" s="99">
        <v>1.2608283432156477E-2</v>
      </c>
      <c r="F227" s="118">
        <v>23269.774183856502</v>
      </c>
      <c r="G227" s="99">
        <v>1.0601135632737638E-2</v>
      </c>
      <c r="H227" s="118">
        <v>3239.4922558499998</v>
      </c>
      <c r="I227" s="99">
        <v>9.8450548152889741E-3</v>
      </c>
      <c r="J227" s="118">
        <v>0</v>
      </c>
      <c r="K227" s="99"/>
      <c r="L227" s="118">
        <v>92281.942770380396</v>
      </c>
      <c r="M227" s="99">
        <v>1.3305611340417706E-2</v>
      </c>
      <c r="N227" s="118">
        <v>219467.81691753399</v>
      </c>
      <c r="O227" s="99">
        <v>5.6415233097248168E-3</v>
      </c>
      <c r="P227" s="118">
        <v>57566.112427464002</v>
      </c>
      <c r="Q227" s="99">
        <v>7.1391648732894242E-3</v>
      </c>
      <c r="R227" s="118">
        <v>0</v>
      </c>
      <c r="S227" s="99"/>
      <c r="T227" s="118">
        <v>60965.819019179005</v>
      </c>
      <c r="U227" s="99">
        <v>1.5331250814451219E-2</v>
      </c>
      <c r="V227" s="118">
        <v>174917.281435985</v>
      </c>
      <c r="W227" s="99">
        <v>6.8408692466939251E-3</v>
      </c>
      <c r="X227" s="118">
        <v>22353.526337855998</v>
      </c>
      <c r="Y227" s="99">
        <v>3.9256718283559163E-3</v>
      </c>
      <c r="Z227" s="118">
        <v>0</v>
      </c>
      <c r="AA227" s="99"/>
      <c r="AB227" s="118">
        <v>114074.88705993741</v>
      </c>
      <c r="AC227" s="99">
        <v>2.215491115778109E-2</v>
      </c>
      <c r="AD227" s="118">
        <v>8420.872513884</v>
      </c>
      <c r="AE227" s="99">
        <v>2.7709216103777068E-4</v>
      </c>
      <c r="AF227" s="118">
        <v>6349.1461620359996</v>
      </c>
      <c r="AG227" s="99">
        <v>8.3944740557413786E-4</v>
      </c>
      <c r="AH227" s="118">
        <v>785861.41153420683</v>
      </c>
      <c r="AI227" s="99">
        <v>5.7716459182636671E-3</v>
      </c>
    </row>
    <row r="228" spans="1:35" x14ac:dyDescent="0.25">
      <c r="A228" s="119" t="s">
        <v>6</v>
      </c>
      <c r="B228" s="118">
        <v>0</v>
      </c>
      <c r="C228" s="99"/>
      <c r="D228" s="118">
        <v>698.06758074000004</v>
      </c>
      <c r="E228" s="99">
        <v>2.9787502696019849E-3</v>
      </c>
      <c r="F228" s="118">
        <v>10513.660778736001</v>
      </c>
      <c r="G228" s="99">
        <v>4.7897647407897032E-3</v>
      </c>
      <c r="H228" s="118">
        <v>2179.2956307120003</v>
      </c>
      <c r="I228" s="99">
        <v>6.6230394298163906E-3</v>
      </c>
      <c r="J228" s="118">
        <v>0</v>
      </c>
      <c r="K228" s="99"/>
      <c r="L228" s="118">
        <v>31575.821028779999</v>
      </c>
      <c r="M228" s="99">
        <v>4.5527390272757174E-3</v>
      </c>
      <c r="N228" s="118">
        <v>178782.98192651998</v>
      </c>
      <c r="O228" s="99">
        <v>4.595700518129099E-3</v>
      </c>
      <c r="P228" s="118">
        <v>57566.112427464002</v>
      </c>
      <c r="Q228" s="99">
        <v>7.1391648732894242E-3</v>
      </c>
      <c r="R228" s="118">
        <v>0</v>
      </c>
      <c r="S228" s="99"/>
      <c r="T228" s="118">
        <v>5968.9737448920005</v>
      </c>
      <c r="U228" s="99">
        <v>1.5010350891706231E-3</v>
      </c>
      <c r="V228" s="118">
        <v>66320.186360039996</v>
      </c>
      <c r="W228" s="99">
        <v>2.5937272725762377E-3</v>
      </c>
      <c r="X228" s="118">
        <v>22353.526337855998</v>
      </c>
      <c r="Y228" s="99">
        <v>3.9256718283559163E-3</v>
      </c>
      <c r="Z228" s="118">
        <v>0</v>
      </c>
      <c r="AA228" s="99"/>
      <c r="AB228" s="118">
        <v>0</v>
      </c>
      <c r="AC228" s="99"/>
      <c r="AD228" s="118">
        <v>8420.872513884</v>
      </c>
      <c r="AE228" s="99">
        <v>2.7709216103777068E-4</v>
      </c>
      <c r="AF228" s="118">
        <v>6349.1461620359996</v>
      </c>
      <c r="AG228" s="99">
        <v>8.3944740557413786E-4</v>
      </c>
      <c r="AH228" s="118">
        <v>390728.64449166</v>
      </c>
      <c r="AI228" s="99">
        <v>2.8696502373444549E-3</v>
      </c>
    </row>
    <row r="229" spans="1:35" x14ac:dyDescent="0.25">
      <c r="A229" s="119" t="s">
        <v>22</v>
      </c>
      <c r="B229" s="118">
        <v>0</v>
      </c>
      <c r="C229" s="99"/>
      <c r="D229" s="118">
        <v>2256.6728695045003</v>
      </c>
      <c r="E229" s="99">
        <v>9.6295331625544916E-3</v>
      </c>
      <c r="F229" s="118">
        <v>12756.113405120499</v>
      </c>
      <c r="G229" s="99">
        <v>5.8113708919479354E-3</v>
      </c>
      <c r="H229" s="118">
        <v>1060.1966251379999</v>
      </c>
      <c r="I229" s="99">
        <v>3.2220153854725831E-3</v>
      </c>
      <c r="J229" s="118">
        <v>0</v>
      </c>
      <c r="K229" s="99"/>
      <c r="L229" s="118">
        <v>60706.121741600393</v>
      </c>
      <c r="M229" s="99">
        <v>8.7528723131419899E-3</v>
      </c>
      <c r="N229" s="118">
        <v>40684.834991014002</v>
      </c>
      <c r="O229" s="99">
        <v>1.0458227915957181E-3</v>
      </c>
      <c r="P229" s="118">
        <v>0</v>
      </c>
      <c r="Q229" s="99"/>
      <c r="R229" s="118">
        <v>0</v>
      </c>
      <c r="S229" s="99"/>
      <c r="T229" s="118">
        <v>54996.845274287007</v>
      </c>
      <c r="U229" s="99">
        <v>1.3830215725280596E-2</v>
      </c>
      <c r="V229" s="118">
        <v>108597.09507594501</v>
      </c>
      <c r="W229" s="99">
        <v>4.247141974117687E-3</v>
      </c>
      <c r="X229" s="118">
        <v>0</v>
      </c>
      <c r="Y229" s="99"/>
      <c r="Z229" s="118">
        <v>0</v>
      </c>
      <c r="AA229" s="99"/>
      <c r="AB229" s="118">
        <v>114074.88705993741</v>
      </c>
      <c r="AC229" s="99">
        <v>2.215491115778109E-2</v>
      </c>
      <c r="AD229" s="118">
        <v>0</v>
      </c>
      <c r="AE229" s="99"/>
      <c r="AF229" s="118">
        <v>0</v>
      </c>
      <c r="AG229" s="99"/>
      <c r="AH229" s="118">
        <v>395132.76704254677</v>
      </c>
      <c r="AI229" s="99">
        <v>2.9019956809192126E-3</v>
      </c>
    </row>
    <row r="230" spans="1:35" x14ac:dyDescent="0.25">
      <c r="A230" s="97" t="s">
        <v>1139</v>
      </c>
      <c r="B230" s="118">
        <v>0</v>
      </c>
      <c r="C230" s="99"/>
      <c r="D230" s="118">
        <v>1454.6784990538001</v>
      </c>
      <c r="E230" s="99">
        <v>6.2073130034878661E-3</v>
      </c>
      <c r="F230" s="118">
        <v>14499.314250670501</v>
      </c>
      <c r="G230" s="99">
        <v>6.6055302358576408E-3</v>
      </c>
      <c r="H230" s="118">
        <v>4432.2421256216994</v>
      </c>
      <c r="I230" s="99">
        <v>1.3469909243517894E-2</v>
      </c>
      <c r="J230" s="118">
        <v>0</v>
      </c>
      <c r="K230" s="99"/>
      <c r="L230" s="118">
        <v>20235.535845253402</v>
      </c>
      <c r="M230" s="99">
        <v>2.9176474523513415E-3</v>
      </c>
      <c r="N230" s="118">
        <v>216499.97142852063</v>
      </c>
      <c r="O230" s="99">
        <v>5.5652334475432387E-3</v>
      </c>
      <c r="P230" s="118">
        <v>105535.66068558549</v>
      </c>
      <c r="Q230" s="99">
        <v>1.3088194597043336E-2</v>
      </c>
      <c r="R230" s="118">
        <v>0</v>
      </c>
      <c r="S230" s="99"/>
      <c r="T230" s="118">
        <v>22973.555442094501</v>
      </c>
      <c r="U230" s="99">
        <v>5.7772264237383594E-3</v>
      </c>
      <c r="V230" s="118">
        <v>154242.30966537612</v>
      </c>
      <c r="W230" s="99">
        <v>6.0322883140341375E-3</v>
      </c>
      <c r="X230" s="118">
        <v>87422.636437462701</v>
      </c>
      <c r="Y230" s="99">
        <v>1.5352950395211134E-2</v>
      </c>
      <c r="Z230" s="118">
        <v>0</v>
      </c>
      <c r="AA230" s="99"/>
      <c r="AB230" s="118">
        <v>34313.657543343594</v>
      </c>
      <c r="AC230" s="99">
        <v>6.6641839756708997E-3</v>
      </c>
      <c r="AD230" s="118">
        <v>253231.77651160402</v>
      </c>
      <c r="AE230" s="99">
        <v>8.332692376157344E-3</v>
      </c>
      <c r="AF230" s="118">
        <v>116970.036546238</v>
      </c>
      <c r="AG230" s="99">
        <v>1.5465102110228416E-2</v>
      </c>
      <c r="AH230" s="118">
        <v>1031811.3749808243</v>
      </c>
      <c r="AI230" s="99">
        <v>7.5779899908813356E-3</v>
      </c>
    </row>
    <row r="231" spans="1:35" x14ac:dyDescent="0.25">
      <c r="A231" s="119" t="s">
        <v>6</v>
      </c>
      <c r="B231" s="118">
        <v>0</v>
      </c>
      <c r="C231" s="99"/>
      <c r="D231" s="118">
        <v>415.01367235379996</v>
      </c>
      <c r="E231" s="99">
        <v>1.7709203557367762E-3</v>
      </c>
      <c r="F231" s="118">
        <v>12939.817010620502</v>
      </c>
      <c r="G231" s="99">
        <v>5.8950617272238307E-3</v>
      </c>
      <c r="H231" s="118">
        <v>4432.2421256216994</v>
      </c>
      <c r="I231" s="99">
        <v>1.3469909243517894E-2</v>
      </c>
      <c r="J231" s="118">
        <v>0</v>
      </c>
      <c r="K231" s="99"/>
      <c r="L231" s="118">
        <v>18809.0903213733</v>
      </c>
      <c r="M231" s="99">
        <v>2.7119763408723248E-3</v>
      </c>
      <c r="N231" s="118">
        <v>205127.97079742802</v>
      </c>
      <c r="O231" s="99">
        <v>5.272910830315853E-3</v>
      </c>
      <c r="P231" s="118">
        <v>102245.12150908</v>
      </c>
      <c r="Q231" s="99">
        <v>1.26801124682963E-2</v>
      </c>
      <c r="R231" s="118">
        <v>0</v>
      </c>
      <c r="S231" s="99"/>
      <c r="T231" s="118">
        <v>11134.145358960001</v>
      </c>
      <c r="U231" s="99">
        <v>2.7999357320054011E-3</v>
      </c>
      <c r="V231" s="118">
        <v>142960.77802305802</v>
      </c>
      <c r="W231" s="99">
        <v>5.5910770041283043E-3</v>
      </c>
      <c r="X231" s="118">
        <v>87039.449758388393</v>
      </c>
      <c r="Y231" s="99">
        <v>1.5285656084313272E-2</v>
      </c>
      <c r="Z231" s="118">
        <v>0</v>
      </c>
      <c r="AA231" s="99"/>
      <c r="AB231" s="118">
        <v>23701.5415351845</v>
      </c>
      <c r="AC231" s="99">
        <v>4.6031651711263086E-3</v>
      </c>
      <c r="AD231" s="118">
        <v>253231.77651160402</v>
      </c>
      <c r="AE231" s="99">
        <v>8.332692376157344E-3</v>
      </c>
      <c r="AF231" s="118">
        <v>116970.036546238</v>
      </c>
      <c r="AG231" s="99">
        <v>1.5465102110228416E-2</v>
      </c>
      <c r="AH231" s="118">
        <v>979006.98316991015</v>
      </c>
      <c r="AI231" s="99">
        <v>7.190175742734361E-3</v>
      </c>
    </row>
    <row r="232" spans="1:35" x14ac:dyDescent="0.25">
      <c r="A232" s="119" t="s">
        <v>22</v>
      </c>
      <c r="B232" s="118">
        <v>0</v>
      </c>
      <c r="C232" s="99"/>
      <c r="D232" s="118">
        <v>1039.6648267</v>
      </c>
      <c r="E232" s="99">
        <v>4.4363926477510897E-3</v>
      </c>
      <c r="F232" s="118">
        <v>1559.4972400499998</v>
      </c>
      <c r="G232" s="99">
        <v>7.1046850863380978E-4</v>
      </c>
      <c r="H232" s="118">
        <v>0</v>
      </c>
      <c r="I232" s="99"/>
      <c r="J232" s="118">
        <v>0</v>
      </c>
      <c r="K232" s="99"/>
      <c r="L232" s="118">
        <v>1426.4455238801002</v>
      </c>
      <c r="M232" s="99">
        <v>2.056711114790166E-4</v>
      </c>
      <c r="N232" s="118">
        <v>11372.0006310926</v>
      </c>
      <c r="O232" s="99">
        <v>2.923226172273856E-4</v>
      </c>
      <c r="P232" s="118">
        <v>3290.5391765055001</v>
      </c>
      <c r="Q232" s="99">
        <v>4.0808212874703705E-4</v>
      </c>
      <c r="R232" s="118">
        <v>0</v>
      </c>
      <c r="S232" s="99"/>
      <c r="T232" s="118">
        <v>11839.4100831345</v>
      </c>
      <c r="U232" s="99">
        <v>2.9772906917329583E-3</v>
      </c>
      <c r="V232" s="118">
        <v>11281.531642318099</v>
      </c>
      <c r="W232" s="99">
        <v>4.4121130990583358E-4</v>
      </c>
      <c r="X232" s="118">
        <v>383.1866790743</v>
      </c>
      <c r="Y232" s="99">
        <v>6.7294310897862491E-5</v>
      </c>
      <c r="Z232" s="118">
        <v>0</v>
      </c>
      <c r="AA232" s="99"/>
      <c r="AB232" s="118">
        <v>10612.116008159099</v>
      </c>
      <c r="AC232" s="99">
        <v>2.0610188045445911E-3</v>
      </c>
      <c r="AD232" s="118">
        <v>0</v>
      </c>
      <c r="AE232" s="99"/>
      <c r="AF232" s="118">
        <v>0</v>
      </c>
      <c r="AG232" s="99"/>
      <c r="AH232" s="118">
        <v>52804.391810914196</v>
      </c>
      <c r="AI232" s="99">
        <v>3.8781424814697427E-4</v>
      </c>
    </row>
    <row r="233" spans="1:35" x14ac:dyDescent="0.25">
      <c r="A233" s="94" t="s">
        <v>28</v>
      </c>
      <c r="B233" s="117">
        <v>0</v>
      </c>
      <c r="C233" s="96"/>
      <c r="D233" s="117">
        <v>149.56168410000001</v>
      </c>
      <c r="E233" s="96">
        <v>6.3820025328025377E-4</v>
      </c>
      <c r="F233" s="117">
        <v>1645.1785250999999</v>
      </c>
      <c r="G233" s="96">
        <v>7.4950279048053507E-4</v>
      </c>
      <c r="H233" s="117">
        <v>149.56168410000001</v>
      </c>
      <c r="I233" s="96">
        <v>4.5452893908680875E-4</v>
      </c>
      <c r="J233" s="117">
        <v>0</v>
      </c>
      <c r="K233" s="96"/>
      <c r="L233" s="117">
        <v>69648.287215623306</v>
      </c>
      <c r="M233" s="96">
        <v>1.0042192571982921E-2</v>
      </c>
      <c r="N233" s="117">
        <v>2156309.2845150479</v>
      </c>
      <c r="O233" s="96">
        <v>5.5428942896619295E-2</v>
      </c>
      <c r="P233" s="117">
        <v>497151.9577957181</v>
      </c>
      <c r="Q233" s="96">
        <v>6.1655193378821242E-2</v>
      </c>
      <c r="R233" s="117">
        <v>0</v>
      </c>
      <c r="S233" s="96"/>
      <c r="T233" s="117">
        <v>12063.122576096401</v>
      </c>
      <c r="U233" s="96">
        <v>3.0335483192872781E-3</v>
      </c>
      <c r="V233" s="117">
        <v>919015.01053363446</v>
      </c>
      <c r="W233" s="96">
        <v>3.5941911920866758E-2</v>
      </c>
      <c r="X233" s="117">
        <v>273589.46947059606</v>
      </c>
      <c r="Y233" s="96">
        <v>4.8047115994253153E-2</v>
      </c>
      <c r="Z233" s="117">
        <v>0</v>
      </c>
      <c r="AA233" s="96"/>
      <c r="AB233" s="117">
        <v>35320.816352419999</v>
      </c>
      <c r="AC233" s="96">
        <v>6.8597880609516538E-3</v>
      </c>
      <c r="AD233" s="117">
        <v>1187952.2885922203</v>
      </c>
      <c r="AE233" s="96">
        <v>3.9090042785122035E-2</v>
      </c>
      <c r="AF233" s="117">
        <v>564652.11555884173</v>
      </c>
      <c r="AG233" s="96">
        <v>7.4655038860504092E-2</v>
      </c>
      <c r="AH233" s="117">
        <v>5717646.6545034964</v>
      </c>
      <c r="AI233" s="96">
        <v>4.1992432114861006E-2</v>
      </c>
    </row>
    <row r="234" spans="1:35" x14ac:dyDescent="0.25">
      <c r="A234" s="97" t="s">
        <v>100</v>
      </c>
      <c r="B234" s="118">
        <v>0</v>
      </c>
      <c r="C234" s="99"/>
      <c r="D234" s="118">
        <v>0</v>
      </c>
      <c r="E234" s="99"/>
      <c r="F234" s="118">
        <v>0</v>
      </c>
      <c r="G234" s="99"/>
      <c r="H234" s="118">
        <v>0</v>
      </c>
      <c r="I234" s="99"/>
      <c r="J234" s="118">
        <v>0</v>
      </c>
      <c r="K234" s="99"/>
      <c r="L234" s="118">
        <v>0</v>
      </c>
      <c r="M234" s="99"/>
      <c r="N234" s="118">
        <v>263593.29382778151</v>
      </c>
      <c r="O234" s="99">
        <v>6.7757894177957962E-3</v>
      </c>
      <c r="P234" s="118">
        <v>88291.036903595508</v>
      </c>
      <c r="Q234" s="99">
        <v>1.094957159184038E-2</v>
      </c>
      <c r="R234" s="118">
        <v>0</v>
      </c>
      <c r="S234" s="99"/>
      <c r="T234" s="118">
        <v>139.13525609640001</v>
      </c>
      <c r="U234" s="99">
        <v>3.4988745212719317E-5</v>
      </c>
      <c r="V234" s="118">
        <v>202033.55711298989</v>
      </c>
      <c r="W234" s="99">
        <v>7.9013642123190626E-3</v>
      </c>
      <c r="X234" s="118">
        <v>61890.091353310207</v>
      </c>
      <c r="Y234" s="99">
        <v>1.0868987040698254E-2</v>
      </c>
      <c r="Z234" s="118">
        <v>0</v>
      </c>
      <c r="AA234" s="99"/>
      <c r="AB234" s="118">
        <v>0</v>
      </c>
      <c r="AC234" s="99"/>
      <c r="AD234" s="118">
        <v>30937.730834714002</v>
      </c>
      <c r="AE234" s="99">
        <v>1.0180183443534632E-3</v>
      </c>
      <c r="AF234" s="118">
        <v>47565.100939502998</v>
      </c>
      <c r="AG234" s="99">
        <v>6.2887827056628699E-3</v>
      </c>
      <c r="AH234" s="118">
        <v>694449.94622799044</v>
      </c>
      <c r="AI234" s="99">
        <v>5.1002875809365777E-3</v>
      </c>
    </row>
    <row r="235" spans="1:35" x14ac:dyDescent="0.25">
      <c r="A235" s="119" t="s">
        <v>672</v>
      </c>
      <c r="B235" s="118">
        <v>0</v>
      </c>
      <c r="C235" s="99"/>
      <c r="D235" s="118">
        <v>0</v>
      </c>
      <c r="E235" s="99"/>
      <c r="F235" s="118">
        <v>0</v>
      </c>
      <c r="G235" s="99"/>
      <c r="H235" s="118">
        <v>0</v>
      </c>
      <c r="I235" s="99"/>
      <c r="J235" s="118">
        <v>0</v>
      </c>
      <c r="K235" s="99"/>
      <c r="L235" s="118">
        <v>0</v>
      </c>
      <c r="M235" s="99"/>
      <c r="N235" s="118">
        <v>263593.29382778151</v>
      </c>
      <c r="O235" s="99">
        <v>6.7757894177957962E-3</v>
      </c>
      <c r="P235" s="118">
        <v>88291.036903595508</v>
      </c>
      <c r="Q235" s="99">
        <v>1.094957159184038E-2</v>
      </c>
      <c r="R235" s="118">
        <v>0</v>
      </c>
      <c r="S235" s="99"/>
      <c r="T235" s="118">
        <v>139.13525609640001</v>
      </c>
      <c r="U235" s="99">
        <v>3.4988745212719317E-5</v>
      </c>
      <c r="V235" s="118">
        <v>202033.55711298989</v>
      </c>
      <c r="W235" s="99">
        <v>7.9013642123190626E-3</v>
      </c>
      <c r="X235" s="118">
        <v>61890.091353310207</v>
      </c>
      <c r="Y235" s="99">
        <v>1.0868987040698254E-2</v>
      </c>
      <c r="Z235" s="118">
        <v>0</v>
      </c>
      <c r="AA235" s="99"/>
      <c r="AB235" s="118">
        <v>0</v>
      </c>
      <c r="AC235" s="99"/>
      <c r="AD235" s="118">
        <v>30937.730834714002</v>
      </c>
      <c r="AE235" s="99">
        <v>1.0180183443534632E-3</v>
      </c>
      <c r="AF235" s="118">
        <v>47565.100939502998</v>
      </c>
      <c r="AG235" s="99">
        <v>6.2887827056628699E-3</v>
      </c>
      <c r="AH235" s="118">
        <v>694449.94622799044</v>
      </c>
      <c r="AI235" s="99">
        <v>5.1002875809365777E-3</v>
      </c>
    </row>
    <row r="236" spans="1:35" x14ac:dyDescent="0.25">
      <c r="A236" s="97" t="s">
        <v>72</v>
      </c>
      <c r="B236" s="118">
        <v>0</v>
      </c>
      <c r="C236" s="99"/>
      <c r="D236" s="118">
        <v>0</v>
      </c>
      <c r="E236" s="99"/>
      <c r="F236" s="118">
        <v>0</v>
      </c>
      <c r="G236" s="99"/>
      <c r="H236" s="118">
        <v>0</v>
      </c>
      <c r="I236" s="99"/>
      <c r="J236" s="118">
        <v>0</v>
      </c>
      <c r="K236" s="99"/>
      <c r="L236" s="118">
        <v>0</v>
      </c>
      <c r="M236" s="99"/>
      <c r="N236" s="118">
        <v>35880.60273336</v>
      </c>
      <c r="O236" s="99">
        <v>9.2232774504376238E-4</v>
      </c>
      <c r="P236" s="118">
        <v>0</v>
      </c>
      <c r="Q236" s="99"/>
      <c r="R236" s="118">
        <v>0</v>
      </c>
      <c r="S236" s="99"/>
      <c r="T236" s="118">
        <v>11923.98732</v>
      </c>
      <c r="U236" s="99">
        <v>2.9985595740745588E-3</v>
      </c>
      <c r="V236" s="118">
        <v>19716.533848200001</v>
      </c>
      <c r="W236" s="99">
        <v>7.710972234776757E-4</v>
      </c>
      <c r="X236" s="118">
        <v>12791.567804819999</v>
      </c>
      <c r="Y236" s="99">
        <v>2.2464239696644989E-3</v>
      </c>
      <c r="Z236" s="118">
        <v>0</v>
      </c>
      <c r="AA236" s="99"/>
      <c r="AB236" s="118">
        <v>1.54570206</v>
      </c>
      <c r="AC236" s="99">
        <v>3.001965875075223E-7</v>
      </c>
      <c r="AD236" s="118">
        <v>0</v>
      </c>
      <c r="AE236" s="99"/>
      <c r="AF236" s="118">
        <v>0.77285102999999999</v>
      </c>
      <c r="AG236" s="99">
        <v>1.021818958757059E-7</v>
      </c>
      <c r="AH236" s="118">
        <v>80315.010259470015</v>
      </c>
      <c r="AI236" s="99">
        <v>5.8986202189824323E-4</v>
      </c>
    </row>
    <row r="237" spans="1:35" x14ac:dyDescent="0.25">
      <c r="A237" s="119" t="s">
        <v>29</v>
      </c>
      <c r="B237" s="118">
        <v>0</v>
      </c>
      <c r="C237" s="99"/>
      <c r="D237" s="118">
        <v>0</v>
      </c>
      <c r="E237" s="99"/>
      <c r="F237" s="118">
        <v>0</v>
      </c>
      <c r="G237" s="99"/>
      <c r="H237" s="118">
        <v>0</v>
      </c>
      <c r="I237" s="99"/>
      <c r="J237" s="118">
        <v>0</v>
      </c>
      <c r="K237" s="99"/>
      <c r="L237" s="118">
        <v>0</v>
      </c>
      <c r="M237" s="99"/>
      <c r="N237" s="118">
        <v>35880.60273336</v>
      </c>
      <c r="O237" s="99">
        <v>9.2232774504376238E-4</v>
      </c>
      <c r="P237" s="118">
        <v>0</v>
      </c>
      <c r="Q237" s="99"/>
      <c r="R237" s="118">
        <v>0</v>
      </c>
      <c r="S237" s="99"/>
      <c r="T237" s="118">
        <v>11923.98732</v>
      </c>
      <c r="U237" s="99">
        <v>2.9985595740745588E-3</v>
      </c>
      <c r="V237" s="118">
        <v>19716.533848200001</v>
      </c>
      <c r="W237" s="99">
        <v>7.710972234776757E-4</v>
      </c>
      <c r="X237" s="118">
        <v>12791.567804819999</v>
      </c>
      <c r="Y237" s="99">
        <v>2.2464239696644989E-3</v>
      </c>
      <c r="Z237" s="118">
        <v>0</v>
      </c>
      <c r="AA237" s="99"/>
      <c r="AB237" s="118">
        <v>1.54570206</v>
      </c>
      <c r="AC237" s="99">
        <v>3.001965875075223E-7</v>
      </c>
      <c r="AD237" s="118">
        <v>0</v>
      </c>
      <c r="AE237" s="99"/>
      <c r="AF237" s="118">
        <v>0.77285102999999999</v>
      </c>
      <c r="AG237" s="99">
        <v>1.021818958757059E-7</v>
      </c>
      <c r="AH237" s="118">
        <v>80315.010259470015</v>
      </c>
      <c r="AI237" s="99">
        <v>5.8986202189824323E-4</v>
      </c>
    </row>
    <row r="238" spans="1:35" x14ac:dyDescent="0.25">
      <c r="A238" s="97" t="s">
        <v>267</v>
      </c>
      <c r="B238" s="118">
        <v>0</v>
      </c>
      <c r="C238" s="99"/>
      <c r="D238" s="118">
        <v>0</v>
      </c>
      <c r="E238" s="99"/>
      <c r="F238" s="118">
        <v>0</v>
      </c>
      <c r="G238" s="99"/>
      <c r="H238" s="118">
        <v>0</v>
      </c>
      <c r="I238" s="99"/>
      <c r="J238" s="118">
        <v>0</v>
      </c>
      <c r="K238" s="99"/>
      <c r="L238" s="118">
        <v>0</v>
      </c>
      <c r="M238" s="99"/>
      <c r="N238" s="118">
        <v>56444.430550759898</v>
      </c>
      <c r="O238" s="99">
        <v>1.4509305971540602E-3</v>
      </c>
      <c r="P238" s="118">
        <v>17408.098685795099</v>
      </c>
      <c r="Q238" s="99">
        <v>2.1588966391465443E-3</v>
      </c>
      <c r="R238" s="118">
        <v>0</v>
      </c>
      <c r="S238" s="99"/>
      <c r="T238" s="118">
        <v>0</v>
      </c>
      <c r="U238" s="99"/>
      <c r="V238" s="118">
        <v>44311.516867162602</v>
      </c>
      <c r="W238" s="99">
        <v>1.7329865323905626E-3</v>
      </c>
      <c r="X238" s="118">
        <v>18990.652486552102</v>
      </c>
      <c r="Y238" s="99">
        <v>3.3350921166429822E-3</v>
      </c>
      <c r="Z238" s="118">
        <v>0</v>
      </c>
      <c r="AA238" s="99"/>
      <c r="AB238" s="118">
        <v>0</v>
      </c>
      <c r="AC238" s="99"/>
      <c r="AD238" s="118">
        <v>42201.446214182601</v>
      </c>
      <c r="AE238" s="99">
        <v>1.3886553811528451E-3</v>
      </c>
      <c r="AF238" s="118">
        <v>42201.446214182601</v>
      </c>
      <c r="AG238" s="99">
        <v>5.5796312814150083E-3</v>
      </c>
      <c r="AH238" s="118">
        <v>221557.59101863491</v>
      </c>
      <c r="AI238" s="99">
        <v>1.6271978075200015E-3</v>
      </c>
    </row>
    <row r="239" spans="1:35" x14ac:dyDescent="0.25">
      <c r="A239" s="119" t="s">
        <v>700</v>
      </c>
      <c r="B239" s="118">
        <v>0</v>
      </c>
      <c r="C239" s="99"/>
      <c r="D239" s="118">
        <v>0</v>
      </c>
      <c r="E239" s="99"/>
      <c r="F239" s="118">
        <v>0</v>
      </c>
      <c r="G239" s="99"/>
      <c r="H239" s="118">
        <v>0</v>
      </c>
      <c r="I239" s="99"/>
      <c r="J239" s="118">
        <v>0</v>
      </c>
      <c r="K239" s="99"/>
      <c r="L239" s="118">
        <v>0</v>
      </c>
      <c r="M239" s="99"/>
      <c r="N239" s="118">
        <v>56444.430550759898</v>
      </c>
      <c r="O239" s="99">
        <v>1.4509305971540602E-3</v>
      </c>
      <c r="P239" s="118">
        <v>17408.098685795099</v>
      </c>
      <c r="Q239" s="99">
        <v>2.1588966391465443E-3</v>
      </c>
      <c r="R239" s="118">
        <v>0</v>
      </c>
      <c r="S239" s="99"/>
      <c r="T239" s="118">
        <v>0</v>
      </c>
      <c r="U239" s="99"/>
      <c r="V239" s="118">
        <v>44311.516867162602</v>
      </c>
      <c r="W239" s="99">
        <v>1.7329865323905626E-3</v>
      </c>
      <c r="X239" s="118">
        <v>18990.652486552102</v>
      </c>
      <c r="Y239" s="99">
        <v>3.3350921166429822E-3</v>
      </c>
      <c r="Z239" s="118">
        <v>0</v>
      </c>
      <c r="AA239" s="99"/>
      <c r="AB239" s="118">
        <v>0</v>
      </c>
      <c r="AC239" s="99"/>
      <c r="AD239" s="118">
        <v>42201.446214182601</v>
      </c>
      <c r="AE239" s="99">
        <v>1.3886553811528451E-3</v>
      </c>
      <c r="AF239" s="118">
        <v>42201.446214182601</v>
      </c>
      <c r="AG239" s="99">
        <v>5.5796312814150083E-3</v>
      </c>
      <c r="AH239" s="118">
        <v>221557.59101863491</v>
      </c>
      <c r="AI239" s="99">
        <v>1.6271978075200015E-3</v>
      </c>
    </row>
    <row r="240" spans="1:35" x14ac:dyDescent="0.25">
      <c r="A240" s="97" t="s">
        <v>268</v>
      </c>
      <c r="B240" s="118">
        <v>0</v>
      </c>
      <c r="C240" s="99"/>
      <c r="D240" s="118">
        <v>149.56168410000001</v>
      </c>
      <c r="E240" s="99">
        <v>6.3820025328025377E-4</v>
      </c>
      <c r="F240" s="118">
        <v>1645.1785250999999</v>
      </c>
      <c r="G240" s="99">
        <v>7.4950279048053507E-4</v>
      </c>
      <c r="H240" s="118">
        <v>149.56168410000001</v>
      </c>
      <c r="I240" s="99">
        <v>4.5452893908680875E-4</v>
      </c>
      <c r="J240" s="118">
        <v>0</v>
      </c>
      <c r="K240" s="99"/>
      <c r="L240" s="118">
        <v>52205.375804553005</v>
      </c>
      <c r="M240" s="99">
        <v>7.5271978404726561E-3</v>
      </c>
      <c r="N240" s="118">
        <v>220916.80283276879</v>
      </c>
      <c r="O240" s="99">
        <v>5.6787701732106451E-3</v>
      </c>
      <c r="P240" s="118">
        <v>52441.909120676399</v>
      </c>
      <c r="Q240" s="99">
        <v>6.5036775925127821E-3</v>
      </c>
      <c r="R240" s="118">
        <v>0</v>
      </c>
      <c r="S240" s="99"/>
      <c r="T240" s="118">
        <v>0</v>
      </c>
      <c r="U240" s="99"/>
      <c r="V240" s="118">
        <v>0</v>
      </c>
      <c r="W240" s="99"/>
      <c r="X240" s="118">
        <v>0</v>
      </c>
      <c r="Y240" s="99"/>
      <c r="Z240" s="118">
        <v>0</v>
      </c>
      <c r="AA240" s="99"/>
      <c r="AB240" s="118">
        <v>35319.270650360006</v>
      </c>
      <c r="AC240" s="99">
        <v>6.8594878643641463E-3</v>
      </c>
      <c r="AD240" s="118">
        <v>233355.13347851599</v>
      </c>
      <c r="AE240" s="99">
        <v>7.6786435275215418E-3</v>
      </c>
      <c r="AF240" s="118">
        <v>73333.427870429092</v>
      </c>
      <c r="AG240" s="99">
        <v>9.695721943806912E-3</v>
      </c>
      <c r="AH240" s="118">
        <v>669516.22165060334</v>
      </c>
      <c r="AI240" s="99">
        <v>4.9171654329700047E-3</v>
      </c>
    </row>
    <row r="241" spans="1:35" s="73" customFormat="1" x14ac:dyDescent="0.25">
      <c r="A241" s="119" t="s">
        <v>672</v>
      </c>
      <c r="B241" s="118">
        <v>0</v>
      </c>
      <c r="C241" s="99"/>
      <c r="D241" s="118">
        <v>0</v>
      </c>
      <c r="E241" s="99"/>
      <c r="F241" s="118">
        <v>0</v>
      </c>
      <c r="G241" s="99"/>
      <c r="H241" s="118">
        <v>0</v>
      </c>
      <c r="I241" s="99"/>
      <c r="J241" s="118">
        <v>0</v>
      </c>
      <c r="K241" s="99"/>
      <c r="L241" s="118">
        <v>0</v>
      </c>
      <c r="M241" s="99"/>
      <c r="N241" s="118">
        <v>163200.0296734508</v>
      </c>
      <c r="O241" s="99">
        <v>4.1951334117316637E-3</v>
      </c>
      <c r="P241" s="118">
        <v>52441.909120676399</v>
      </c>
      <c r="Q241" s="99">
        <v>6.5036775925127821E-3</v>
      </c>
      <c r="R241" s="118">
        <v>0</v>
      </c>
      <c r="S241" s="99"/>
      <c r="T241" s="118">
        <v>0</v>
      </c>
      <c r="U241" s="99"/>
      <c r="V241" s="118">
        <v>0</v>
      </c>
      <c r="W241" s="99"/>
      <c r="X241" s="118">
        <v>0</v>
      </c>
      <c r="Y241" s="99"/>
      <c r="Z241" s="118">
        <v>0</v>
      </c>
      <c r="AA241" s="99"/>
      <c r="AB241" s="118">
        <v>0</v>
      </c>
      <c r="AC241" s="99"/>
      <c r="AD241" s="118">
        <v>142323.99579242201</v>
      </c>
      <c r="AE241" s="99">
        <v>4.6832277173928074E-3</v>
      </c>
      <c r="AF241" s="118">
        <v>73317.943001705091</v>
      </c>
      <c r="AG241" s="99">
        <v>9.6936746239714138E-3</v>
      </c>
      <c r="AH241" s="118">
        <v>431283.87758825434</v>
      </c>
      <c r="AI241" s="99">
        <v>3.1675023040456606E-3</v>
      </c>
    </row>
    <row r="242" spans="1:35" x14ac:dyDescent="0.25">
      <c r="A242" s="119" t="s">
        <v>699</v>
      </c>
      <c r="B242" s="118">
        <v>0</v>
      </c>
      <c r="C242" s="99"/>
      <c r="D242" s="118">
        <v>149.56168410000001</v>
      </c>
      <c r="E242" s="99">
        <v>6.3820025328025377E-4</v>
      </c>
      <c r="F242" s="118">
        <v>1645.1785250999999</v>
      </c>
      <c r="G242" s="99">
        <v>7.4950279048053507E-4</v>
      </c>
      <c r="H242" s="118">
        <v>149.56168410000001</v>
      </c>
      <c r="I242" s="99">
        <v>4.5452893908680875E-4</v>
      </c>
      <c r="J242" s="118">
        <v>0</v>
      </c>
      <c r="K242" s="99"/>
      <c r="L242" s="118">
        <v>52205.375804553005</v>
      </c>
      <c r="M242" s="99">
        <v>7.5271978404726561E-3</v>
      </c>
      <c r="N242" s="118">
        <v>57716.773159318</v>
      </c>
      <c r="O242" s="99">
        <v>1.4836367614789814E-3</v>
      </c>
      <c r="P242" s="118">
        <v>0</v>
      </c>
      <c r="Q242" s="99"/>
      <c r="R242" s="118">
        <v>0</v>
      </c>
      <c r="S242" s="99"/>
      <c r="T242" s="118">
        <v>0</v>
      </c>
      <c r="U242" s="99"/>
      <c r="V242" s="118">
        <v>0</v>
      </c>
      <c r="W242" s="99"/>
      <c r="X242" s="118">
        <v>0</v>
      </c>
      <c r="Y242" s="99"/>
      <c r="Z242" s="118">
        <v>0</v>
      </c>
      <c r="AA242" s="99"/>
      <c r="AB242" s="118">
        <v>35319.270650360006</v>
      </c>
      <c r="AC242" s="99">
        <v>6.8594878643641463E-3</v>
      </c>
      <c r="AD242" s="118">
        <v>91031.137686094007</v>
      </c>
      <c r="AE242" s="99">
        <v>2.9954158101287345E-3</v>
      </c>
      <c r="AF242" s="118">
        <v>15.484868724</v>
      </c>
      <c r="AG242" s="99">
        <v>2.0473198354988837E-6</v>
      </c>
      <c r="AH242" s="118">
        <v>238232.34406234897</v>
      </c>
      <c r="AI242" s="99">
        <v>1.7496631289243443E-3</v>
      </c>
    </row>
    <row r="243" spans="1:35" x14ac:dyDescent="0.25">
      <c r="A243" s="97" t="s">
        <v>269</v>
      </c>
      <c r="B243" s="118">
        <v>0</v>
      </c>
      <c r="C243" s="99"/>
      <c r="D243" s="118">
        <v>0</v>
      </c>
      <c r="E243" s="99"/>
      <c r="F243" s="118">
        <v>0</v>
      </c>
      <c r="G243" s="99"/>
      <c r="H243" s="118">
        <v>0</v>
      </c>
      <c r="I243" s="99"/>
      <c r="J243" s="118">
        <v>0</v>
      </c>
      <c r="K243" s="99"/>
      <c r="L243" s="118">
        <v>0</v>
      </c>
      <c r="M243" s="99"/>
      <c r="N243" s="118">
        <v>436386.61838418216</v>
      </c>
      <c r="O243" s="99">
        <v>1.1217522980106994E-2</v>
      </c>
      <c r="P243" s="118">
        <v>166167.32051999998</v>
      </c>
      <c r="Q243" s="99">
        <v>2.060753884049053E-2</v>
      </c>
      <c r="R243" s="118">
        <v>0</v>
      </c>
      <c r="S243" s="99"/>
      <c r="T243" s="118">
        <v>0</v>
      </c>
      <c r="U243" s="99"/>
      <c r="V243" s="118">
        <v>185601.60222861631</v>
      </c>
      <c r="W243" s="99">
        <v>7.2587241374862509E-3</v>
      </c>
      <c r="X243" s="118">
        <v>60996.203670786606</v>
      </c>
      <c r="Y243" s="99">
        <v>1.0712004663960023E-2</v>
      </c>
      <c r="Z243" s="118">
        <v>0</v>
      </c>
      <c r="AA243" s="99"/>
      <c r="AB243" s="118">
        <v>0</v>
      </c>
      <c r="AC243" s="99"/>
      <c r="AD243" s="118">
        <v>206947.40975999998</v>
      </c>
      <c r="AE243" s="99">
        <v>6.8096868699795343E-3</v>
      </c>
      <c r="AF243" s="118">
        <v>185190.73995670403</v>
      </c>
      <c r="AG243" s="99">
        <v>2.4484849179020766E-2</v>
      </c>
      <c r="AH243" s="118">
        <v>1241289.894520289</v>
      </c>
      <c r="AI243" s="99">
        <v>9.1164747981497228E-3</v>
      </c>
    </row>
    <row r="244" spans="1:35" x14ac:dyDescent="0.25">
      <c r="A244" s="119" t="s">
        <v>672</v>
      </c>
      <c r="B244" s="118">
        <v>0</v>
      </c>
      <c r="C244" s="99"/>
      <c r="D244" s="118">
        <v>0</v>
      </c>
      <c r="E244" s="99"/>
      <c r="F244" s="118">
        <v>0</v>
      </c>
      <c r="G244" s="99"/>
      <c r="H244" s="118">
        <v>0</v>
      </c>
      <c r="I244" s="99"/>
      <c r="J244" s="118">
        <v>0</v>
      </c>
      <c r="K244" s="99"/>
      <c r="L244" s="118">
        <v>0</v>
      </c>
      <c r="M244" s="99"/>
      <c r="N244" s="118">
        <v>436386.61838418216</v>
      </c>
      <c r="O244" s="99">
        <v>1.1217522980106994E-2</v>
      </c>
      <c r="P244" s="118">
        <v>166167.32051999998</v>
      </c>
      <c r="Q244" s="99">
        <v>2.060753884049053E-2</v>
      </c>
      <c r="R244" s="118">
        <v>0</v>
      </c>
      <c r="S244" s="99"/>
      <c r="T244" s="118">
        <v>0</v>
      </c>
      <c r="U244" s="99"/>
      <c r="V244" s="118">
        <v>185601.60222861631</v>
      </c>
      <c r="W244" s="99">
        <v>7.2587241374862509E-3</v>
      </c>
      <c r="X244" s="118">
        <v>60996.203670786606</v>
      </c>
      <c r="Y244" s="99">
        <v>1.0712004663960023E-2</v>
      </c>
      <c r="Z244" s="118">
        <v>0</v>
      </c>
      <c r="AA244" s="99"/>
      <c r="AB244" s="118">
        <v>0</v>
      </c>
      <c r="AC244" s="99"/>
      <c r="AD244" s="118">
        <v>206947.40975999998</v>
      </c>
      <c r="AE244" s="99">
        <v>6.8096868699795343E-3</v>
      </c>
      <c r="AF244" s="118">
        <v>185190.73995670403</v>
      </c>
      <c r="AG244" s="99">
        <v>2.4484849179020766E-2</v>
      </c>
      <c r="AH244" s="118">
        <v>1241289.894520289</v>
      </c>
      <c r="AI244" s="99">
        <v>9.1164747981497228E-3</v>
      </c>
    </row>
    <row r="245" spans="1:35" x14ac:dyDescent="0.25">
      <c r="A245" s="97" t="s">
        <v>107</v>
      </c>
      <c r="B245" s="118">
        <v>0</v>
      </c>
      <c r="C245" s="99"/>
      <c r="D245" s="118">
        <v>0</v>
      </c>
      <c r="E245" s="99"/>
      <c r="F245" s="118">
        <v>0</v>
      </c>
      <c r="G245" s="99"/>
      <c r="H245" s="118">
        <v>0</v>
      </c>
      <c r="I245" s="99"/>
      <c r="J245" s="118">
        <v>0</v>
      </c>
      <c r="K245" s="99"/>
      <c r="L245" s="118">
        <v>0</v>
      </c>
      <c r="M245" s="99"/>
      <c r="N245" s="118">
        <v>48616.431640790404</v>
      </c>
      <c r="O245" s="99">
        <v>1.2497082086537574E-3</v>
      </c>
      <c r="P245" s="118">
        <v>12958.164413596802</v>
      </c>
      <c r="Q245" s="99">
        <v>1.6070300442891094E-3</v>
      </c>
      <c r="R245" s="118">
        <v>0</v>
      </c>
      <c r="S245" s="99"/>
      <c r="T245" s="118">
        <v>0</v>
      </c>
      <c r="U245" s="99"/>
      <c r="V245" s="118">
        <v>44095.278351462402</v>
      </c>
      <c r="W245" s="99">
        <v>1.7245296240744703E-3</v>
      </c>
      <c r="X245" s="118">
        <v>12981.5350067984</v>
      </c>
      <c r="Y245" s="99">
        <v>2.2797855467976457E-3</v>
      </c>
      <c r="Z245" s="118">
        <v>0</v>
      </c>
      <c r="AA245" s="99"/>
      <c r="AB245" s="118">
        <v>0</v>
      </c>
      <c r="AC245" s="99"/>
      <c r="AD245" s="118">
        <v>130571.00861612639</v>
      </c>
      <c r="AE245" s="99">
        <v>4.2964909974199652E-3</v>
      </c>
      <c r="AF245" s="118">
        <v>65634.705962529595</v>
      </c>
      <c r="AG245" s="99">
        <v>8.677841434067534E-3</v>
      </c>
      <c r="AH245" s="118">
        <v>314857.12399130402</v>
      </c>
      <c r="AI245" s="99">
        <v>2.3124227858101754E-3</v>
      </c>
    </row>
    <row r="246" spans="1:35" x14ac:dyDescent="0.25">
      <c r="A246" s="119" t="s">
        <v>672</v>
      </c>
      <c r="B246" s="118">
        <v>0</v>
      </c>
      <c r="C246" s="99"/>
      <c r="D246" s="118">
        <v>0</v>
      </c>
      <c r="E246" s="99"/>
      <c r="F246" s="118">
        <v>0</v>
      </c>
      <c r="G246" s="99"/>
      <c r="H246" s="118">
        <v>0</v>
      </c>
      <c r="I246" s="99"/>
      <c r="J246" s="118">
        <v>0</v>
      </c>
      <c r="K246" s="99"/>
      <c r="L246" s="118">
        <v>0</v>
      </c>
      <c r="M246" s="99"/>
      <c r="N246" s="118">
        <v>48616.431640790404</v>
      </c>
      <c r="O246" s="99">
        <v>1.2497082086537574E-3</v>
      </c>
      <c r="P246" s="118">
        <v>12958.164413596802</v>
      </c>
      <c r="Q246" s="99">
        <v>1.6070300442891094E-3</v>
      </c>
      <c r="R246" s="118">
        <v>0</v>
      </c>
      <c r="S246" s="99"/>
      <c r="T246" s="118">
        <v>0</v>
      </c>
      <c r="U246" s="99"/>
      <c r="V246" s="118">
        <v>44095.278351462402</v>
      </c>
      <c r="W246" s="99">
        <v>1.7245296240744703E-3</v>
      </c>
      <c r="X246" s="118">
        <v>12981.5350067984</v>
      </c>
      <c r="Y246" s="99">
        <v>2.2797855467976457E-3</v>
      </c>
      <c r="Z246" s="118">
        <v>0</v>
      </c>
      <c r="AA246" s="99"/>
      <c r="AB246" s="118">
        <v>0</v>
      </c>
      <c r="AC246" s="99"/>
      <c r="AD246" s="118">
        <v>130571.00861612639</v>
      </c>
      <c r="AE246" s="99">
        <v>4.2964909974199652E-3</v>
      </c>
      <c r="AF246" s="118">
        <v>65634.705962529595</v>
      </c>
      <c r="AG246" s="99">
        <v>8.677841434067534E-3</v>
      </c>
      <c r="AH246" s="118">
        <v>314857.12399130402</v>
      </c>
      <c r="AI246" s="99">
        <v>2.3124227858101754E-3</v>
      </c>
    </row>
    <row r="247" spans="1:35" x14ac:dyDescent="0.25">
      <c r="A247" s="97" t="s">
        <v>271</v>
      </c>
      <c r="B247" s="118">
        <v>0</v>
      </c>
      <c r="C247" s="99"/>
      <c r="D247" s="118">
        <v>0</v>
      </c>
      <c r="E247" s="99"/>
      <c r="F247" s="118">
        <v>0</v>
      </c>
      <c r="G247" s="99"/>
      <c r="H247" s="118">
        <v>0</v>
      </c>
      <c r="I247" s="99"/>
      <c r="J247" s="118">
        <v>0</v>
      </c>
      <c r="K247" s="99"/>
      <c r="L247" s="118">
        <v>0</v>
      </c>
      <c r="M247" s="99"/>
      <c r="N247" s="118">
        <v>273703.24901539483</v>
      </c>
      <c r="O247" s="99">
        <v>7.0356705641628067E-3</v>
      </c>
      <c r="P247" s="118">
        <v>84226.333898617508</v>
      </c>
      <c r="Q247" s="99">
        <v>1.0445480144809668E-2</v>
      </c>
      <c r="R247" s="118">
        <v>0</v>
      </c>
      <c r="S247" s="99"/>
      <c r="T247" s="118">
        <v>0</v>
      </c>
      <c r="U247" s="99"/>
      <c r="V247" s="118">
        <v>114171.66487191721</v>
      </c>
      <c r="W247" s="99">
        <v>4.4651587576381392E-3</v>
      </c>
      <c r="X247" s="118">
        <v>34631.524065274803</v>
      </c>
      <c r="Y247" s="99">
        <v>6.0819038724034651E-3</v>
      </c>
      <c r="Z247" s="118">
        <v>0</v>
      </c>
      <c r="AA247" s="99"/>
      <c r="AB247" s="118">
        <v>0</v>
      </c>
      <c r="AC247" s="99"/>
      <c r="AD247" s="118">
        <v>0</v>
      </c>
      <c r="AE247" s="99"/>
      <c r="AF247" s="118">
        <v>0</v>
      </c>
      <c r="AG247" s="99"/>
      <c r="AH247" s="118">
        <v>506732.77185120434</v>
      </c>
      <c r="AI247" s="99">
        <v>3.7216258380669102E-3</v>
      </c>
    </row>
    <row r="248" spans="1:35" x14ac:dyDescent="0.25">
      <c r="A248" s="119" t="s">
        <v>672</v>
      </c>
      <c r="B248" s="118">
        <v>0</v>
      </c>
      <c r="C248" s="99"/>
      <c r="D248" s="118">
        <v>0</v>
      </c>
      <c r="E248" s="99"/>
      <c r="F248" s="118">
        <v>0</v>
      </c>
      <c r="G248" s="99"/>
      <c r="H248" s="118">
        <v>0</v>
      </c>
      <c r="I248" s="99"/>
      <c r="J248" s="118">
        <v>0</v>
      </c>
      <c r="K248" s="99"/>
      <c r="L248" s="118">
        <v>0</v>
      </c>
      <c r="M248" s="99"/>
      <c r="N248" s="118">
        <v>273703.24901539483</v>
      </c>
      <c r="O248" s="99">
        <v>7.0356705641628067E-3</v>
      </c>
      <c r="P248" s="118">
        <v>84226.333898617508</v>
      </c>
      <c r="Q248" s="99">
        <v>1.0445480144809668E-2</v>
      </c>
      <c r="R248" s="118">
        <v>0</v>
      </c>
      <c r="S248" s="99"/>
      <c r="T248" s="118">
        <v>0</v>
      </c>
      <c r="U248" s="99"/>
      <c r="V248" s="118">
        <v>114171.66487191721</v>
      </c>
      <c r="W248" s="99">
        <v>4.4651587576381392E-3</v>
      </c>
      <c r="X248" s="118">
        <v>34631.524065274803</v>
      </c>
      <c r="Y248" s="99">
        <v>6.0819038724034651E-3</v>
      </c>
      <c r="Z248" s="118">
        <v>0</v>
      </c>
      <c r="AA248" s="99"/>
      <c r="AB248" s="118">
        <v>0</v>
      </c>
      <c r="AC248" s="99"/>
      <c r="AD248" s="118">
        <v>0</v>
      </c>
      <c r="AE248" s="99"/>
      <c r="AF248" s="118">
        <v>0</v>
      </c>
      <c r="AG248" s="99"/>
      <c r="AH248" s="118">
        <v>506732.77185120434</v>
      </c>
      <c r="AI248" s="99">
        <v>3.7216258380669102E-3</v>
      </c>
    </row>
    <row r="249" spans="1:35" x14ac:dyDescent="0.25">
      <c r="A249" s="97" t="s">
        <v>272</v>
      </c>
      <c r="B249" s="118">
        <v>0</v>
      </c>
      <c r="C249" s="99"/>
      <c r="D249" s="118">
        <v>0</v>
      </c>
      <c r="E249" s="99"/>
      <c r="F249" s="118">
        <v>0</v>
      </c>
      <c r="G249" s="99"/>
      <c r="H249" s="118">
        <v>0</v>
      </c>
      <c r="I249" s="99"/>
      <c r="J249" s="118">
        <v>0</v>
      </c>
      <c r="K249" s="99"/>
      <c r="L249" s="118">
        <v>0</v>
      </c>
      <c r="M249" s="99"/>
      <c r="N249" s="118">
        <v>69659.664536249998</v>
      </c>
      <c r="O249" s="99">
        <v>1.7906343934542897E-3</v>
      </c>
      <c r="P249" s="118">
        <v>14615.129119020001</v>
      </c>
      <c r="Q249" s="99">
        <v>1.8125214996334875E-3</v>
      </c>
      <c r="R249" s="118">
        <v>0</v>
      </c>
      <c r="S249" s="99"/>
      <c r="T249" s="118">
        <v>0</v>
      </c>
      <c r="U249" s="99"/>
      <c r="V249" s="118">
        <v>83354.923624129995</v>
      </c>
      <c r="W249" s="99">
        <v>3.2599416644233463E-3</v>
      </c>
      <c r="X249" s="118">
        <v>27280.8768987</v>
      </c>
      <c r="Y249" s="99">
        <v>4.7910011277596132E-3</v>
      </c>
      <c r="Z249" s="118">
        <v>0</v>
      </c>
      <c r="AA249" s="99"/>
      <c r="AB249" s="118">
        <v>0</v>
      </c>
      <c r="AC249" s="99"/>
      <c r="AD249" s="118">
        <v>60347.921040000008</v>
      </c>
      <c r="AE249" s="99">
        <v>1.9857723564321731E-3</v>
      </c>
      <c r="AF249" s="118">
        <v>12128.685359999999</v>
      </c>
      <c r="AG249" s="99">
        <v>1.6035846708578733E-3</v>
      </c>
      <c r="AH249" s="118">
        <v>267387.20057810005</v>
      </c>
      <c r="AI249" s="99">
        <v>1.9637867722753864E-3</v>
      </c>
    </row>
    <row r="250" spans="1:35" x14ac:dyDescent="0.25">
      <c r="A250" s="119" t="s">
        <v>672</v>
      </c>
      <c r="B250" s="118">
        <v>0</v>
      </c>
      <c r="C250" s="99"/>
      <c r="D250" s="118">
        <v>0</v>
      </c>
      <c r="E250" s="99"/>
      <c r="F250" s="118">
        <v>0</v>
      </c>
      <c r="G250" s="99"/>
      <c r="H250" s="118">
        <v>0</v>
      </c>
      <c r="I250" s="99"/>
      <c r="J250" s="118">
        <v>0</v>
      </c>
      <c r="K250" s="99"/>
      <c r="L250" s="118">
        <v>0</v>
      </c>
      <c r="M250" s="99"/>
      <c r="N250" s="118">
        <v>50033.928536250001</v>
      </c>
      <c r="O250" s="99">
        <v>1.286145632097044E-3</v>
      </c>
      <c r="P250" s="118">
        <v>9708.6951190199998</v>
      </c>
      <c r="Q250" s="99">
        <v>1.2040412707479665E-3</v>
      </c>
      <c r="R250" s="118">
        <v>0</v>
      </c>
      <c r="S250" s="99"/>
      <c r="T250" s="118">
        <v>0</v>
      </c>
      <c r="U250" s="99"/>
      <c r="V250" s="118">
        <v>64579.636184129995</v>
      </c>
      <c r="W250" s="99">
        <v>2.5256558043201521E-3</v>
      </c>
      <c r="X250" s="118">
        <v>27280.8768987</v>
      </c>
      <c r="Y250" s="99">
        <v>4.7910011277596132E-3</v>
      </c>
      <c r="Z250" s="118">
        <v>0</v>
      </c>
      <c r="AA250" s="99"/>
      <c r="AB250" s="118">
        <v>0</v>
      </c>
      <c r="AC250" s="99"/>
      <c r="AD250" s="118">
        <v>24236.566800000001</v>
      </c>
      <c r="AE250" s="99">
        <v>7.9751387515671372E-4</v>
      </c>
      <c r="AF250" s="118">
        <v>12128.685359999999</v>
      </c>
      <c r="AG250" s="99">
        <v>1.6035846708578733E-3</v>
      </c>
      <c r="AH250" s="118">
        <v>187968.38889810001</v>
      </c>
      <c r="AI250" s="99">
        <v>1.3805067517290784E-3</v>
      </c>
    </row>
    <row r="251" spans="1:35" x14ac:dyDescent="0.25">
      <c r="A251" s="119" t="s">
        <v>699</v>
      </c>
      <c r="B251" s="118">
        <v>0</v>
      </c>
      <c r="C251" s="99"/>
      <c r="D251" s="118">
        <v>0</v>
      </c>
      <c r="E251" s="99"/>
      <c r="F251" s="118">
        <v>0</v>
      </c>
      <c r="G251" s="99"/>
      <c r="H251" s="118">
        <v>0</v>
      </c>
      <c r="I251" s="99"/>
      <c r="J251" s="118">
        <v>0</v>
      </c>
      <c r="K251" s="99"/>
      <c r="L251" s="118">
        <v>0</v>
      </c>
      <c r="M251" s="99"/>
      <c r="N251" s="118">
        <v>19625.736000000001</v>
      </c>
      <c r="O251" s="99">
        <v>5.0448876135724568E-4</v>
      </c>
      <c r="P251" s="118">
        <v>4906.4340000000002</v>
      </c>
      <c r="Q251" s="99">
        <v>6.0848022888552089E-4</v>
      </c>
      <c r="R251" s="118">
        <v>0</v>
      </c>
      <c r="S251" s="99"/>
      <c r="T251" s="118">
        <v>0</v>
      </c>
      <c r="U251" s="99"/>
      <c r="V251" s="118">
        <v>18775.28744</v>
      </c>
      <c r="W251" s="99">
        <v>7.3428586010319417E-4</v>
      </c>
      <c r="X251" s="118">
        <v>0</v>
      </c>
      <c r="Y251" s="99"/>
      <c r="Z251" s="118">
        <v>0</v>
      </c>
      <c r="AA251" s="99"/>
      <c r="AB251" s="118">
        <v>0</v>
      </c>
      <c r="AC251" s="99"/>
      <c r="AD251" s="118">
        <v>36111.354240000001</v>
      </c>
      <c r="AE251" s="99">
        <v>1.1882584812754596E-3</v>
      </c>
      <c r="AF251" s="118">
        <v>0</v>
      </c>
      <c r="AG251" s="99"/>
      <c r="AH251" s="118">
        <v>79418.811680000013</v>
      </c>
      <c r="AI251" s="99">
        <v>5.8328002054630818E-4</v>
      </c>
    </row>
    <row r="252" spans="1:35" x14ac:dyDescent="0.25">
      <c r="A252" s="97" t="s">
        <v>273</v>
      </c>
      <c r="B252" s="118">
        <v>0</v>
      </c>
      <c r="C252" s="99"/>
      <c r="D252" s="118">
        <v>0</v>
      </c>
      <c r="E252" s="99"/>
      <c r="F252" s="118">
        <v>0</v>
      </c>
      <c r="G252" s="99"/>
      <c r="H252" s="118">
        <v>0</v>
      </c>
      <c r="I252" s="99"/>
      <c r="J252" s="118">
        <v>0</v>
      </c>
      <c r="K252" s="99"/>
      <c r="L252" s="118">
        <v>0</v>
      </c>
      <c r="M252" s="99"/>
      <c r="N252" s="118">
        <v>27249.95090199</v>
      </c>
      <c r="O252" s="99">
        <v>7.0047278622267697E-4</v>
      </c>
      <c r="P252" s="118">
        <v>2400.6919100099999</v>
      </c>
      <c r="Q252" s="99">
        <v>2.977261210252707E-4</v>
      </c>
      <c r="R252" s="118">
        <v>0</v>
      </c>
      <c r="S252" s="99"/>
      <c r="T252" s="118">
        <v>0</v>
      </c>
      <c r="U252" s="99"/>
      <c r="V252" s="118">
        <v>0</v>
      </c>
      <c r="W252" s="99"/>
      <c r="X252" s="118">
        <v>0</v>
      </c>
      <c r="Y252" s="99"/>
      <c r="Z252" s="118">
        <v>0</v>
      </c>
      <c r="AA252" s="99"/>
      <c r="AB252" s="118">
        <v>0</v>
      </c>
      <c r="AC252" s="99"/>
      <c r="AD252" s="118">
        <v>0</v>
      </c>
      <c r="AE252" s="99"/>
      <c r="AF252" s="118">
        <v>1203.4069744200001</v>
      </c>
      <c r="AG252" s="99">
        <v>1.5910751410434519E-4</v>
      </c>
      <c r="AH252" s="118">
        <v>30854.049786420001</v>
      </c>
      <c r="AI252" s="99">
        <v>2.2660312352535406E-4</v>
      </c>
    </row>
    <row r="253" spans="1:35" x14ac:dyDescent="0.25">
      <c r="A253" s="119" t="s">
        <v>672</v>
      </c>
      <c r="B253" s="118">
        <v>0</v>
      </c>
      <c r="C253" s="99"/>
      <c r="D253" s="118">
        <v>0</v>
      </c>
      <c r="E253" s="99"/>
      <c r="F253" s="118">
        <v>0</v>
      </c>
      <c r="G253" s="99"/>
      <c r="H253" s="118">
        <v>0</v>
      </c>
      <c r="I253" s="99"/>
      <c r="J253" s="118">
        <v>0</v>
      </c>
      <c r="K253" s="99"/>
      <c r="L253" s="118">
        <v>0</v>
      </c>
      <c r="M253" s="99"/>
      <c r="N253" s="118">
        <v>27249.95090199</v>
      </c>
      <c r="O253" s="99">
        <v>7.0047278622267697E-4</v>
      </c>
      <c r="P253" s="118">
        <v>2400.6919100099999</v>
      </c>
      <c r="Q253" s="99">
        <v>2.977261210252707E-4</v>
      </c>
      <c r="R253" s="118">
        <v>0</v>
      </c>
      <c r="S253" s="99"/>
      <c r="T253" s="118">
        <v>0</v>
      </c>
      <c r="U253" s="99"/>
      <c r="V253" s="118">
        <v>0</v>
      </c>
      <c r="W253" s="99"/>
      <c r="X253" s="118">
        <v>0</v>
      </c>
      <c r="Y253" s="99"/>
      <c r="Z253" s="118">
        <v>0</v>
      </c>
      <c r="AA253" s="99"/>
      <c r="AB253" s="118">
        <v>0</v>
      </c>
      <c r="AC253" s="99"/>
      <c r="AD253" s="118">
        <v>0</v>
      </c>
      <c r="AE253" s="99"/>
      <c r="AF253" s="118">
        <v>1203.4069744200001</v>
      </c>
      <c r="AG253" s="99">
        <v>1.5910751410434519E-4</v>
      </c>
      <c r="AH253" s="118">
        <v>30854.049786420001</v>
      </c>
      <c r="AI253" s="99">
        <v>2.2660312352535406E-4</v>
      </c>
    </row>
    <row r="254" spans="1:35" x14ac:dyDescent="0.25">
      <c r="A254" s="97" t="s">
        <v>274</v>
      </c>
      <c r="B254" s="118">
        <v>0</v>
      </c>
      <c r="C254" s="99"/>
      <c r="D254" s="118">
        <v>0</v>
      </c>
      <c r="E254" s="99"/>
      <c r="F254" s="118">
        <v>0</v>
      </c>
      <c r="G254" s="99"/>
      <c r="H254" s="118">
        <v>0</v>
      </c>
      <c r="I254" s="99"/>
      <c r="J254" s="118">
        <v>0</v>
      </c>
      <c r="K254" s="99"/>
      <c r="L254" s="118">
        <v>0</v>
      </c>
      <c r="M254" s="99"/>
      <c r="N254" s="118">
        <v>638979.87027048005</v>
      </c>
      <c r="O254" s="99">
        <v>1.6425277670349177E-2</v>
      </c>
      <c r="P254" s="118">
        <v>38558.663146499995</v>
      </c>
      <c r="Q254" s="99">
        <v>4.7819218962085325E-3</v>
      </c>
      <c r="R254" s="118">
        <v>0</v>
      </c>
      <c r="S254" s="99"/>
      <c r="T254" s="118">
        <v>0</v>
      </c>
      <c r="U254" s="99"/>
      <c r="V254" s="118">
        <v>188810.49515895001</v>
      </c>
      <c r="W254" s="99">
        <v>7.3842212683748699E-3</v>
      </c>
      <c r="X254" s="118">
        <v>31397.768562150002</v>
      </c>
      <c r="Y254" s="99">
        <v>5.5139996103851117E-3</v>
      </c>
      <c r="Z254" s="118">
        <v>0</v>
      </c>
      <c r="AA254" s="99"/>
      <c r="AB254" s="118">
        <v>0</v>
      </c>
      <c r="AC254" s="99"/>
      <c r="AD254" s="118">
        <v>425129.36295936001</v>
      </c>
      <c r="AE254" s="99">
        <v>1.3989050862460613E-2</v>
      </c>
      <c r="AF254" s="118">
        <v>86359.128984810013</v>
      </c>
      <c r="AG254" s="99">
        <v>1.1417904852688765E-2</v>
      </c>
      <c r="AH254" s="118">
        <v>1409235.2890822499</v>
      </c>
      <c r="AI254" s="99">
        <v>1.034992555268207E-2</v>
      </c>
    </row>
    <row r="255" spans="1:35" x14ac:dyDescent="0.25">
      <c r="A255" s="119" t="s">
        <v>672</v>
      </c>
      <c r="B255" s="118">
        <v>0</v>
      </c>
      <c r="C255" s="99"/>
      <c r="D255" s="118">
        <v>0</v>
      </c>
      <c r="E255" s="99"/>
      <c r="F255" s="118">
        <v>0</v>
      </c>
      <c r="G255" s="99"/>
      <c r="H255" s="118">
        <v>0</v>
      </c>
      <c r="I255" s="99"/>
      <c r="J255" s="118">
        <v>0</v>
      </c>
      <c r="K255" s="99"/>
      <c r="L255" s="118">
        <v>0</v>
      </c>
      <c r="M255" s="99"/>
      <c r="N255" s="118">
        <v>154234.65258599998</v>
      </c>
      <c r="O255" s="99">
        <v>3.9646741829950346E-3</v>
      </c>
      <c r="P255" s="118">
        <v>38558.663146499995</v>
      </c>
      <c r="Q255" s="99">
        <v>4.7819218962085325E-3</v>
      </c>
      <c r="R255" s="118">
        <v>0</v>
      </c>
      <c r="S255" s="99"/>
      <c r="T255" s="118">
        <v>0</v>
      </c>
      <c r="U255" s="99"/>
      <c r="V255" s="118">
        <v>77668.164337950002</v>
      </c>
      <c r="W255" s="99">
        <v>3.0375372433460784E-3</v>
      </c>
      <c r="X255" s="118">
        <v>31397.768562150002</v>
      </c>
      <c r="Y255" s="99">
        <v>5.5139996103851117E-3</v>
      </c>
      <c r="Z255" s="118">
        <v>0</v>
      </c>
      <c r="AA255" s="99"/>
      <c r="AB255" s="118">
        <v>0</v>
      </c>
      <c r="AC255" s="99"/>
      <c r="AD255" s="118">
        <v>103557.55245059999</v>
      </c>
      <c r="AE255" s="99">
        <v>3.407602472666328E-3</v>
      </c>
      <c r="AF255" s="118">
        <v>67753.079528850009</v>
      </c>
      <c r="AG255" s="99">
        <v>8.9579205421714599E-3</v>
      </c>
      <c r="AH255" s="118">
        <v>473169.88061205001</v>
      </c>
      <c r="AI255" s="99">
        <v>3.4751280187536883E-3</v>
      </c>
    </row>
    <row r="256" spans="1:35" x14ac:dyDescent="0.25">
      <c r="A256" s="119" t="s">
        <v>699</v>
      </c>
      <c r="B256" s="118">
        <v>0</v>
      </c>
      <c r="C256" s="99"/>
      <c r="D256" s="118">
        <v>0</v>
      </c>
      <c r="E256" s="99"/>
      <c r="F256" s="118">
        <v>0</v>
      </c>
      <c r="G256" s="99"/>
      <c r="H256" s="118">
        <v>0</v>
      </c>
      <c r="I256" s="99"/>
      <c r="J256" s="118">
        <v>0</v>
      </c>
      <c r="K256" s="99"/>
      <c r="L256" s="118">
        <v>0</v>
      </c>
      <c r="M256" s="99"/>
      <c r="N256" s="118">
        <v>484745.21768448001</v>
      </c>
      <c r="O256" s="99">
        <v>1.2460603487354142E-2</v>
      </c>
      <c r="P256" s="118">
        <v>0</v>
      </c>
      <c r="Q256" s="99"/>
      <c r="R256" s="118">
        <v>0</v>
      </c>
      <c r="S256" s="99"/>
      <c r="T256" s="118">
        <v>0</v>
      </c>
      <c r="U256" s="99"/>
      <c r="V256" s="118">
        <v>111142.330821</v>
      </c>
      <c r="W256" s="99">
        <v>4.3466840250287915E-3</v>
      </c>
      <c r="X256" s="118">
        <v>0</v>
      </c>
      <c r="Y256" s="99"/>
      <c r="Z256" s="118">
        <v>0</v>
      </c>
      <c r="AA256" s="99"/>
      <c r="AB256" s="118">
        <v>0</v>
      </c>
      <c r="AC256" s="99"/>
      <c r="AD256" s="118">
        <v>321571.81050875998</v>
      </c>
      <c r="AE256" s="99">
        <v>1.0581448389794284E-2</v>
      </c>
      <c r="AF256" s="118">
        <v>18606.049455960001</v>
      </c>
      <c r="AG256" s="99">
        <v>2.4599843105173051E-3</v>
      </c>
      <c r="AH256" s="118">
        <v>936065.40847020003</v>
      </c>
      <c r="AI256" s="99">
        <v>6.8747975339283817E-3</v>
      </c>
    </row>
    <row r="257" spans="1:35" x14ac:dyDescent="0.25">
      <c r="A257" s="97" t="s">
        <v>275</v>
      </c>
      <c r="B257" s="118">
        <v>0</v>
      </c>
      <c r="C257" s="99"/>
      <c r="D257" s="118">
        <v>0</v>
      </c>
      <c r="E257" s="99"/>
      <c r="F257" s="118">
        <v>0</v>
      </c>
      <c r="G257" s="99"/>
      <c r="H257" s="118">
        <v>0</v>
      </c>
      <c r="I257" s="99"/>
      <c r="J257" s="118">
        <v>0</v>
      </c>
      <c r="K257" s="99"/>
      <c r="L257" s="118">
        <v>0</v>
      </c>
      <c r="M257" s="99"/>
      <c r="N257" s="118">
        <v>54479.142389545705</v>
      </c>
      <c r="O257" s="99">
        <v>1.4004119419473964E-3</v>
      </c>
      <c r="P257" s="118">
        <v>12484.803464270899</v>
      </c>
      <c r="Q257" s="99">
        <v>1.5483253355757563E-3</v>
      </c>
      <c r="R257" s="118">
        <v>0</v>
      </c>
      <c r="S257" s="99"/>
      <c r="T257" s="118">
        <v>0</v>
      </c>
      <c r="U257" s="99"/>
      <c r="V257" s="118">
        <v>17024.731996733</v>
      </c>
      <c r="W257" s="99">
        <v>6.6582309417082669E-4</v>
      </c>
      <c r="X257" s="118">
        <v>0</v>
      </c>
      <c r="Y257" s="99"/>
      <c r="Z257" s="118">
        <v>0</v>
      </c>
      <c r="AA257" s="99"/>
      <c r="AB257" s="118">
        <v>0</v>
      </c>
      <c r="AC257" s="99"/>
      <c r="AD257" s="118">
        <v>45399.2853246214</v>
      </c>
      <c r="AE257" s="99">
        <v>1.4938815496171735E-3</v>
      </c>
      <c r="AF257" s="118">
        <v>22699.6426623107</v>
      </c>
      <c r="AG257" s="99">
        <v>3.0012155420637314E-3</v>
      </c>
      <c r="AH257" s="118">
        <v>152087.60583748168</v>
      </c>
      <c r="AI257" s="99">
        <v>1.1169855098708918E-3</v>
      </c>
    </row>
    <row r="258" spans="1:35" x14ac:dyDescent="0.25">
      <c r="A258" s="119" t="s">
        <v>672</v>
      </c>
      <c r="B258" s="118">
        <v>0</v>
      </c>
      <c r="C258" s="99"/>
      <c r="D258" s="118">
        <v>0</v>
      </c>
      <c r="E258" s="99"/>
      <c r="F258" s="118">
        <v>0</v>
      </c>
      <c r="G258" s="99"/>
      <c r="H258" s="118">
        <v>0</v>
      </c>
      <c r="I258" s="99"/>
      <c r="J258" s="118">
        <v>0</v>
      </c>
      <c r="K258" s="99"/>
      <c r="L258" s="118">
        <v>0</v>
      </c>
      <c r="M258" s="99"/>
      <c r="N258" s="118">
        <v>54479.142389545705</v>
      </c>
      <c r="O258" s="99">
        <v>1.4004119419473964E-3</v>
      </c>
      <c r="P258" s="118">
        <v>12484.803464270899</v>
      </c>
      <c r="Q258" s="99">
        <v>1.5483253355757563E-3</v>
      </c>
      <c r="R258" s="118">
        <v>0</v>
      </c>
      <c r="S258" s="99"/>
      <c r="T258" s="118">
        <v>0</v>
      </c>
      <c r="U258" s="99"/>
      <c r="V258" s="118">
        <v>17024.731996733</v>
      </c>
      <c r="W258" s="99">
        <v>6.6582309417082669E-4</v>
      </c>
      <c r="X258" s="118">
        <v>0</v>
      </c>
      <c r="Y258" s="99"/>
      <c r="Z258" s="118">
        <v>0</v>
      </c>
      <c r="AA258" s="99"/>
      <c r="AB258" s="118">
        <v>0</v>
      </c>
      <c r="AC258" s="99"/>
      <c r="AD258" s="118">
        <v>45399.2853246214</v>
      </c>
      <c r="AE258" s="99">
        <v>1.4938815496171735E-3</v>
      </c>
      <c r="AF258" s="118">
        <v>22699.6426623107</v>
      </c>
      <c r="AG258" s="99">
        <v>3.0012155420637314E-3</v>
      </c>
      <c r="AH258" s="118">
        <v>152087.60583748168</v>
      </c>
      <c r="AI258" s="99">
        <v>1.1169855098708918E-3</v>
      </c>
    </row>
    <row r="259" spans="1:35" x14ac:dyDescent="0.25">
      <c r="A259" s="97" t="s">
        <v>796</v>
      </c>
      <c r="B259" s="118">
        <v>0</v>
      </c>
      <c r="C259" s="99"/>
      <c r="D259" s="118">
        <v>0</v>
      </c>
      <c r="E259" s="99"/>
      <c r="F259" s="118">
        <v>0</v>
      </c>
      <c r="G259" s="99"/>
      <c r="H259" s="118">
        <v>0</v>
      </c>
      <c r="I259" s="99"/>
      <c r="J259" s="118">
        <v>0</v>
      </c>
      <c r="K259" s="99"/>
      <c r="L259" s="118">
        <v>0</v>
      </c>
      <c r="M259" s="99"/>
      <c r="N259" s="118">
        <v>8944.0514619999994</v>
      </c>
      <c r="O259" s="99">
        <v>2.2991104351856369E-4</v>
      </c>
      <c r="P259" s="118">
        <v>2236.0128654999999</v>
      </c>
      <c r="Q259" s="99">
        <v>2.7730315340844476E-4</v>
      </c>
      <c r="R259" s="118">
        <v>0</v>
      </c>
      <c r="S259" s="99"/>
      <c r="T259" s="118">
        <v>0</v>
      </c>
      <c r="U259" s="99"/>
      <c r="V259" s="118">
        <v>9167.1180000000004</v>
      </c>
      <c r="W259" s="99">
        <v>3.5851835274472221E-4</v>
      </c>
      <c r="X259" s="118">
        <v>4583.5590000000002</v>
      </c>
      <c r="Y259" s="99">
        <v>8.0495346317842028E-4</v>
      </c>
      <c r="Z259" s="118">
        <v>0</v>
      </c>
      <c r="AA259" s="99"/>
      <c r="AB259" s="118">
        <v>0</v>
      </c>
      <c r="AC259" s="99"/>
      <c r="AD259" s="118">
        <v>13062.990364700001</v>
      </c>
      <c r="AE259" s="99">
        <v>4.2984289618473151E-4</v>
      </c>
      <c r="AF259" s="118">
        <v>6531.4187896999993</v>
      </c>
      <c r="AG259" s="99">
        <v>8.6354643881338209E-4</v>
      </c>
      <c r="AH259" s="118">
        <v>44525.150481900004</v>
      </c>
      <c r="AI259" s="99">
        <v>3.2700855299312243E-4</v>
      </c>
    </row>
    <row r="260" spans="1:35" x14ac:dyDescent="0.25">
      <c r="A260" s="119" t="s">
        <v>672</v>
      </c>
      <c r="B260" s="118">
        <v>0</v>
      </c>
      <c r="C260" s="99"/>
      <c r="D260" s="118">
        <v>0</v>
      </c>
      <c r="E260" s="99"/>
      <c r="F260" s="118">
        <v>0</v>
      </c>
      <c r="G260" s="99"/>
      <c r="H260" s="118">
        <v>0</v>
      </c>
      <c r="I260" s="99"/>
      <c r="J260" s="118">
        <v>0</v>
      </c>
      <c r="K260" s="99"/>
      <c r="L260" s="118">
        <v>0</v>
      </c>
      <c r="M260" s="99"/>
      <c r="N260" s="118">
        <v>8944.0514619999994</v>
      </c>
      <c r="O260" s="99">
        <v>2.2991104351856369E-4</v>
      </c>
      <c r="P260" s="118">
        <v>2236.0128654999999</v>
      </c>
      <c r="Q260" s="99">
        <v>2.7730315340844476E-4</v>
      </c>
      <c r="R260" s="118">
        <v>0</v>
      </c>
      <c r="S260" s="99"/>
      <c r="T260" s="118">
        <v>0</v>
      </c>
      <c r="U260" s="99"/>
      <c r="V260" s="118">
        <v>9167.1180000000004</v>
      </c>
      <c r="W260" s="99">
        <v>3.5851835274472221E-4</v>
      </c>
      <c r="X260" s="118">
        <v>4583.5590000000002</v>
      </c>
      <c r="Y260" s="99">
        <v>8.0495346317842028E-4</v>
      </c>
      <c r="Z260" s="118">
        <v>0</v>
      </c>
      <c r="AA260" s="99"/>
      <c r="AB260" s="118">
        <v>0</v>
      </c>
      <c r="AC260" s="99"/>
      <c r="AD260" s="118">
        <v>13062.990364700001</v>
      </c>
      <c r="AE260" s="99">
        <v>4.2984289618473151E-4</v>
      </c>
      <c r="AF260" s="118">
        <v>6531.4187896999993</v>
      </c>
      <c r="AG260" s="99">
        <v>8.6354643881338209E-4</v>
      </c>
      <c r="AH260" s="118">
        <v>44525.150481900004</v>
      </c>
      <c r="AI260" s="99">
        <v>3.2700855299312243E-4</v>
      </c>
    </row>
    <row r="261" spans="1:35" x14ac:dyDescent="0.25">
      <c r="A261" s="97" t="s">
        <v>822</v>
      </c>
      <c r="B261" s="118">
        <v>0</v>
      </c>
      <c r="C261" s="99"/>
      <c r="D261" s="118">
        <v>0</v>
      </c>
      <c r="E261" s="99"/>
      <c r="F261" s="118">
        <v>0</v>
      </c>
      <c r="G261" s="99"/>
      <c r="H261" s="118">
        <v>0</v>
      </c>
      <c r="I261" s="99"/>
      <c r="J261" s="118">
        <v>0</v>
      </c>
      <c r="K261" s="99"/>
      <c r="L261" s="118">
        <v>17442.911411070301</v>
      </c>
      <c r="M261" s="99">
        <v>2.5149947315102643E-3</v>
      </c>
      <c r="N261" s="118">
        <v>21455.175969745</v>
      </c>
      <c r="O261" s="99">
        <v>5.5151537499935777E-4</v>
      </c>
      <c r="P261" s="118">
        <v>5363.7937481359995</v>
      </c>
      <c r="Q261" s="99">
        <v>6.6520051988073602E-4</v>
      </c>
      <c r="R261" s="118">
        <v>0</v>
      </c>
      <c r="S261" s="99"/>
      <c r="T261" s="118">
        <v>0</v>
      </c>
      <c r="U261" s="99"/>
      <c r="V261" s="118">
        <v>10727.588473472999</v>
      </c>
      <c r="W261" s="99">
        <v>4.1954705376682279E-4</v>
      </c>
      <c r="X261" s="118">
        <v>8045.6906222039997</v>
      </c>
      <c r="Y261" s="99">
        <v>1.4129645827631429E-3</v>
      </c>
      <c r="Z261" s="118">
        <v>0</v>
      </c>
      <c r="AA261" s="99"/>
      <c r="AB261" s="118">
        <v>0</v>
      </c>
      <c r="AC261" s="99"/>
      <c r="AD261" s="118">
        <v>0</v>
      </c>
      <c r="AE261" s="99"/>
      <c r="AF261" s="118">
        <v>21803.638993222699</v>
      </c>
      <c r="AG261" s="99">
        <v>2.8827511161070235E-3</v>
      </c>
      <c r="AH261" s="118">
        <v>84838.799217851003</v>
      </c>
      <c r="AI261" s="99">
        <v>6.2308633816254854E-4</v>
      </c>
    </row>
    <row r="262" spans="1:35" s="73" customFormat="1" x14ac:dyDescent="0.25">
      <c r="A262" s="119" t="s">
        <v>672</v>
      </c>
      <c r="B262" s="118">
        <v>0</v>
      </c>
      <c r="C262" s="99"/>
      <c r="D262" s="118">
        <v>0</v>
      </c>
      <c r="E262" s="99"/>
      <c r="F262" s="118">
        <v>0</v>
      </c>
      <c r="G262" s="99"/>
      <c r="H262" s="118">
        <v>0</v>
      </c>
      <c r="I262" s="99"/>
      <c r="J262" s="118">
        <v>0</v>
      </c>
      <c r="K262" s="99"/>
      <c r="L262" s="118">
        <v>0</v>
      </c>
      <c r="M262" s="99"/>
      <c r="N262" s="118">
        <v>21455.175969745</v>
      </c>
      <c r="O262" s="99">
        <v>5.5151537499935777E-4</v>
      </c>
      <c r="P262" s="118">
        <v>5363.7937481359995</v>
      </c>
      <c r="Q262" s="99">
        <v>6.6520051988073602E-4</v>
      </c>
      <c r="R262" s="118">
        <v>0</v>
      </c>
      <c r="S262" s="99"/>
      <c r="T262" s="118">
        <v>0</v>
      </c>
      <c r="U262" s="99"/>
      <c r="V262" s="118">
        <v>10727.588473472999</v>
      </c>
      <c r="W262" s="99">
        <v>4.1954705376682279E-4</v>
      </c>
      <c r="X262" s="118">
        <v>8045.6906222039997</v>
      </c>
      <c r="Y262" s="99">
        <v>1.4129645827631429E-3</v>
      </c>
      <c r="Z262" s="118">
        <v>0</v>
      </c>
      <c r="AA262" s="99"/>
      <c r="AB262" s="118">
        <v>0</v>
      </c>
      <c r="AC262" s="99"/>
      <c r="AD262" s="118">
        <v>0</v>
      </c>
      <c r="AE262" s="99"/>
      <c r="AF262" s="118">
        <v>0</v>
      </c>
      <c r="AG262" s="99"/>
      <c r="AH262" s="118">
        <v>45592.248813557999</v>
      </c>
      <c r="AI262" s="99">
        <v>3.3484570295354109E-4</v>
      </c>
    </row>
    <row r="263" spans="1:35" x14ac:dyDescent="0.25">
      <c r="A263" s="119" t="s">
        <v>699</v>
      </c>
      <c r="B263" s="118">
        <v>0</v>
      </c>
      <c r="C263" s="99"/>
      <c r="D263" s="118">
        <v>0</v>
      </c>
      <c r="E263" s="99"/>
      <c r="F263" s="118">
        <v>0</v>
      </c>
      <c r="G263" s="99"/>
      <c r="H263" s="118">
        <v>0</v>
      </c>
      <c r="I263" s="99"/>
      <c r="J263" s="118">
        <v>0</v>
      </c>
      <c r="K263" s="99"/>
      <c r="L263" s="118">
        <v>17442.911411070301</v>
      </c>
      <c r="M263" s="99">
        <v>2.5149947315102643E-3</v>
      </c>
      <c r="N263" s="118">
        <v>0</v>
      </c>
      <c r="O263" s="99"/>
      <c r="P263" s="118">
        <v>0</v>
      </c>
      <c r="Q263" s="99"/>
      <c r="R263" s="118">
        <v>0</v>
      </c>
      <c r="S263" s="99"/>
      <c r="T263" s="118">
        <v>0</v>
      </c>
      <c r="U263" s="99"/>
      <c r="V263" s="118">
        <v>0</v>
      </c>
      <c r="W263" s="99"/>
      <c r="X263" s="118">
        <v>0</v>
      </c>
      <c r="Y263" s="99"/>
      <c r="Z263" s="118">
        <v>0</v>
      </c>
      <c r="AA263" s="99"/>
      <c r="AB263" s="118">
        <v>0</v>
      </c>
      <c r="AC263" s="99"/>
      <c r="AD263" s="118">
        <v>0</v>
      </c>
      <c r="AE263" s="99"/>
      <c r="AF263" s="118">
        <v>21803.638993222699</v>
      </c>
      <c r="AG263" s="99">
        <v>2.8827511161070235E-3</v>
      </c>
      <c r="AH263" s="118">
        <v>39246.550404293004</v>
      </c>
      <c r="AI263" s="99">
        <v>2.8824063520900746E-4</v>
      </c>
    </row>
    <row r="264" spans="1:35" x14ac:dyDescent="0.25">
      <c r="A264" s="94" t="s">
        <v>32</v>
      </c>
      <c r="B264" s="117">
        <v>0</v>
      </c>
      <c r="C264" s="96"/>
      <c r="D264" s="117">
        <v>12391.235123923401</v>
      </c>
      <c r="E264" s="96">
        <v>5.2875102618231945E-2</v>
      </c>
      <c r="F264" s="117">
        <v>96972.771425813204</v>
      </c>
      <c r="G264" s="96">
        <v>4.4178404759969897E-2</v>
      </c>
      <c r="H264" s="117">
        <v>7328.6295422147987</v>
      </c>
      <c r="I264" s="96">
        <v>2.2272243260887014E-2</v>
      </c>
      <c r="J264" s="117">
        <v>0</v>
      </c>
      <c r="K264" s="96"/>
      <c r="L264" s="117">
        <v>459739.32397844456</v>
      </c>
      <c r="M264" s="96">
        <v>6.6287212634701539E-2</v>
      </c>
      <c r="N264" s="117">
        <v>2024496.9504575741</v>
      </c>
      <c r="O264" s="96">
        <v>5.2040644942327914E-2</v>
      </c>
      <c r="P264" s="117">
        <v>146379.67464430002</v>
      </c>
      <c r="Q264" s="96">
        <v>1.8153538380777511E-2</v>
      </c>
      <c r="R264" s="117">
        <v>0</v>
      </c>
      <c r="S264" s="96"/>
      <c r="T264" s="117">
        <v>273040.15332784486</v>
      </c>
      <c r="U264" s="96">
        <v>6.8662196956109714E-2</v>
      </c>
      <c r="V264" s="117">
        <v>1353745.6809424628</v>
      </c>
      <c r="W264" s="96">
        <v>5.2943866498366673E-2</v>
      </c>
      <c r="X264" s="117">
        <v>131149.5697227777</v>
      </c>
      <c r="Y264" s="96">
        <v>2.3032167872762105E-2</v>
      </c>
      <c r="Z264" s="117">
        <v>0</v>
      </c>
      <c r="AA264" s="96"/>
      <c r="AB264" s="117">
        <v>430343.80302639119</v>
      </c>
      <c r="AC264" s="96">
        <v>8.3578682119070227E-2</v>
      </c>
      <c r="AD264" s="117">
        <v>1817493.412244081</v>
      </c>
      <c r="AE264" s="96">
        <v>5.9805343975970045E-2</v>
      </c>
      <c r="AF264" s="117">
        <v>135387.46176208381</v>
      </c>
      <c r="AG264" s="96">
        <v>1.7900147614022536E-2</v>
      </c>
      <c r="AH264" s="117">
        <v>6888468.6661979081</v>
      </c>
      <c r="AI264" s="96">
        <v>5.0591365699876677E-2</v>
      </c>
    </row>
    <row r="265" spans="1:35" x14ac:dyDescent="0.25">
      <c r="A265" s="97" t="s">
        <v>89</v>
      </c>
      <c r="B265" s="118">
        <v>0</v>
      </c>
      <c r="C265" s="99"/>
      <c r="D265" s="118">
        <v>0</v>
      </c>
      <c r="E265" s="99"/>
      <c r="F265" s="118">
        <v>0</v>
      </c>
      <c r="G265" s="99"/>
      <c r="H265" s="118">
        <v>0</v>
      </c>
      <c r="I265" s="99"/>
      <c r="J265" s="118">
        <v>0</v>
      </c>
      <c r="K265" s="99"/>
      <c r="L265" s="118">
        <v>36889.907851509197</v>
      </c>
      <c r="M265" s="99">
        <v>5.3189471474104051E-3</v>
      </c>
      <c r="N265" s="118">
        <v>421608.76870145998</v>
      </c>
      <c r="O265" s="99">
        <v>1.0837651413407021E-2</v>
      </c>
      <c r="P265" s="118">
        <v>0</v>
      </c>
      <c r="Q265" s="99"/>
      <c r="R265" s="118">
        <v>0</v>
      </c>
      <c r="S265" s="99"/>
      <c r="T265" s="118">
        <v>56818.765770470403</v>
      </c>
      <c r="U265" s="99">
        <v>1.4288379341227264E-2</v>
      </c>
      <c r="V265" s="118">
        <v>210381.928430506</v>
      </c>
      <c r="W265" s="99">
        <v>8.2278620639728919E-3</v>
      </c>
      <c r="X265" s="118">
        <v>13092.315509230801</v>
      </c>
      <c r="Y265" s="99">
        <v>2.2992405487045928E-3</v>
      </c>
      <c r="Z265" s="118">
        <v>0</v>
      </c>
      <c r="AA265" s="99"/>
      <c r="AB265" s="118">
        <v>0</v>
      </c>
      <c r="AC265" s="99"/>
      <c r="AD265" s="118">
        <v>247472.44680757902</v>
      </c>
      <c r="AE265" s="99">
        <v>8.1431793404017124E-3</v>
      </c>
      <c r="AF265" s="118">
        <v>75289.202606785591</v>
      </c>
      <c r="AG265" s="99">
        <v>9.9543031744830437E-3</v>
      </c>
      <c r="AH265" s="118">
        <v>1061553.3356775411</v>
      </c>
      <c r="AI265" s="99">
        <v>7.7964255363056076E-3</v>
      </c>
    </row>
    <row r="266" spans="1:35" x14ac:dyDescent="0.25">
      <c r="A266" s="119" t="s">
        <v>34</v>
      </c>
      <c r="B266" s="118">
        <v>0</v>
      </c>
      <c r="C266" s="99"/>
      <c r="D266" s="118">
        <v>0</v>
      </c>
      <c r="E266" s="99"/>
      <c r="F266" s="118">
        <v>0</v>
      </c>
      <c r="G266" s="99"/>
      <c r="H266" s="118">
        <v>0</v>
      </c>
      <c r="I266" s="99"/>
      <c r="J266" s="118">
        <v>0</v>
      </c>
      <c r="K266" s="99"/>
      <c r="L266" s="118">
        <v>36889.907851509197</v>
      </c>
      <c r="M266" s="99">
        <v>5.3189471474104051E-3</v>
      </c>
      <c r="N266" s="118">
        <v>421608.76870145998</v>
      </c>
      <c r="O266" s="99">
        <v>1.0837651413407021E-2</v>
      </c>
      <c r="P266" s="118">
        <v>0</v>
      </c>
      <c r="Q266" s="99"/>
      <c r="R266" s="118">
        <v>0</v>
      </c>
      <c r="S266" s="99"/>
      <c r="T266" s="118">
        <v>56818.765770470403</v>
      </c>
      <c r="U266" s="99">
        <v>1.4288379341227264E-2</v>
      </c>
      <c r="V266" s="118">
        <v>210381.928430506</v>
      </c>
      <c r="W266" s="99">
        <v>8.2278620639728919E-3</v>
      </c>
      <c r="X266" s="118">
        <v>13092.315509230801</v>
      </c>
      <c r="Y266" s="99">
        <v>2.2992405487045928E-3</v>
      </c>
      <c r="Z266" s="118">
        <v>0</v>
      </c>
      <c r="AA266" s="99"/>
      <c r="AB266" s="118">
        <v>0</v>
      </c>
      <c r="AC266" s="99"/>
      <c r="AD266" s="118">
        <v>247472.44680757902</v>
      </c>
      <c r="AE266" s="99">
        <v>8.1431793404017124E-3</v>
      </c>
      <c r="AF266" s="118">
        <v>75289.202606785591</v>
      </c>
      <c r="AG266" s="99">
        <v>9.9543031744830437E-3</v>
      </c>
      <c r="AH266" s="118">
        <v>1061553.3356775411</v>
      </c>
      <c r="AI266" s="99">
        <v>7.7964255363056076E-3</v>
      </c>
    </row>
    <row r="267" spans="1:35" x14ac:dyDescent="0.25">
      <c r="A267" s="97" t="s">
        <v>102</v>
      </c>
      <c r="B267" s="118">
        <v>0</v>
      </c>
      <c r="C267" s="99"/>
      <c r="D267" s="118">
        <v>0</v>
      </c>
      <c r="E267" s="99"/>
      <c r="F267" s="118">
        <v>0</v>
      </c>
      <c r="G267" s="99"/>
      <c r="H267" s="118">
        <v>0</v>
      </c>
      <c r="I267" s="99"/>
      <c r="J267" s="118">
        <v>0</v>
      </c>
      <c r="K267" s="99"/>
      <c r="L267" s="118">
        <v>0</v>
      </c>
      <c r="M267" s="99"/>
      <c r="N267" s="118">
        <v>0</v>
      </c>
      <c r="O267" s="99"/>
      <c r="P267" s="118">
        <v>0</v>
      </c>
      <c r="Q267" s="99"/>
      <c r="R267" s="118">
        <v>0</v>
      </c>
      <c r="S267" s="99"/>
      <c r="T267" s="118">
        <v>0</v>
      </c>
      <c r="U267" s="99"/>
      <c r="V267" s="118">
        <v>0</v>
      </c>
      <c r="W267" s="99"/>
      <c r="X267" s="118">
        <v>0</v>
      </c>
      <c r="Y267" s="99"/>
      <c r="Z267" s="118">
        <v>0</v>
      </c>
      <c r="AA267" s="99"/>
      <c r="AB267" s="118">
        <v>27452.914456032002</v>
      </c>
      <c r="AC267" s="99">
        <v>5.3317333592974147E-3</v>
      </c>
      <c r="AD267" s="118">
        <v>97845.002804831995</v>
      </c>
      <c r="AE267" s="99">
        <v>3.2196287533431131E-3</v>
      </c>
      <c r="AF267" s="118">
        <v>0</v>
      </c>
      <c r="AG267" s="99"/>
      <c r="AH267" s="118">
        <v>125297.91726086399</v>
      </c>
      <c r="AI267" s="99">
        <v>9.2023250169998472E-4</v>
      </c>
    </row>
    <row r="268" spans="1:35" x14ac:dyDescent="0.25">
      <c r="A268" s="119" t="s">
        <v>17</v>
      </c>
      <c r="B268" s="118">
        <v>0</v>
      </c>
      <c r="C268" s="99"/>
      <c r="D268" s="118">
        <v>0</v>
      </c>
      <c r="E268" s="99"/>
      <c r="F268" s="118">
        <v>0</v>
      </c>
      <c r="G268" s="99"/>
      <c r="H268" s="118">
        <v>0</v>
      </c>
      <c r="I268" s="99"/>
      <c r="J268" s="118">
        <v>0</v>
      </c>
      <c r="K268" s="99"/>
      <c r="L268" s="118">
        <v>0</v>
      </c>
      <c r="M268" s="99"/>
      <c r="N268" s="118">
        <v>0</v>
      </c>
      <c r="O268" s="99"/>
      <c r="P268" s="118">
        <v>0</v>
      </c>
      <c r="Q268" s="99"/>
      <c r="R268" s="118">
        <v>0</v>
      </c>
      <c r="S268" s="99"/>
      <c r="T268" s="118">
        <v>0</v>
      </c>
      <c r="U268" s="99"/>
      <c r="V268" s="118">
        <v>0</v>
      </c>
      <c r="W268" s="99"/>
      <c r="X268" s="118">
        <v>0</v>
      </c>
      <c r="Y268" s="99"/>
      <c r="Z268" s="118">
        <v>0</v>
      </c>
      <c r="AA268" s="99"/>
      <c r="AB268" s="118">
        <v>27452.914456032002</v>
      </c>
      <c r="AC268" s="99">
        <v>5.3317333592974147E-3</v>
      </c>
      <c r="AD268" s="118">
        <v>97845.002804831995</v>
      </c>
      <c r="AE268" s="99">
        <v>3.2196287533431131E-3</v>
      </c>
      <c r="AF268" s="118">
        <v>0</v>
      </c>
      <c r="AG268" s="99"/>
      <c r="AH268" s="118">
        <v>125297.91726086399</v>
      </c>
      <c r="AI268" s="99">
        <v>9.2023250169998472E-4</v>
      </c>
    </row>
    <row r="269" spans="1:35" x14ac:dyDescent="0.25">
      <c r="A269" s="97" t="s">
        <v>90</v>
      </c>
      <c r="B269" s="118">
        <v>0</v>
      </c>
      <c r="C269" s="99"/>
      <c r="D269" s="118">
        <v>1338.7276258576001</v>
      </c>
      <c r="E269" s="99">
        <v>5.712534697886522E-3</v>
      </c>
      <c r="F269" s="118">
        <v>382.4936073879</v>
      </c>
      <c r="G269" s="99">
        <v>1.7425466094068531E-4</v>
      </c>
      <c r="H269" s="118">
        <v>0</v>
      </c>
      <c r="I269" s="99"/>
      <c r="J269" s="118">
        <v>0</v>
      </c>
      <c r="K269" s="99"/>
      <c r="L269" s="118">
        <v>7745.4955496049006</v>
      </c>
      <c r="M269" s="99">
        <v>1.1167791913355384E-3</v>
      </c>
      <c r="N269" s="118">
        <v>201478.507691576</v>
      </c>
      <c r="O269" s="99">
        <v>5.1790996671630292E-3</v>
      </c>
      <c r="P269" s="118">
        <v>0</v>
      </c>
      <c r="Q269" s="99"/>
      <c r="R269" s="118">
        <v>0</v>
      </c>
      <c r="S269" s="99"/>
      <c r="T269" s="118">
        <v>26870.175918999899</v>
      </c>
      <c r="U269" s="99">
        <v>6.7571208436159923E-3</v>
      </c>
      <c r="V269" s="118">
        <v>114652.45881452299</v>
      </c>
      <c r="W269" s="99">
        <v>4.4839622084405254E-3</v>
      </c>
      <c r="X269" s="118">
        <v>0</v>
      </c>
      <c r="Y269" s="99"/>
      <c r="Z269" s="118">
        <v>0</v>
      </c>
      <c r="AA269" s="99"/>
      <c r="AB269" s="118">
        <v>5737.4041108184992</v>
      </c>
      <c r="AC269" s="99">
        <v>1.1142827455501638E-3</v>
      </c>
      <c r="AD269" s="118">
        <v>62920.198415309504</v>
      </c>
      <c r="AE269" s="99">
        <v>2.0704141670685305E-3</v>
      </c>
      <c r="AF269" s="118">
        <v>0</v>
      </c>
      <c r="AG269" s="99"/>
      <c r="AH269" s="118">
        <v>421125.46173407725</v>
      </c>
      <c r="AI269" s="99">
        <v>3.0928952823236966E-3</v>
      </c>
    </row>
    <row r="270" spans="1:35" x14ac:dyDescent="0.25">
      <c r="A270" s="119" t="s">
        <v>17</v>
      </c>
      <c r="B270" s="118">
        <v>0</v>
      </c>
      <c r="C270" s="99"/>
      <c r="D270" s="118">
        <v>1338.7276258576001</v>
      </c>
      <c r="E270" s="99">
        <v>5.712534697886522E-3</v>
      </c>
      <c r="F270" s="118">
        <v>382.4936073879</v>
      </c>
      <c r="G270" s="99">
        <v>1.7425466094068531E-4</v>
      </c>
      <c r="H270" s="118">
        <v>0</v>
      </c>
      <c r="I270" s="99"/>
      <c r="J270" s="118">
        <v>0</v>
      </c>
      <c r="K270" s="99"/>
      <c r="L270" s="118">
        <v>7745.4955496049006</v>
      </c>
      <c r="M270" s="99">
        <v>1.1167791913355384E-3</v>
      </c>
      <c r="N270" s="118">
        <v>201478.507691576</v>
      </c>
      <c r="O270" s="99">
        <v>5.1790996671630292E-3</v>
      </c>
      <c r="P270" s="118">
        <v>0</v>
      </c>
      <c r="Q270" s="99"/>
      <c r="R270" s="118">
        <v>0</v>
      </c>
      <c r="S270" s="99"/>
      <c r="T270" s="118">
        <v>26870.175918999899</v>
      </c>
      <c r="U270" s="99">
        <v>6.7571208436159923E-3</v>
      </c>
      <c r="V270" s="118">
        <v>114652.45881452299</v>
      </c>
      <c r="W270" s="99">
        <v>4.4839622084405254E-3</v>
      </c>
      <c r="X270" s="118">
        <v>0</v>
      </c>
      <c r="Y270" s="99"/>
      <c r="Z270" s="118">
        <v>0</v>
      </c>
      <c r="AA270" s="99"/>
      <c r="AB270" s="118">
        <v>5737.4041108184992</v>
      </c>
      <c r="AC270" s="99">
        <v>1.1142827455501638E-3</v>
      </c>
      <c r="AD270" s="118">
        <v>62920.198415309504</v>
      </c>
      <c r="AE270" s="99">
        <v>2.0704141670685305E-3</v>
      </c>
      <c r="AF270" s="118">
        <v>0</v>
      </c>
      <c r="AG270" s="99"/>
      <c r="AH270" s="118">
        <v>421125.46173407725</v>
      </c>
      <c r="AI270" s="99">
        <v>3.0928952823236966E-3</v>
      </c>
    </row>
    <row r="271" spans="1:35" x14ac:dyDescent="0.25">
      <c r="A271" s="97" t="s">
        <v>1154</v>
      </c>
      <c r="B271" s="118">
        <v>0</v>
      </c>
      <c r="C271" s="99"/>
      <c r="D271" s="118">
        <v>1036.1613184137</v>
      </c>
      <c r="E271" s="99">
        <v>4.4214426965711396E-3</v>
      </c>
      <c r="F271" s="118">
        <v>0</v>
      </c>
      <c r="G271" s="99"/>
      <c r="H271" s="118">
        <v>0</v>
      </c>
      <c r="I271" s="99"/>
      <c r="J271" s="118">
        <v>0</v>
      </c>
      <c r="K271" s="99"/>
      <c r="L271" s="118">
        <v>94325.218686260399</v>
      </c>
      <c r="M271" s="99">
        <v>1.3600219737052608E-2</v>
      </c>
      <c r="N271" s="118">
        <v>201947.84095883</v>
      </c>
      <c r="O271" s="99">
        <v>5.191164099226148E-3</v>
      </c>
      <c r="P271" s="118">
        <v>0</v>
      </c>
      <c r="Q271" s="99"/>
      <c r="R271" s="118">
        <v>0</v>
      </c>
      <c r="S271" s="99"/>
      <c r="T271" s="118">
        <v>51680.272691413898</v>
      </c>
      <c r="U271" s="99">
        <v>1.299618762674289E-2</v>
      </c>
      <c r="V271" s="118">
        <v>91942.0476539089</v>
      </c>
      <c r="W271" s="99">
        <v>3.5957769358762664E-3</v>
      </c>
      <c r="X271" s="118">
        <v>0</v>
      </c>
      <c r="Y271" s="99"/>
      <c r="Z271" s="118">
        <v>0</v>
      </c>
      <c r="AA271" s="99"/>
      <c r="AB271" s="118">
        <v>0</v>
      </c>
      <c r="AC271" s="99"/>
      <c r="AD271" s="118">
        <v>0</v>
      </c>
      <c r="AE271" s="99"/>
      <c r="AF271" s="118">
        <v>0</v>
      </c>
      <c r="AG271" s="99"/>
      <c r="AH271" s="118">
        <v>440931.54130882688</v>
      </c>
      <c r="AI271" s="99">
        <v>3.2383581803062294E-3</v>
      </c>
    </row>
    <row r="272" spans="1:35" x14ac:dyDescent="0.25">
      <c r="A272" s="119" t="s">
        <v>17</v>
      </c>
      <c r="B272" s="118">
        <v>0</v>
      </c>
      <c r="C272" s="99"/>
      <c r="D272" s="118">
        <v>1036.1613184137</v>
      </c>
      <c r="E272" s="99">
        <v>4.4214426965711396E-3</v>
      </c>
      <c r="F272" s="118">
        <v>0</v>
      </c>
      <c r="G272" s="99"/>
      <c r="H272" s="118">
        <v>0</v>
      </c>
      <c r="I272" s="99"/>
      <c r="J272" s="118">
        <v>0</v>
      </c>
      <c r="K272" s="99"/>
      <c r="L272" s="118">
        <v>94325.218686260399</v>
      </c>
      <c r="M272" s="99">
        <v>1.3600219737052608E-2</v>
      </c>
      <c r="N272" s="118">
        <v>201947.84095883</v>
      </c>
      <c r="O272" s="99">
        <v>5.191164099226148E-3</v>
      </c>
      <c r="P272" s="118">
        <v>0</v>
      </c>
      <c r="Q272" s="99"/>
      <c r="R272" s="118">
        <v>0</v>
      </c>
      <c r="S272" s="99"/>
      <c r="T272" s="118">
        <v>51680.272691413898</v>
      </c>
      <c r="U272" s="99">
        <v>1.299618762674289E-2</v>
      </c>
      <c r="V272" s="118">
        <v>91942.0476539089</v>
      </c>
      <c r="W272" s="99">
        <v>3.5957769358762664E-3</v>
      </c>
      <c r="X272" s="118">
        <v>0</v>
      </c>
      <c r="Y272" s="99"/>
      <c r="Z272" s="118">
        <v>0</v>
      </c>
      <c r="AA272" s="99"/>
      <c r="AB272" s="118">
        <v>0</v>
      </c>
      <c r="AC272" s="99"/>
      <c r="AD272" s="118">
        <v>0</v>
      </c>
      <c r="AE272" s="99"/>
      <c r="AF272" s="118">
        <v>0</v>
      </c>
      <c r="AG272" s="99"/>
      <c r="AH272" s="118">
        <v>440931.54130882688</v>
      </c>
      <c r="AI272" s="99">
        <v>3.2383581803062294E-3</v>
      </c>
    </row>
    <row r="273" spans="1:35" x14ac:dyDescent="0.25">
      <c r="A273" s="97" t="s">
        <v>91</v>
      </c>
      <c r="B273" s="118">
        <v>0</v>
      </c>
      <c r="C273" s="99"/>
      <c r="D273" s="118">
        <v>0</v>
      </c>
      <c r="E273" s="99"/>
      <c r="F273" s="118">
        <v>7082.5641308691002</v>
      </c>
      <c r="G273" s="99">
        <v>3.226641667670122E-3</v>
      </c>
      <c r="H273" s="118">
        <v>0</v>
      </c>
      <c r="I273" s="99"/>
      <c r="J273" s="118">
        <v>0</v>
      </c>
      <c r="K273" s="99"/>
      <c r="L273" s="118">
        <v>20731.569368177101</v>
      </c>
      <c r="M273" s="99">
        <v>2.9891677202358549E-3</v>
      </c>
      <c r="N273" s="118">
        <v>88889.947163754099</v>
      </c>
      <c r="O273" s="99">
        <v>2.2849578401418079E-3</v>
      </c>
      <c r="P273" s="118">
        <v>49472.463918390298</v>
      </c>
      <c r="Q273" s="99">
        <v>6.1354165099526048E-3</v>
      </c>
      <c r="R273" s="118">
        <v>0</v>
      </c>
      <c r="S273" s="99"/>
      <c r="T273" s="118">
        <v>17141.312125241802</v>
      </c>
      <c r="U273" s="99">
        <v>4.3105753307144676E-3</v>
      </c>
      <c r="V273" s="118">
        <v>48700.1630424178</v>
      </c>
      <c r="W273" s="99">
        <v>1.9046228304650415E-3</v>
      </c>
      <c r="X273" s="118">
        <v>23293.347883597798</v>
      </c>
      <c r="Y273" s="99">
        <v>4.0907209982290558E-3</v>
      </c>
      <c r="Z273" s="118">
        <v>0</v>
      </c>
      <c r="AA273" s="99"/>
      <c r="AB273" s="118">
        <v>0</v>
      </c>
      <c r="AC273" s="99"/>
      <c r="AD273" s="118">
        <v>62160.802212415503</v>
      </c>
      <c r="AE273" s="99">
        <v>2.0454259328212075E-3</v>
      </c>
      <c r="AF273" s="118">
        <v>0</v>
      </c>
      <c r="AG273" s="99"/>
      <c r="AH273" s="118">
        <v>317472.16984486347</v>
      </c>
      <c r="AI273" s="99">
        <v>2.3316286133329995E-3</v>
      </c>
    </row>
    <row r="274" spans="1:35" x14ac:dyDescent="0.25">
      <c r="A274" s="119" t="s">
        <v>17</v>
      </c>
      <c r="B274" s="118">
        <v>0</v>
      </c>
      <c r="C274" s="99"/>
      <c r="D274" s="118">
        <v>0</v>
      </c>
      <c r="E274" s="99"/>
      <c r="F274" s="118">
        <v>7082.5641308691002</v>
      </c>
      <c r="G274" s="99">
        <v>3.226641667670122E-3</v>
      </c>
      <c r="H274" s="118">
        <v>0</v>
      </c>
      <c r="I274" s="99"/>
      <c r="J274" s="118">
        <v>0</v>
      </c>
      <c r="K274" s="99"/>
      <c r="L274" s="118">
        <v>20731.569368177101</v>
      </c>
      <c r="M274" s="99">
        <v>2.9891677202358549E-3</v>
      </c>
      <c r="N274" s="118">
        <v>88889.947163754099</v>
      </c>
      <c r="O274" s="99">
        <v>2.2849578401418079E-3</v>
      </c>
      <c r="P274" s="118">
        <v>49472.463918390298</v>
      </c>
      <c r="Q274" s="99">
        <v>6.1354165099526048E-3</v>
      </c>
      <c r="R274" s="118">
        <v>0</v>
      </c>
      <c r="S274" s="99"/>
      <c r="T274" s="118">
        <v>17141.312125241802</v>
      </c>
      <c r="U274" s="99">
        <v>4.3105753307144676E-3</v>
      </c>
      <c r="V274" s="118">
        <v>48700.1630424178</v>
      </c>
      <c r="W274" s="99">
        <v>1.9046228304650415E-3</v>
      </c>
      <c r="X274" s="118">
        <v>23293.347883597798</v>
      </c>
      <c r="Y274" s="99">
        <v>4.0907209982290558E-3</v>
      </c>
      <c r="Z274" s="118">
        <v>0</v>
      </c>
      <c r="AA274" s="99"/>
      <c r="AB274" s="118">
        <v>0</v>
      </c>
      <c r="AC274" s="99"/>
      <c r="AD274" s="118">
        <v>62160.802212415503</v>
      </c>
      <c r="AE274" s="99">
        <v>2.0454259328212075E-3</v>
      </c>
      <c r="AF274" s="118">
        <v>0</v>
      </c>
      <c r="AG274" s="99"/>
      <c r="AH274" s="118">
        <v>317472.16984486347</v>
      </c>
      <c r="AI274" s="99">
        <v>2.3316286133329995E-3</v>
      </c>
    </row>
    <row r="275" spans="1:35" x14ac:dyDescent="0.25">
      <c r="A275" s="97" t="s">
        <v>92</v>
      </c>
      <c r="B275" s="118">
        <v>0</v>
      </c>
      <c r="C275" s="99"/>
      <c r="D275" s="118">
        <v>2431.2493348096004</v>
      </c>
      <c r="E275" s="99">
        <v>1.0374474923841373E-2</v>
      </c>
      <c r="F275" s="118">
        <v>20789.663305651204</v>
      </c>
      <c r="G275" s="99">
        <v>9.4712582391562848E-3</v>
      </c>
      <c r="H275" s="118">
        <v>1587.7545666047999</v>
      </c>
      <c r="I275" s="99">
        <v>4.8253027039103493E-3</v>
      </c>
      <c r="J275" s="118">
        <v>0</v>
      </c>
      <c r="K275" s="99"/>
      <c r="L275" s="118">
        <v>5.3592760000000005E-4</v>
      </c>
      <c r="M275" s="99">
        <v>7.7272369199531227E-11</v>
      </c>
      <c r="N275" s="118">
        <v>3687.6788721741</v>
      </c>
      <c r="O275" s="99">
        <v>9.4793517374655228E-5</v>
      </c>
      <c r="P275" s="118">
        <v>0</v>
      </c>
      <c r="Q275" s="99"/>
      <c r="R275" s="118">
        <v>0</v>
      </c>
      <c r="S275" s="99"/>
      <c r="T275" s="118">
        <v>14885.200464145199</v>
      </c>
      <c r="U275" s="99">
        <v>3.7432244068992902E-3</v>
      </c>
      <c r="V275" s="118">
        <v>26718.760124864901</v>
      </c>
      <c r="W275" s="99">
        <v>1.0449484633390704E-3</v>
      </c>
      <c r="X275" s="118">
        <v>0</v>
      </c>
      <c r="Y275" s="99"/>
      <c r="Z275" s="118">
        <v>0</v>
      </c>
      <c r="AA275" s="99"/>
      <c r="AB275" s="118">
        <v>11449.794380921601</v>
      </c>
      <c r="AC275" s="99">
        <v>2.2237074593893396E-3</v>
      </c>
      <c r="AD275" s="118">
        <v>28517.2741509632</v>
      </c>
      <c r="AE275" s="99">
        <v>9.3837225398776542E-4</v>
      </c>
      <c r="AF275" s="118">
        <v>0</v>
      </c>
      <c r="AG275" s="99"/>
      <c r="AH275" s="118">
        <v>110067.3757360622</v>
      </c>
      <c r="AI275" s="99">
        <v>8.0837398372929901E-4</v>
      </c>
    </row>
    <row r="276" spans="1:35" x14ac:dyDescent="0.25">
      <c r="A276" s="119" t="s">
        <v>33</v>
      </c>
      <c r="B276" s="118">
        <v>0</v>
      </c>
      <c r="C276" s="99"/>
      <c r="D276" s="118">
        <v>0</v>
      </c>
      <c r="E276" s="99"/>
      <c r="F276" s="118">
        <v>0</v>
      </c>
      <c r="G276" s="99"/>
      <c r="H276" s="118">
        <v>0</v>
      </c>
      <c r="I276" s="99"/>
      <c r="J276" s="118">
        <v>0</v>
      </c>
      <c r="K276" s="99"/>
      <c r="L276" s="118">
        <v>5.3592760000000005E-4</v>
      </c>
      <c r="M276" s="99">
        <v>7.7272369199531227E-11</v>
      </c>
      <c r="N276" s="118">
        <v>2910.5279265704003</v>
      </c>
      <c r="O276" s="99">
        <v>7.4816487319057676E-5</v>
      </c>
      <c r="P276" s="118">
        <v>0</v>
      </c>
      <c r="Q276" s="99"/>
      <c r="R276" s="118">
        <v>0</v>
      </c>
      <c r="S276" s="99"/>
      <c r="T276" s="118">
        <v>5.3592760000000005E-4</v>
      </c>
      <c r="U276" s="99">
        <v>1.3477126340912617E-10</v>
      </c>
      <c r="V276" s="118">
        <v>1132.9419721955999</v>
      </c>
      <c r="W276" s="99">
        <v>4.430841728304614E-5</v>
      </c>
      <c r="X276" s="118">
        <v>0</v>
      </c>
      <c r="Y276" s="99"/>
      <c r="Z276" s="118">
        <v>0</v>
      </c>
      <c r="AA276" s="99"/>
      <c r="AB276" s="118">
        <v>0</v>
      </c>
      <c r="AC276" s="99"/>
      <c r="AD276" s="118">
        <v>0</v>
      </c>
      <c r="AE276" s="99"/>
      <c r="AF276" s="118">
        <v>0</v>
      </c>
      <c r="AG276" s="99"/>
      <c r="AH276" s="118">
        <v>4043.4709706212002</v>
      </c>
      <c r="AI276" s="99">
        <v>2.9696690002430093E-5</v>
      </c>
    </row>
    <row r="277" spans="1:35" x14ac:dyDescent="0.25">
      <c r="A277" s="119" t="s">
        <v>17</v>
      </c>
      <c r="B277" s="118">
        <v>0</v>
      </c>
      <c r="C277" s="99"/>
      <c r="D277" s="118">
        <v>2431.2493348096004</v>
      </c>
      <c r="E277" s="99">
        <v>1.0374474923841373E-2</v>
      </c>
      <c r="F277" s="118">
        <v>20789.663305651204</v>
      </c>
      <c r="G277" s="99">
        <v>9.4712582391562848E-3</v>
      </c>
      <c r="H277" s="118">
        <v>1587.7545666047999</v>
      </c>
      <c r="I277" s="99">
        <v>4.8253027039103493E-3</v>
      </c>
      <c r="J277" s="118">
        <v>0</v>
      </c>
      <c r="K277" s="99"/>
      <c r="L277" s="118">
        <v>0</v>
      </c>
      <c r="M277" s="99"/>
      <c r="N277" s="118">
        <v>777.15094560370005</v>
      </c>
      <c r="O277" s="99">
        <v>1.9977030055597549E-5</v>
      </c>
      <c r="P277" s="118">
        <v>0</v>
      </c>
      <c r="Q277" s="99"/>
      <c r="R277" s="118">
        <v>0</v>
      </c>
      <c r="S277" s="99"/>
      <c r="T277" s="118">
        <v>14885.199928217598</v>
      </c>
      <c r="U277" s="99">
        <v>3.7432242721280266E-3</v>
      </c>
      <c r="V277" s="118">
        <v>25585.818152669301</v>
      </c>
      <c r="W277" s="99">
        <v>1.0006400460560244E-3</v>
      </c>
      <c r="X277" s="118">
        <v>0</v>
      </c>
      <c r="Y277" s="99"/>
      <c r="Z277" s="118">
        <v>0</v>
      </c>
      <c r="AA277" s="99"/>
      <c r="AB277" s="118">
        <v>11449.794380921601</v>
      </c>
      <c r="AC277" s="99">
        <v>2.2237074593893396E-3</v>
      </c>
      <c r="AD277" s="118">
        <v>28517.2741509632</v>
      </c>
      <c r="AE277" s="99">
        <v>9.3837225398776542E-4</v>
      </c>
      <c r="AF277" s="118">
        <v>0</v>
      </c>
      <c r="AG277" s="99"/>
      <c r="AH277" s="118">
        <v>106023.90476544101</v>
      </c>
      <c r="AI277" s="99">
        <v>7.7867729372686897E-4</v>
      </c>
    </row>
    <row r="278" spans="1:35" x14ac:dyDescent="0.25">
      <c r="A278" s="97" t="s">
        <v>355</v>
      </c>
      <c r="B278" s="118">
        <v>0</v>
      </c>
      <c r="C278" s="99"/>
      <c r="D278" s="118">
        <v>0</v>
      </c>
      <c r="E278" s="99"/>
      <c r="F278" s="118">
        <v>0</v>
      </c>
      <c r="G278" s="99"/>
      <c r="H278" s="118">
        <v>0</v>
      </c>
      <c r="I278" s="99"/>
      <c r="J278" s="118">
        <v>0</v>
      </c>
      <c r="K278" s="99"/>
      <c r="L278" s="118">
        <v>0</v>
      </c>
      <c r="M278" s="99"/>
      <c r="N278" s="118">
        <v>0</v>
      </c>
      <c r="O278" s="99"/>
      <c r="P278" s="118">
        <v>0</v>
      </c>
      <c r="Q278" s="99"/>
      <c r="R278" s="118">
        <v>0</v>
      </c>
      <c r="S278" s="99"/>
      <c r="T278" s="118">
        <v>3845.7133046313998</v>
      </c>
      <c r="U278" s="99">
        <v>9.6709264604856969E-4</v>
      </c>
      <c r="V278" s="118">
        <v>17645.0375153676</v>
      </c>
      <c r="W278" s="99">
        <v>6.900827265590362E-4</v>
      </c>
      <c r="X278" s="118">
        <v>1470.4197929473</v>
      </c>
      <c r="Y278" s="99">
        <v>2.5823154117990513E-4</v>
      </c>
      <c r="Z278" s="118">
        <v>0</v>
      </c>
      <c r="AA278" s="99"/>
      <c r="AB278" s="118">
        <v>22961.170612946302</v>
      </c>
      <c r="AC278" s="99">
        <v>4.4593749607763893E-3</v>
      </c>
      <c r="AD278" s="118">
        <v>0</v>
      </c>
      <c r="AE278" s="99"/>
      <c r="AF278" s="118">
        <v>0</v>
      </c>
      <c r="AG278" s="99"/>
      <c r="AH278" s="118">
        <v>45922.341225892604</v>
      </c>
      <c r="AI278" s="99">
        <v>3.372700191196466E-4</v>
      </c>
    </row>
    <row r="279" spans="1:35" x14ac:dyDescent="0.25">
      <c r="A279" s="119" t="s">
        <v>17</v>
      </c>
      <c r="B279" s="118">
        <v>0</v>
      </c>
      <c r="C279" s="99"/>
      <c r="D279" s="118">
        <v>0</v>
      </c>
      <c r="E279" s="99"/>
      <c r="F279" s="118">
        <v>0</v>
      </c>
      <c r="G279" s="99"/>
      <c r="H279" s="118">
        <v>0</v>
      </c>
      <c r="I279" s="99"/>
      <c r="J279" s="118">
        <v>0</v>
      </c>
      <c r="K279" s="99"/>
      <c r="L279" s="118">
        <v>0</v>
      </c>
      <c r="M279" s="99"/>
      <c r="N279" s="118">
        <v>0</v>
      </c>
      <c r="O279" s="99"/>
      <c r="P279" s="118">
        <v>0</v>
      </c>
      <c r="Q279" s="99"/>
      <c r="R279" s="118">
        <v>0</v>
      </c>
      <c r="S279" s="99"/>
      <c r="T279" s="118">
        <v>3845.7133046313998</v>
      </c>
      <c r="U279" s="99">
        <v>9.6709264604856969E-4</v>
      </c>
      <c r="V279" s="118">
        <v>17645.0375153676</v>
      </c>
      <c r="W279" s="99">
        <v>6.900827265590362E-4</v>
      </c>
      <c r="X279" s="118">
        <v>1470.4197929473</v>
      </c>
      <c r="Y279" s="99">
        <v>2.5823154117990513E-4</v>
      </c>
      <c r="Z279" s="118">
        <v>0</v>
      </c>
      <c r="AA279" s="99"/>
      <c r="AB279" s="118">
        <v>22961.170612946302</v>
      </c>
      <c r="AC279" s="99">
        <v>4.4593749607763893E-3</v>
      </c>
      <c r="AD279" s="118">
        <v>0</v>
      </c>
      <c r="AE279" s="99"/>
      <c r="AF279" s="118">
        <v>0</v>
      </c>
      <c r="AG279" s="99"/>
      <c r="AH279" s="118">
        <v>45922.341225892604</v>
      </c>
      <c r="AI279" s="99">
        <v>3.372700191196466E-4</v>
      </c>
    </row>
    <row r="280" spans="1:35" x14ac:dyDescent="0.25">
      <c r="A280" s="97" t="s">
        <v>356</v>
      </c>
      <c r="B280" s="118">
        <v>0</v>
      </c>
      <c r="C280" s="99"/>
      <c r="D280" s="118">
        <v>0</v>
      </c>
      <c r="E280" s="99"/>
      <c r="F280" s="118">
        <v>0</v>
      </c>
      <c r="G280" s="99"/>
      <c r="H280" s="118">
        <v>0</v>
      </c>
      <c r="I280" s="99"/>
      <c r="J280" s="118">
        <v>0</v>
      </c>
      <c r="K280" s="99"/>
      <c r="L280" s="118">
        <v>3296.5613105870002</v>
      </c>
      <c r="M280" s="99">
        <v>4.75312528559024E-4</v>
      </c>
      <c r="N280" s="118">
        <v>28990.3479960445</v>
      </c>
      <c r="O280" s="99">
        <v>7.4521051092504246E-4</v>
      </c>
      <c r="P280" s="118">
        <v>0</v>
      </c>
      <c r="Q280" s="99"/>
      <c r="R280" s="118">
        <v>0</v>
      </c>
      <c r="S280" s="99"/>
      <c r="T280" s="118">
        <v>3393.5189961924998</v>
      </c>
      <c r="U280" s="99">
        <v>8.5337803561475996E-4</v>
      </c>
      <c r="V280" s="118">
        <v>19682.410177916499</v>
      </c>
      <c r="W280" s="99">
        <v>7.6976267514311243E-4</v>
      </c>
      <c r="X280" s="118">
        <v>0</v>
      </c>
      <c r="Y280" s="99"/>
      <c r="Z280" s="118">
        <v>0</v>
      </c>
      <c r="AA280" s="99"/>
      <c r="AB280" s="118">
        <v>17549.3410945955</v>
      </c>
      <c r="AC280" s="99">
        <v>3.4083232764813001E-3</v>
      </c>
      <c r="AD280" s="118">
        <v>0</v>
      </c>
      <c r="AE280" s="99"/>
      <c r="AF280" s="118">
        <v>24045.506030164001</v>
      </c>
      <c r="AG280" s="99">
        <v>3.1791578170671207E-3</v>
      </c>
      <c r="AH280" s="118">
        <v>96957.68560550001</v>
      </c>
      <c r="AI280" s="99">
        <v>7.1209175327336652E-4</v>
      </c>
    </row>
    <row r="281" spans="1:35" x14ac:dyDescent="0.25">
      <c r="A281" s="119" t="s">
        <v>17</v>
      </c>
      <c r="B281" s="118">
        <v>0</v>
      </c>
      <c r="C281" s="99"/>
      <c r="D281" s="118">
        <v>0</v>
      </c>
      <c r="E281" s="99"/>
      <c r="F281" s="118">
        <v>0</v>
      </c>
      <c r="G281" s="99"/>
      <c r="H281" s="118">
        <v>0</v>
      </c>
      <c r="I281" s="99"/>
      <c r="J281" s="118">
        <v>0</v>
      </c>
      <c r="K281" s="99"/>
      <c r="L281" s="118">
        <v>3296.5613105870002</v>
      </c>
      <c r="M281" s="99">
        <v>4.75312528559024E-4</v>
      </c>
      <c r="N281" s="118">
        <v>28990.3479960445</v>
      </c>
      <c r="O281" s="99">
        <v>7.4521051092504246E-4</v>
      </c>
      <c r="P281" s="118">
        <v>0</v>
      </c>
      <c r="Q281" s="99"/>
      <c r="R281" s="118">
        <v>0</v>
      </c>
      <c r="S281" s="99"/>
      <c r="T281" s="118">
        <v>3393.5189961924998</v>
      </c>
      <c r="U281" s="99">
        <v>8.5337803561475996E-4</v>
      </c>
      <c r="V281" s="118">
        <v>19682.410177916499</v>
      </c>
      <c r="W281" s="99">
        <v>7.6976267514311243E-4</v>
      </c>
      <c r="X281" s="118">
        <v>0</v>
      </c>
      <c r="Y281" s="99"/>
      <c r="Z281" s="118">
        <v>0</v>
      </c>
      <c r="AA281" s="99"/>
      <c r="AB281" s="118">
        <v>17549.3410945955</v>
      </c>
      <c r="AC281" s="99">
        <v>3.4083232764813001E-3</v>
      </c>
      <c r="AD281" s="118">
        <v>0</v>
      </c>
      <c r="AE281" s="99"/>
      <c r="AF281" s="118">
        <v>24045.506030164001</v>
      </c>
      <c r="AG281" s="99">
        <v>3.1791578170671207E-3</v>
      </c>
      <c r="AH281" s="118">
        <v>96957.68560550001</v>
      </c>
      <c r="AI281" s="99">
        <v>7.1209175327336652E-4</v>
      </c>
    </row>
    <row r="282" spans="1:35" x14ac:dyDescent="0.25">
      <c r="A282" s="97" t="s">
        <v>357</v>
      </c>
      <c r="B282" s="118">
        <v>0</v>
      </c>
      <c r="C282" s="99"/>
      <c r="D282" s="118">
        <v>0</v>
      </c>
      <c r="E282" s="99"/>
      <c r="F282" s="118">
        <v>0</v>
      </c>
      <c r="G282" s="99"/>
      <c r="H282" s="118">
        <v>0</v>
      </c>
      <c r="I282" s="99"/>
      <c r="J282" s="118">
        <v>0</v>
      </c>
      <c r="K282" s="99"/>
      <c r="L282" s="118">
        <v>0</v>
      </c>
      <c r="M282" s="99"/>
      <c r="N282" s="118">
        <v>0</v>
      </c>
      <c r="O282" s="99"/>
      <c r="P282" s="118">
        <v>0</v>
      </c>
      <c r="Q282" s="99"/>
      <c r="R282" s="118">
        <v>0</v>
      </c>
      <c r="S282" s="99"/>
      <c r="T282" s="118">
        <v>0</v>
      </c>
      <c r="U282" s="99"/>
      <c r="V282" s="118">
        <v>0</v>
      </c>
      <c r="W282" s="99"/>
      <c r="X282" s="118">
        <v>0</v>
      </c>
      <c r="Y282" s="99"/>
      <c r="Z282" s="118">
        <v>0</v>
      </c>
      <c r="AA282" s="99"/>
      <c r="AB282" s="118">
        <v>48750.904853092899</v>
      </c>
      <c r="AC282" s="99">
        <v>9.4680958598207451E-3</v>
      </c>
      <c r="AD282" s="118">
        <v>156624.38627580501</v>
      </c>
      <c r="AE282" s="99">
        <v>5.1537877568888692E-3</v>
      </c>
      <c r="AF282" s="118">
        <v>28147.677069167701</v>
      </c>
      <c r="AG282" s="99">
        <v>3.7215231600644799E-3</v>
      </c>
      <c r="AH282" s="118">
        <v>233522.96819806562</v>
      </c>
      <c r="AI282" s="99">
        <v>1.7150757963670725E-3</v>
      </c>
    </row>
    <row r="283" spans="1:35" x14ac:dyDescent="0.25">
      <c r="A283" s="119" t="s">
        <v>17</v>
      </c>
      <c r="B283" s="118">
        <v>0</v>
      </c>
      <c r="C283" s="99"/>
      <c r="D283" s="118">
        <v>0</v>
      </c>
      <c r="E283" s="99"/>
      <c r="F283" s="118">
        <v>0</v>
      </c>
      <c r="G283" s="99"/>
      <c r="H283" s="118">
        <v>0</v>
      </c>
      <c r="I283" s="99"/>
      <c r="J283" s="118">
        <v>0</v>
      </c>
      <c r="K283" s="99"/>
      <c r="L283" s="118">
        <v>0</v>
      </c>
      <c r="M283" s="99"/>
      <c r="N283" s="118">
        <v>0</v>
      </c>
      <c r="O283" s="99"/>
      <c r="P283" s="118">
        <v>0</v>
      </c>
      <c r="Q283" s="99"/>
      <c r="R283" s="118">
        <v>0</v>
      </c>
      <c r="S283" s="99"/>
      <c r="T283" s="118">
        <v>0</v>
      </c>
      <c r="U283" s="99"/>
      <c r="V283" s="118">
        <v>0</v>
      </c>
      <c r="W283" s="99"/>
      <c r="X283" s="118">
        <v>0</v>
      </c>
      <c r="Y283" s="99"/>
      <c r="Z283" s="118">
        <v>0</v>
      </c>
      <c r="AA283" s="99"/>
      <c r="AB283" s="118">
        <v>48750.904853092899</v>
      </c>
      <c r="AC283" s="99">
        <v>9.4680958598207451E-3</v>
      </c>
      <c r="AD283" s="118">
        <v>156624.38627580501</v>
      </c>
      <c r="AE283" s="99">
        <v>5.1537877568888692E-3</v>
      </c>
      <c r="AF283" s="118">
        <v>28147.677069167701</v>
      </c>
      <c r="AG283" s="99">
        <v>3.7215231600644799E-3</v>
      </c>
      <c r="AH283" s="118">
        <v>233522.96819806562</v>
      </c>
      <c r="AI283" s="99">
        <v>1.7150757963670725E-3</v>
      </c>
    </row>
    <row r="284" spans="1:35" x14ac:dyDescent="0.25">
      <c r="A284" s="97" t="s">
        <v>358</v>
      </c>
      <c r="B284" s="118">
        <v>0</v>
      </c>
      <c r="C284" s="99"/>
      <c r="D284" s="118">
        <v>0</v>
      </c>
      <c r="E284" s="99"/>
      <c r="F284" s="118">
        <v>0</v>
      </c>
      <c r="G284" s="99"/>
      <c r="H284" s="118">
        <v>0</v>
      </c>
      <c r="I284" s="99"/>
      <c r="J284" s="118">
        <v>0</v>
      </c>
      <c r="K284" s="99"/>
      <c r="L284" s="118">
        <v>0</v>
      </c>
      <c r="M284" s="99"/>
      <c r="N284" s="118">
        <v>0</v>
      </c>
      <c r="O284" s="99"/>
      <c r="P284" s="118">
        <v>0</v>
      </c>
      <c r="Q284" s="99"/>
      <c r="R284" s="118">
        <v>0</v>
      </c>
      <c r="S284" s="99"/>
      <c r="T284" s="118">
        <v>0</v>
      </c>
      <c r="U284" s="99"/>
      <c r="V284" s="118">
        <v>8432.1642363500996</v>
      </c>
      <c r="W284" s="99">
        <v>3.2977492294625167E-4</v>
      </c>
      <c r="X284" s="118">
        <v>0</v>
      </c>
      <c r="Y284" s="99"/>
      <c r="Z284" s="118">
        <v>0</v>
      </c>
      <c r="AA284" s="99"/>
      <c r="AB284" s="118">
        <v>0</v>
      </c>
      <c r="AC284" s="99"/>
      <c r="AD284" s="118">
        <v>0</v>
      </c>
      <c r="AE284" s="99"/>
      <c r="AF284" s="118">
        <v>0</v>
      </c>
      <c r="AG284" s="99"/>
      <c r="AH284" s="118">
        <v>8432.1642363500996</v>
      </c>
      <c r="AI284" s="99">
        <v>6.1928815415236276E-5</v>
      </c>
    </row>
    <row r="285" spans="1:35" x14ac:dyDescent="0.25">
      <c r="A285" s="119" t="s">
        <v>17</v>
      </c>
      <c r="B285" s="118">
        <v>0</v>
      </c>
      <c r="C285" s="99"/>
      <c r="D285" s="118">
        <v>0</v>
      </c>
      <c r="E285" s="99"/>
      <c r="F285" s="118">
        <v>0</v>
      </c>
      <c r="G285" s="99"/>
      <c r="H285" s="118">
        <v>0</v>
      </c>
      <c r="I285" s="99"/>
      <c r="J285" s="118">
        <v>0</v>
      </c>
      <c r="K285" s="99"/>
      <c r="L285" s="118">
        <v>0</v>
      </c>
      <c r="M285" s="99"/>
      <c r="N285" s="118">
        <v>0</v>
      </c>
      <c r="O285" s="99"/>
      <c r="P285" s="118">
        <v>0</v>
      </c>
      <c r="Q285" s="99"/>
      <c r="R285" s="118">
        <v>0</v>
      </c>
      <c r="S285" s="99"/>
      <c r="T285" s="118">
        <v>0</v>
      </c>
      <c r="U285" s="99"/>
      <c r="V285" s="118">
        <v>8432.1642363500996</v>
      </c>
      <c r="W285" s="99">
        <v>3.2977492294625167E-4</v>
      </c>
      <c r="X285" s="118">
        <v>0</v>
      </c>
      <c r="Y285" s="99"/>
      <c r="Z285" s="118">
        <v>0</v>
      </c>
      <c r="AA285" s="99"/>
      <c r="AB285" s="118">
        <v>0</v>
      </c>
      <c r="AC285" s="99"/>
      <c r="AD285" s="118">
        <v>0</v>
      </c>
      <c r="AE285" s="99"/>
      <c r="AF285" s="118">
        <v>0</v>
      </c>
      <c r="AG285" s="99"/>
      <c r="AH285" s="118">
        <v>8432.1642363500996</v>
      </c>
      <c r="AI285" s="99">
        <v>6.1928815415236276E-5</v>
      </c>
    </row>
    <row r="286" spans="1:35" x14ac:dyDescent="0.25">
      <c r="A286" s="97" t="s">
        <v>359</v>
      </c>
      <c r="B286" s="118">
        <v>0</v>
      </c>
      <c r="C286" s="99"/>
      <c r="D286" s="118">
        <v>0</v>
      </c>
      <c r="E286" s="99"/>
      <c r="F286" s="118">
        <v>0</v>
      </c>
      <c r="G286" s="99"/>
      <c r="H286" s="118">
        <v>0</v>
      </c>
      <c r="I286" s="99"/>
      <c r="J286" s="118">
        <v>0</v>
      </c>
      <c r="K286" s="99"/>
      <c r="L286" s="118">
        <v>5891.3195423999996</v>
      </c>
      <c r="M286" s="99">
        <v>8.4943604089945382E-4</v>
      </c>
      <c r="N286" s="118">
        <v>132473.61607404432</v>
      </c>
      <c r="O286" s="99">
        <v>3.4052965191068464E-3</v>
      </c>
      <c r="P286" s="118">
        <v>22828.445905148299</v>
      </c>
      <c r="Q286" s="99">
        <v>2.8311107393812632E-3</v>
      </c>
      <c r="R286" s="118">
        <v>0</v>
      </c>
      <c r="S286" s="99"/>
      <c r="T286" s="118">
        <v>17508.3419751</v>
      </c>
      <c r="U286" s="99">
        <v>4.4028733884637818E-3</v>
      </c>
      <c r="V286" s="118">
        <v>127838.67041957589</v>
      </c>
      <c r="W286" s="99">
        <v>4.9996639659162017E-3</v>
      </c>
      <c r="X286" s="118">
        <v>18220.107473100001</v>
      </c>
      <c r="Y286" s="99">
        <v>3.1997708789076045E-3</v>
      </c>
      <c r="Z286" s="118">
        <v>0</v>
      </c>
      <c r="AA286" s="99"/>
      <c r="AB286" s="118">
        <v>926.68103969999993</v>
      </c>
      <c r="AC286" s="99">
        <v>1.799741962082025E-4</v>
      </c>
      <c r="AD286" s="118">
        <v>79965.743473110007</v>
      </c>
      <c r="AE286" s="99">
        <v>2.6313046102316622E-3</v>
      </c>
      <c r="AF286" s="118">
        <v>0</v>
      </c>
      <c r="AG286" s="99"/>
      <c r="AH286" s="118">
        <v>405652.92590217845</v>
      </c>
      <c r="AI286" s="99">
        <v>2.9792594720285627E-3</v>
      </c>
    </row>
    <row r="287" spans="1:35" x14ac:dyDescent="0.25">
      <c r="A287" s="119" t="s">
        <v>17</v>
      </c>
      <c r="B287" s="118">
        <v>0</v>
      </c>
      <c r="C287" s="99"/>
      <c r="D287" s="118">
        <v>0</v>
      </c>
      <c r="E287" s="99"/>
      <c r="F287" s="118">
        <v>0</v>
      </c>
      <c r="G287" s="99"/>
      <c r="H287" s="118">
        <v>0</v>
      </c>
      <c r="I287" s="99"/>
      <c r="J287" s="118">
        <v>0</v>
      </c>
      <c r="K287" s="99"/>
      <c r="L287" s="118">
        <v>5891.3195423999996</v>
      </c>
      <c r="M287" s="99">
        <v>8.4943604089945382E-4</v>
      </c>
      <c r="N287" s="118">
        <v>132473.61607404432</v>
      </c>
      <c r="O287" s="99">
        <v>3.4052965191068464E-3</v>
      </c>
      <c r="P287" s="118">
        <v>22828.445905148299</v>
      </c>
      <c r="Q287" s="99">
        <v>2.8311107393812632E-3</v>
      </c>
      <c r="R287" s="118">
        <v>0</v>
      </c>
      <c r="S287" s="99"/>
      <c r="T287" s="118">
        <v>17508.3419751</v>
      </c>
      <c r="U287" s="99">
        <v>4.4028733884637818E-3</v>
      </c>
      <c r="V287" s="118">
        <v>127838.67041957589</v>
      </c>
      <c r="W287" s="99">
        <v>4.9996639659162017E-3</v>
      </c>
      <c r="X287" s="118">
        <v>18220.107473100001</v>
      </c>
      <c r="Y287" s="99">
        <v>3.1997708789076045E-3</v>
      </c>
      <c r="Z287" s="118">
        <v>0</v>
      </c>
      <c r="AA287" s="99"/>
      <c r="AB287" s="118">
        <v>926.68103969999993</v>
      </c>
      <c r="AC287" s="99">
        <v>1.799741962082025E-4</v>
      </c>
      <c r="AD287" s="118">
        <v>79965.743473110007</v>
      </c>
      <c r="AE287" s="99">
        <v>2.6313046102316622E-3</v>
      </c>
      <c r="AF287" s="118">
        <v>0</v>
      </c>
      <c r="AG287" s="99"/>
      <c r="AH287" s="118">
        <v>405652.92590217845</v>
      </c>
      <c r="AI287" s="99">
        <v>2.9792594720285627E-3</v>
      </c>
    </row>
    <row r="288" spans="1:35" x14ac:dyDescent="0.25">
      <c r="A288" s="97" t="s">
        <v>360</v>
      </c>
      <c r="B288" s="118">
        <v>0</v>
      </c>
      <c r="C288" s="99"/>
      <c r="D288" s="118">
        <v>0</v>
      </c>
      <c r="E288" s="99"/>
      <c r="F288" s="118">
        <v>0</v>
      </c>
      <c r="G288" s="99"/>
      <c r="H288" s="118">
        <v>0</v>
      </c>
      <c r="I288" s="99"/>
      <c r="J288" s="118">
        <v>0</v>
      </c>
      <c r="K288" s="99"/>
      <c r="L288" s="118">
        <v>1063.3557992202</v>
      </c>
      <c r="M288" s="99">
        <v>1.5331925787700779E-4</v>
      </c>
      <c r="N288" s="118">
        <v>156988.754905006</v>
      </c>
      <c r="O288" s="99">
        <v>4.0354696766043679E-3</v>
      </c>
      <c r="P288" s="118">
        <v>20597.910734761397</v>
      </c>
      <c r="Q288" s="99">
        <v>2.5544869121751444E-3</v>
      </c>
      <c r="R288" s="118">
        <v>0</v>
      </c>
      <c r="S288" s="99"/>
      <c r="T288" s="118">
        <v>1559.5885055229</v>
      </c>
      <c r="U288" s="99">
        <v>3.921942316232121E-4</v>
      </c>
      <c r="V288" s="118">
        <v>170794.53494855951</v>
      </c>
      <c r="W288" s="99">
        <v>6.6796320640312955E-3</v>
      </c>
      <c r="X288" s="118">
        <v>3841.3809266291996</v>
      </c>
      <c r="Y288" s="99">
        <v>6.746139583406047E-4</v>
      </c>
      <c r="Z288" s="118">
        <v>0</v>
      </c>
      <c r="AA288" s="99"/>
      <c r="AB288" s="118">
        <v>4702.1593441516998</v>
      </c>
      <c r="AC288" s="99">
        <v>9.1322398123151207E-4</v>
      </c>
      <c r="AD288" s="118">
        <v>74250.333409868108</v>
      </c>
      <c r="AE288" s="99">
        <v>2.4432367677332057E-3</v>
      </c>
      <c r="AF288" s="118">
        <v>0</v>
      </c>
      <c r="AG288" s="99"/>
      <c r="AH288" s="118">
        <v>433798.0185737189</v>
      </c>
      <c r="AI288" s="99">
        <v>3.1859670503020876E-3</v>
      </c>
    </row>
    <row r="289" spans="1:35" x14ac:dyDescent="0.25">
      <c r="A289" s="119" t="s">
        <v>17</v>
      </c>
      <c r="B289" s="118">
        <v>0</v>
      </c>
      <c r="C289" s="99"/>
      <c r="D289" s="118">
        <v>0</v>
      </c>
      <c r="E289" s="99"/>
      <c r="F289" s="118">
        <v>0</v>
      </c>
      <c r="G289" s="99"/>
      <c r="H289" s="118">
        <v>0</v>
      </c>
      <c r="I289" s="99"/>
      <c r="J289" s="118">
        <v>0</v>
      </c>
      <c r="K289" s="99"/>
      <c r="L289" s="118">
        <v>1063.3557992202</v>
      </c>
      <c r="M289" s="99">
        <v>1.5331925787700779E-4</v>
      </c>
      <c r="N289" s="118">
        <v>156988.754905006</v>
      </c>
      <c r="O289" s="99">
        <v>4.0354696766043679E-3</v>
      </c>
      <c r="P289" s="118">
        <v>20597.910734761397</v>
      </c>
      <c r="Q289" s="99">
        <v>2.5544869121751444E-3</v>
      </c>
      <c r="R289" s="118">
        <v>0</v>
      </c>
      <c r="S289" s="99"/>
      <c r="T289" s="118">
        <v>1559.5885055229</v>
      </c>
      <c r="U289" s="99">
        <v>3.921942316232121E-4</v>
      </c>
      <c r="V289" s="118">
        <v>170794.53494855951</v>
      </c>
      <c r="W289" s="99">
        <v>6.6796320640312955E-3</v>
      </c>
      <c r="X289" s="118">
        <v>3841.3809266291996</v>
      </c>
      <c r="Y289" s="99">
        <v>6.746139583406047E-4</v>
      </c>
      <c r="Z289" s="118">
        <v>0</v>
      </c>
      <c r="AA289" s="99"/>
      <c r="AB289" s="118">
        <v>4702.1593441516998</v>
      </c>
      <c r="AC289" s="99">
        <v>9.1322398123151207E-4</v>
      </c>
      <c r="AD289" s="118">
        <v>74250.333409868108</v>
      </c>
      <c r="AE289" s="99">
        <v>2.4432367677332057E-3</v>
      </c>
      <c r="AF289" s="118">
        <v>0</v>
      </c>
      <c r="AG289" s="99"/>
      <c r="AH289" s="118">
        <v>433798.0185737189</v>
      </c>
      <c r="AI289" s="99">
        <v>3.1859670503020876E-3</v>
      </c>
    </row>
    <row r="290" spans="1:35" x14ac:dyDescent="0.25">
      <c r="A290" s="97" t="s">
        <v>361</v>
      </c>
      <c r="B290" s="118">
        <v>0</v>
      </c>
      <c r="C290" s="99"/>
      <c r="D290" s="118">
        <v>0</v>
      </c>
      <c r="E290" s="99"/>
      <c r="F290" s="118">
        <v>0</v>
      </c>
      <c r="G290" s="99"/>
      <c r="H290" s="118">
        <v>0</v>
      </c>
      <c r="I290" s="99"/>
      <c r="J290" s="118">
        <v>0</v>
      </c>
      <c r="K290" s="99"/>
      <c r="L290" s="118">
        <v>24944.410322538701</v>
      </c>
      <c r="M290" s="99">
        <v>3.5965934277462255E-3</v>
      </c>
      <c r="N290" s="118">
        <v>108590.976843086</v>
      </c>
      <c r="O290" s="99">
        <v>2.791382060888917E-3</v>
      </c>
      <c r="P290" s="118">
        <v>0</v>
      </c>
      <c r="Q290" s="99"/>
      <c r="R290" s="118">
        <v>0</v>
      </c>
      <c r="S290" s="99"/>
      <c r="T290" s="118">
        <v>11911.3565351737</v>
      </c>
      <c r="U290" s="99">
        <v>2.9953832740876023E-3</v>
      </c>
      <c r="V290" s="118">
        <v>83593.152365681206</v>
      </c>
      <c r="W290" s="99">
        <v>3.2692585921641464E-3</v>
      </c>
      <c r="X290" s="118">
        <v>7050.6684423449997</v>
      </c>
      <c r="Y290" s="99">
        <v>1.2382212120294308E-3</v>
      </c>
      <c r="Z290" s="118">
        <v>0</v>
      </c>
      <c r="AA290" s="99"/>
      <c r="AB290" s="118">
        <v>0</v>
      </c>
      <c r="AC290" s="99"/>
      <c r="AD290" s="118">
        <v>0</v>
      </c>
      <c r="AE290" s="99"/>
      <c r="AF290" s="118">
        <v>0</v>
      </c>
      <c r="AG290" s="99"/>
      <c r="AH290" s="118">
        <v>236090.56450882458</v>
      </c>
      <c r="AI290" s="99">
        <v>1.7339331375588356E-3</v>
      </c>
    </row>
    <row r="291" spans="1:35" x14ac:dyDescent="0.25">
      <c r="A291" s="119" t="s">
        <v>17</v>
      </c>
      <c r="B291" s="118">
        <v>0</v>
      </c>
      <c r="C291" s="99"/>
      <c r="D291" s="118">
        <v>0</v>
      </c>
      <c r="E291" s="99"/>
      <c r="F291" s="118">
        <v>0</v>
      </c>
      <c r="G291" s="99"/>
      <c r="H291" s="118">
        <v>0</v>
      </c>
      <c r="I291" s="99"/>
      <c r="J291" s="118">
        <v>0</v>
      </c>
      <c r="K291" s="99"/>
      <c r="L291" s="118">
        <v>24944.410322538701</v>
      </c>
      <c r="M291" s="99">
        <v>3.5965934277462255E-3</v>
      </c>
      <c r="N291" s="118">
        <v>108590.976843086</v>
      </c>
      <c r="O291" s="99">
        <v>2.791382060888917E-3</v>
      </c>
      <c r="P291" s="118">
        <v>0</v>
      </c>
      <c r="Q291" s="99"/>
      <c r="R291" s="118">
        <v>0</v>
      </c>
      <c r="S291" s="99"/>
      <c r="T291" s="118">
        <v>11911.3565351737</v>
      </c>
      <c r="U291" s="99">
        <v>2.9953832740876023E-3</v>
      </c>
      <c r="V291" s="118">
        <v>83593.152365681206</v>
      </c>
      <c r="W291" s="99">
        <v>3.2692585921641464E-3</v>
      </c>
      <c r="X291" s="118">
        <v>7050.6684423449997</v>
      </c>
      <c r="Y291" s="99">
        <v>1.2382212120294308E-3</v>
      </c>
      <c r="Z291" s="118">
        <v>0</v>
      </c>
      <c r="AA291" s="99"/>
      <c r="AB291" s="118">
        <v>0</v>
      </c>
      <c r="AC291" s="99"/>
      <c r="AD291" s="118">
        <v>0</v>
      </c>
      <c r="AE291" s="99"/>
      <c r="AF291" s="118">
        <v>0</v>
      </c>
      <c r="AG291" s="99"/>
      <c r="AH291" s="118">
        <v>236090.56450882458</v>
      </c>
      <c r="AI291" s="99">
        <v>1.7339331375588356E-3</v>
      </c>
    </row>
    <row r="292" spans="1:35" x14ac:dyDescent="0.25">
      <c r="A292" s="97" t="s">
        <v>362</v>
      </c>
      <c r="B292" s="118">
        <v>0</v>
      </c>
      <c r="C292" s="99"/>
      <c r="D292" s="118">
        <v>0</v>
      </c>
      <c r="E292" s="99"/>
      <c r="F292" s="118">
        <v>0</v>
      </c>
      <c r="G292" s="99"/>
      <c r="H292" s="118">
        <v>0</v>
      </c>
      <c r="I292" s="99"/>
      <c r="J292" s="118">
        <v>0</v>
      </c>
      <c r="K292" s="99"/>
      <c r="L292" s="118">
        <v>0</v>
      </c>
      <c r="M292" s="99"/>
      <c r="N292" s="118">
        <v>0</v>
      </c>
      <c r="O292" s="99"/>
      <c r="P292" s="118">
        <v>0</v>
      </c>
      <c r="Q292" s="99"/>
      <c r="R292" s="118">
        <v>0</v>
      </c>
      <c r="S292" s="99"/>
      <c r="T292" s="118">
        <v>0</v>
      </c>
      <c r="U292" s="99"/>
      <c r="V292" s="118">
        <v>0</v>
      </c>
      <c r="W292" s="99"/>
      <c r="X292" s="118">
        <v>0</v>
      </c>
      <c r="Y292" s="99"/>
      <c r="Z292" s="118">
        <v>0</v>
      </c>
      <c r="AA292" s="99"/>
      <c r="AB292" s="118">
        <v>0</v>
      </c>
      <c r="AC292" s="99"/>
      <c r="AD292" s="118">
        <v>8854.5650879775003</v>
      </c>
      <c r="AE292" s="99">
        <v>2.9136298777021028E-4</v>
      </c>
      <c r="AF292" s="118">
        <v>0</v>
      </c>
      <c r="AG292" s="99"/>
      <c r="AH292" s="118">
        <v>8854.5650879775003</v>
      </c>
      <c r="AI292" s="99">
        <v>6.5031077614886558E-5</v>
      </c>
    </row>
    <row r="293" spans="1:35" x14ac:dyDescent="0.25">
      <c r="A293" s="119" t="s">
        <v>17</v>
      </c>
      <c r="B293" s="118">
        <v>0</v>
      </c>
      <c r="C293" s="99"/>
      <c r="D293" s="118">
        <v>0</v>
      </c>
      <c r="E293" s="99"/>
      <c r="F293" s="118">
        <v>0</v>
      </c>
      <c r="G293" s="99"/>
      <c r="H293" s="118">
        <v>0</v>
      </c>
      <c r="I293" s="99"/>
      <c r="J293" s="118">
        <v>0</v>
      </c>
      <c r="K293" s="99"/>
      <c r="L293" s="118">
        <v>0</v>
      </c>
      <c r="M293" s="99"/>
      <c r="N293" s="118">
        <v>0</v>
      </c>
      <c r="O293" s="99"/>
      <c r="P293" s="118">
        <v>0</v>
      </c>
      <c r="Q293" s="99"/>
      <c r="R293" s="118">
        <v>0</v>
      </c>
      <c r="S293" s="99"/>
      <c r="T293" s="118">
        <v>0</v>
      </c>
      <c r="U293" s="99"/>
      <c r="V293" s="118">
        <v>0</v>
      </c>
      <c r="W293" s="99"/>
      <c r="X293" s="118">
        <v>0</v>
      </c>
      <c r="Y293" s="99"/>
      <c r="Z293" s="118">
        <v>0</v>
      </c>
      <c r="AA293" s="99"/>
      <c r="AB293" s="118">
        <v>0</v>
      </c>
      <c r="AC293" s="99"/>
      <c r="AD293" s="118">
        <v>8854.5650879775003</v>
      </c>
      <c r="AE293" s="99">
        <v>2.9136298777021028E-4</v>
      </c>
      <c r="AF293" s="118">
        <v>0</v>
      </c>
      <c r="AG293" s="99"/>
      <c r="AH293" s="118">
        <v>8854.5650879775003</v>
      </c>
      <c r="AI293" s="99">
        <v>6.5031077614886558E-5</v>
      </c>
    </row>
    <row r="294" spans="1:35" x14ac:dyDescent="0.25">
      <c r="A294" s="97" t="s">
        <v>363</v>
      </c>
      <c r="B294" s="118">
        <v>0</v>
      </c>
      <c r="C294" s="99"/>
      <c r="D294" s="118">
        <v>1007.6117894621</v>
      </c>
      <c r="E294" s="99">
        <v>4.2996179343161179E-3</v>
      </c>
      <c r="F294" s="118">
        <v>12834.053963050499</v>
      </c>
      <c r="G294" s="99">
        <v>5.8468786892896208E-3</v>
      </c>
      <c r="H294" s="118">
        <v>2064.3792505433998</v>
      </c>
      <c r="I294" s="99">
        <v>6.2738001131020481E-3</v>
      </c>
      <c r="J294" s="118">
        <v>0</v>
      </c>
      <c r="K294" s="99"/>
      <c r="L294" s="118">
        <v>639.86288939999997</v>
      </c>
      <c r="M294" s="99">
        <v>9.2258210673970914E-5</v>
      </c>
      <c r="N294" s="118">
        <v>1066.4381490000001</v>
      </c>
      <c r="O294" s="99">
        <v>2.7413293486324476E-5</v>
      </c>
      <c r="P294" s="118">
        <v>0</v>
      </c>
      <c r="Q294" s="99"/>
      <c r="R294" s="118">
        <v>0</v>
      </c>
      <c r="S294" s="99"/>
      <c r="T294" s="118">
        <v>5641.4167961174999</v>
      </c>
      <c r="U294" s="99">
        <v>1.4186633960076328E-3</v>
      </c>
      <c r="V294" s="118">
        <v>7404.6311533390999</v>
      </c>
      <c r="W294" s="99">
        <v>2.8958895955930606E-4</v>
      </c>
      <c r="X294" s="118">
        <v>0</v>
      </c>
      <c r="Y294" s="99"/>
      <c r="Z294" s="118">
        <v>0</v>
      </c>
      <c r="AA294" s="99"/>
      <c r="AB294" s="118">
        <v>41963.672998639704</v>
      </c>
      <c r="AC294" s="99">
        <v>8.1499221353649454E-3</v>
      </c>
      <c r="AD294" s="118">
        <v>86856.770311328903</v>
      </c>
      <c r="AE294" s="99">
        <v>2.8580565905309873E-3</v>
      </c>
      <c r="AF294" s="118">
        <v>0</v>
      </c>
      <c r="AG294" s="99"/>
      <c r="AH294" s="118">
        <v>159478.83730088122</v>
      </c>
      <c r="AI294" s="99">
        <v>1.171269344501974E-3</v>
      </c>
    </row>
    <row r="295" spans="1:35" x14ac:dyDescent="0.25">
      <c r="A295" s="119" t="s">
        <v>17</v>
      </c>
      <c r="B295" s="118">
        <v>0</v>
      </c>
      <c r="C295" s="99"/>
      <c r="D295" s="118">
        <v>1007.6117894621</v>
      </c>
      <c r="E295" s="99">
        <v>4.2996179343161179E-3</v>
      </c>
      <c r="F295" s="118">
        <v>12834.053963050499</v>
      </c>
      <c r="G295" s="99">
        <v>5.8468786892896208E-3</v>
      </c>
      <c r="H295" s="118">
        <v>2064.3792505433998</v>
      </c>
      <c r="I295" s="99">
        <v>6.2738001131020481E-3</v>
      </c>
      <c r="J295" s="118">
        <v>0</v>
      </c>
      <c r="K295" s="99"/>
      <c r="L295" s="118">
        <v>639.86288939999997</v>
      </c>
      <c r="M295" s="99">
        <v>9.2258210673970914E-5</v>
      </c>
      <c r="N295" s="118">
        <v>1066.4381490000001</v>
      </c>
      <c r="O295" s="99">
        <v>2.7413293486324476E-5</v>
      </c>
      <c r="P295" s="118">
        <v>0</v>
      </c>
      <c r="Q295" s="99"/>
      <c r="R295" s="118">
        <v>0</v>
      </c>
      <c r="S295" s="99"/>
      <c r="T295" s="118">
        <v>5641.4167961174999</v>
      </c>
      <c r="U295" s="99">
        <v>1.4186633960076328E-3</v>
      </c>
      <c r="V295" s="118">
        <v>7404.6311533390999</v>
      </c>
      <c r="W295" s="99">
        <v>2.8958895955930606E-4</v>
      </c>
      <c r="X295" s="118">
        <v>0</v>
      </c>
      <c r="Y295" s="99"/>
      <c r="Z295" s="118">
        <v>0</v>
      </c>
      <c r="AA295" s="99"/>
      <c r="AB295" s="118">
        <v>41963.672998639704</v>
      </c>
      <c r="AC295" s="99">
        <v>8.1499221353649454E-3</v>
      </c>
      <c r="AD295" s="118">
        <v>86856.770311328903</v>
      </c>
      <c r="AE295" s="99">
        <v>2.8580565905309873E-3</v>
      </c>
      <c r="AF295" s="118">
        <v>0</v>
      </c>
      <c r="AG295" s="99"/>
      <c r="AH295" s="118">
        <v>159478.83730088122</v>
      </c>
      <c r="AI295" s="99">
        <v>1.171269344501974E-3</v>
      </c>
    </row>
    <row r="296" spans="1:35" x14ac:dyDescent="0.25">
      <c r="A296" s="97" t="s">
        <v>689</v>
      </c>
      <c r="B296" s="118">
        <v>0</v>
      </c>
      <c r="C296" s="99"/>
      <c r="D296" s="118">
        <v>2917.5673982143999</v>
      </c>
      <c r="E296" s="99">
        <v>1.2449660912200445E-2</v>
      </c>
      <c r="F296" s="118">
        <v>15503.731566713999</v>
      </c>
      <c r="G296" s="99">
        <v>7.0631180111027699E-3</v>
      </c>
      <c r="H296" s="118">
        <v>683.22780844260001</v>
      </c>
      <c r="I296" s="99">
        <v>2.0763794737586826E-3</v>
      </c>
      <c r="J296" s="118">
        <v>0</v>
      </c>
      <c r="K296" s="99"/>
      <c r="L296" s="118">
        <v>64149.551527828204</v>
      </c>
      <c r="M296" s="99">
        <v>9.249360976450351E-3</v>
      </c>
      <c r="N296" s="118">
        <v>119899.1689493024</v>
      </c>
      <c r="O296" s="99">
        <v>3.082064450015872E-3</v>
      </c>
      <c r="P296" s="118">
        <v>0</v>
      </c>
      <c r="Q296" s="99"/>
      <c r="R296" s="118">
        <v>0</v>
      </c>
      <c r="S296" s="99"/>
      <c r="T296" s="118">
        <v>13664.556168852299</v>
      </c>
      <c r="U296" s="99">
        <v>3.4362654560078508E-3</v>
      </c>
      <c r="V296" s="118">
        <v>120637.7936070782</v>
      </c>
      <c r="W296" s="99">
        <v>4.718043668988166E-3</v>
      </c>
      <c r="X296" s="118">
        <v>0</v>
      </c>
      <c r="Y296" s="99"/>
      <c r="Z296" s="118">
        <v>0</v>
      </c>
      <c r="AA296" s="99"/>
      <c r="AB296" s="118">
        <v>0</v>
      </c>
      <c r="AC296" s="99"/>
      <c r="AD296" s="118">
        <v>0</v>
      </c>
      <c r="AE296" s="99"/>
      <c r="AF296" s="118">
        <v>0</v>
      </c>
      <c r="AG296" s="99"/>
      <c r="AH296" s="118">
        <v>337455.59702643211</v>
      </c>
      <c r="AI296" s="99">
        <v>2.4783940152634126E-3</v>
      </c>
    </row>
    <row r="297" spans="1:35" x14ac:dyDescent="0.25">
      <c r="A297" s="119" t="s">
        <v>17</v>
      </c>
      <c r="B297" s="118">
        <v>0</v>
      </c>
      <c r="C297" s="99"/>
      <c r="D297" s="118">
        <v>2917.5673982143999</v>
      </c>
      <c r="E297" s="99">
        <v>1.2449660912200445E-2</v>
      </c>
      <c r="F297" s="118">
        <v>15503.731566713999</v>
      </c>
      <c r="G297" s="99">
        <v>7.0631180111027699E-3</v>
      </c>
      <c r="H297" s="118">
        <v>683.22780844260001</v>
      </c>
      <c r="I297" s="99">
        <v>2.0763794737586826E-3</v>
      </c>
      <c r="J297" s="118">
        <v>0</v>
      </c>
      <c r="K297" s="99"/>
      <c r="L297" s="118">
        <v>64149.551527828204</v>
      </c>
      <c r="M297" s="99">
        <v>9.249360976450351E-3</v>
      </c>
      <c r="N297" s="118">
        <v>119899.1689493024</v>
      </c>
      <c r="O297" s="99">
        <v>3.082064450015872E-3</v>
      </c>
      <c r="P297" s="118">
        <v>0</v>
      </c>
      <c r="Q297" s="99"/>
      <c r="R297" s="118">
        <v>0</v>
      </c>
      <c r="S297" s="99"/>
      <c r="T297" s="118">
        <v>13664.556168852299</v>
      </c>
      <c r="U297" s="99">
        <v>3.4362654560078508E-3</v>
      </c>
      <c r="V297" s="118">
        <v>120637.7936070782</v>
      </c>
      <c r="W297" s="99">
        <v>4.718043668988166E-3</v>
      </c>
      <c r="X297" s="118">
        <v>0</v>
      </c>
      <c r="Y297" s="99"/>
      <c r="Z297" s="118">
        <v>0</v>
      </c>
      <c r="AA297" s="99"/>
      <c r="AB297" s="118">
        <v>0</v>
      </c>
      <c r="AC297" s="99"/>
      <c r="AD297" s="118">
        <v>0</v>
      </c>
      <c r="AE297" s="99"/>
      <c r="AF297" s="118">
        <v>0</v>
      </c>
      <c r="AG297" s="99"/>
      <c r="AH297" s="118">
        <v>337455.59702643211</v>
      </c>
      <c r="AI297" s="99">
        <v>2.4783940152634126E-3</v>
      </c>
    </row>
    <row r="298" spans="1:35" x14ac:dyDescent="0.25">
      <c r="A298" s="97" t="s">
        <v>742</v>
      </c>
      <c r="B298" s="118">
        <v>0</v>
      </c>
      <c r="C298" s="99"/>
      <c r="D298" s="118">
        <v>2050.1900485454998</v>
      </c>
      <c r="E298" s="99">
        <v>8.7484425983031158E-3</v>
      </c>
      <c r="F298" s="118">
        <v>16834.609938653201</v>
      </c>
      <c r="G298" s="99">
        <v>7.6694333977554074E-3</v>
      </c>
      <c r="H298" s="118">
        <v>1257.3567589034999</v>
      </c>
      <c r="I298" s="99">
        <v>3.8211995078626972E-3</v>
      </c>
      <c r="J298" s="118">
        <v>0</v>
      </c>
      <c r="K298" s="99"/>
      <c r="L298" s="118">
        <v>48344.972434560004</v>
      </c>
      <c r="M298" s="99">
        <v>6.9705881147089279E-3</v>
      </c>
      <c r="N298" s="118">
        <v>72517.458651840003</v>
      </c>
      <c r="O298" s="99">
        <v>1.8640953333949892E-3</v>
      </c>
      <c r="P298" s="118">
        <v>0</v>
      </c>
      <c r="Q298" s="99"/>
      <c r="R298" s="118">
        <v>0</v>
      </c>
      <c r="S298" s="99"/>
      <c r="T298" s="118">
        <v>13840.6857374178</v>
      </c>
      <c r="U298" s="99">
        <v>3.4805572679602057E-3</v>
      </c>
      <c r="V298" s="118">
        <v>69073.483770022794</v>
      </c>
      <c r="W298" s="99">
        <v>2.7014064419774984E-3</v>
      </c>
      <c r="X298" s="118">
        <v>12443.622671969399</v>
      </c>
      <c r="Y298" s="99">
        <v>2.1853186932441091E-3</v>
      </c>
      <c r="Z298" s="118">
        <v>0</v>
      </c>
      <c r="AA298" s="99"/>
      <c r="AB298" s="118">
        <v>93541.61019432699</v>
      </c>
      <c r="AC298" s="99">
        <v>1.816706653693392E-2</v>
      </c>
      <c r="AD298" s="118">
        <v>61645.407762910596</v>
      </c>
      <c r="AE298" s="99">
        <v>2.0284666733662374E-3</v>
      </c>
      <c r="AF298" s="118">
        <v>0</v>
      </c>
      <c r="AG298" s="99"/>
      <c r="AH298" s="118">
        <v>391549.39796914981</v>
      </c>
      <c r="AI298" s="99">
        <v>2.8756781430142428E-3</v>
      </c>
    </row>
    <row r="299" spans="1:35" x14ac:dyDescent="0.25">
      <c r="A299" s="119" t="s">
        <v>17</v>
      </c>
      <c r="B299" s="118">
        <v>0</v>
      </c>
      <c r="C299" s="99"/>
      <c r="D299" s="118">
        <v>2050.1900485454998</v>
      </c>
      <c r="E299" s="99">
        <v>8.7484425983031158E-3</v>
      </c>
      <c r="F299" s="118">
        <v>16834.609938653201</v>
      </c>
      <c r="G299" s="99">
        <v>7.6694333977554074E-3</v>
      </c>
      <c r="H299" s="118">
        <v>1257.3567589034999</v>
      </c>
      <c r="I299" s="99">
        <v>3.8211995078626972E-3</v>
      </c>
      <c r="J299" s="118">
        <v>0</v>
      </c>
      <c r="K299" s="99"/>
      <c r="L299" s="118">
        <v>48344.972434560004</v>
      </c>
      <c r="M299" s="99">
        <v>6.9705881147089279E-3</v>
      </c>
      <c r="N299" s="118">
        <v>72517.458651840003</v>
      </c>
      <c r="O299" s="99">
        <v>1.8640953333949892E-3</v>
      </c>
      <c r="P299" s="118">
        <v>0</v>
      </c>
      <c r="Q299" s="99"/>
      <c r="R299" s="118">
        <v>0</v>
      </c>
      <c r="S299" s="99"/>
      <c r="T299" s="118">
        <v>13840.6857374178</v>
      </c>
      <c r="U299" s="99">
        <v>3.4805572679602057E-3</v>
      </c>
      <c r="V299" s="118">
        <v>69073.483770022794</v>
      </c>
      <c r="W299" s="99">
        <v>2.7014064419774984E-3</v>
      </c>
      <c r="X299" s="118">
        <v>12443.622671969399</v>
      </c>
      <c r="Y299" s="99">
        <v>2.1853186932441091E-3</v>
      </c>
      <c r="Z299" s="118">
        <v>0</v>
      </c>
      <c r="AA299" s="99"/>
      <c r="AB299" s="118">
        <v>93541.61019432699</v>
      </c>
      <c r="AC299" s="99">
        <v>1.816706653693392E-2</v>
      </c>
      <c r="AD299" s="118">
        <v>61645.407762910596</v>
      </c>
      <c r="AE299" s="99">
        <v>2.0284666733662374E-3</v>
      </c>
      <c r="AF299" s="118">
        <v>0</v>
      </c>
      <c r="AG299" s="99"/>
      <c r="AH299" s="118">
        <v>391549.39796914981</v>
      </c>
      <c r="AI299" s="99">
        <v>2.8756781430142428E-3</v>
      </c>
    </row>
    <row r="300" spans="1:35" x14ac:dyDescent="0.25">
      <c r="A300" s="97" t="s">
        <v>812</v>
      </c>
      <c r="B300" s="118">
        <v>0</v>
      </c>
      <c r="C300" s="99"/>
      <c r="D300" s="118">
        <v>852.6263140205001</v>
      </c>
      <c r="E300" s="99">
        <v>3.6382736182447965E-3</v>
      </c>
      <c r="F300" s="118">
        <v>11936.7683962873</v>
      </c>
      <c r="G300" s="99">
        <v>5.4380974987461514E-3</v>
      </c>
      <c r="H300" s="118">
        <v>852.6263140205001</v>
      </c>
      <c r="I300" s="99">
        <v>2.5911939697744694E-3</v>
      </c>
      <c r="J300" s="118">
        <v>0</v>
      </c>
      <c r="K300" s="99"/>
      <c r="L300" s="118">
        <v>0</v>
      </c>
      <c r="M300" s="99"/>
      <c r="N300" s="118">
        <v>0</v>
      </c>
      <c r="O300" s="99"/>
      <c r="P300" s="118">
        <v>0</v>
      </c>
      <c r="Q300" s="99"/>
      <c r="R300" s="118">
        <v>0</v>
      </c>
      <c r="S300" s="99"/>
      <c r="T300" s="118">
        <v>0</v>
      </c>
      <c r="U300" s="99"/>
      <c r="V300" s="118">
        <v>0</v>
      </c>
      <c r="W300" s="99"/>
      <c r="X300" s="118">
        <v>0</v>
      </c>
      <c r="Y300" s="99"/>
      <c r="Z300" s="118">
        <v>0</v>
      </c>
      <c r="AA300" s="99"/>
      <c r="AB300" s="118">
        <v>25578.7894206157</v>
      </c>
      <c r="AC300" s="99">
        <v>4.9677525154118943E-3</v>
      </c>
      <c r="AD300" s="118">
        <v>93788.894542257694</v>
      </c>
      <c r="AE300" s="99">
        <v>3.0861608968915633E-3</v>
      </c>
      <c r="AF300" s="118">
        <v>0</v>
      </c>
      <c r="AG300" s="99"/>
      <c r="AH300" s="118">
        <v>133009.70498720169</v>
      </c>
      <c r="AI300" s="99">
        <v>9.7687061562179976E-4</v>
      </c>
    </row>
    <row r="301" spans="1:35" x14ac:dyDescent="0.25">
      <c r="A301" s="119" t="s">
        <v>17</v>
      </c>
      <c r="B301" s="118">
        <v>0</v>
      </c>
      <c r="C301" s="99"/>
      <c r="D301" s="118">
        <v>852.6263140205001</v>
      </c>
      <c r="E301" s="99">
        <v>3.6382736182447965E-3</v>
      </c>
      <c r="F301" s="118">
        <v>11936.7683962873</v>
      </c>
      <c r="G301" s="99">
        <v>5.4380974987461514E-3</v>
      </c>
      <c r="H301" s="118">
        <v>852.6263140205001</v>
      </c>
      <c r="I301" s="99">
        <v>2.5911939697744694E-3</v>
      </c>
      <c r="J301" s="118">
        <v>0</v>
      </c>
      <c r="K301" s="99"/>
      <c r="L301" s="118">
        <v>0</v>
      </c>
      <c r="M301" s="99"/>
      <c r="N301" s="118">
        <v>0</v>
      </c>
      <c r="O301" s="99"/>
      <c r="P301" s="118">
        <v>0</v>
      </c>
      <c r="Q301" s="99"/>
      <c r="R301" s="118">
        <v>0</v>
      </c>
      <c r="S301" s="99"/>
      <c r="T301" s="118">
        <v>0</v>
      </c>
      <c r="U301" s="99"/>
      <c r="V301" s="118">
        <v>0</v>
      </c>
      <c r="W301" s="99"/>
      <c r="X301" s="118">
        <v>0</v>
      </c>
      <c r="Y301" s="99"/>
      <c r="Z301" s="118">
        <v>0</v>
      </c>
      <c r="AA301" s="99"/>
      <c r="AB301" s="118">
        <v>25578.7894206157</v>
      </c>
      <c r="AC301" s="99">
        <v>4.9677525154118943E-3</v>
      </c>
      <c r="AD301" s="118">
        <v>93788.894542257694</v>
      </c>
      <c r="AE301" s="99">
        <v>3.0861608968915633E-3</v>
      </c>
      <c r="AF301" s="118">
        <v>0</v>
      </c>
      <c r="AG301" s="99"/>
      <c r="AH301" s="118">
        <v>133009.70498720169</v>
      </c>
      <c r="AI301" s="99">
        <v>9.7687061562179976E-4</v>
      </c>
    </row>
    <row r="302" spans="1:35" x14ac:dyDescent="0.25">
      <c r="A302" s="97" t="s">
        <v>813</v>
      </c>
      <c r="B302" s="118">
        <v>0</v>
      </c>
      <c r="C302" s="99"/>
      <c r="D302" s="118">
        <v>757.10129460000007</v>
      </c>
      <c r="E302" s="99">
        <v>3.2306552368684379E-3</v>
      </c>
      <c r="F302" s="118">
        <v>11608.886517200001</v>
      </c>
      <c r="G302" s="99">
        <v>5.2887225953088517E-3</v>
      </c>
      <c r="H302" s="118">
        <v>883.28484370000001</v>
      </c>
      <c r="I302" s="99">
        <v>2.6843674924787683E-3</v>
      </c>
      <c r="J302" s="118">
        <v>0</v>
      </c>
      <c r="K302" s="99"/>
      <c r="L302" s="118">
        <v>88653.018288306295</v>
      </c>
      <c r="M302" s="99">
        <v>1.2782377246155633E-2</v>
      </c>
      <c r="N302" s="118">
        <v>271680.77769145707</v>
      </c>
      <c r="O302" s="99">
        <v>6.9836819889015321E-3</v>
      </c>
      <c r="P302" s="118">
        <v>0</v>
      </c>
      <c r="Q302" s="99"/>
      <c r="R302" s="118">
        <v>0</v>
      </c>
      <c r="S302" s="99"/>
      <c r="T302" s="118">
        <v>26746.733678565601</v>
      </c>
      <c r="U302" s="99">
        <v>6.7260784664341048E-3</v>
      </c>
      <c r="V302" s="118">
        <v>85598.151482351299</v>
      </c>
      <c r="W302" s="99">
        <v>3.3476724383220318E-3</v>
      </c>
      <c r="X302" s="118">
        <v>6542.6190629581997</v>
      </c>
      <c r="Y302" s="99">
        <v>1.1489988179459137E-3</v>
      </c>
      <c r="Z302" s="118">
        <v>0</v>
      </c>
      <c r="AA302" s="99"/>
      <c r="AB302" s="118">
        <v>46871.699260550391</v>
      </c>
      <c r="AC302" s="99">
        <v>9.1031283019032058E-3</v>
      </c>
      <c r="AD302" s="118">
        <v>598408.77912972402</v>
      </c>
      <c r="AE302" s="99">
        <v>1.9690879005666108E-2</v>
      </c>
      <c r="AF302" s="118">
        <v>7905.0760559665005</v>
      </c>
      <c r="AG302" s="99">
        <v>1.0451634624078908E-3</v>
      </c>
      <c r="AH302" s="118">
        <v>1145656.1273053796</v>
      </c>
      <c r="AI302" s="99">
        <v>8.4141063727596367E-3</v>
      </c>
    </row>
    <row r="303" spans="1:35" x14ac:dyDescent="0.25">
      <c r="A303" s="119" t="s">
        <v>33</v>
      </c>
      <c r="B303" s="118">
        <v>0</v>
      </c>
      <c r="C303" s="99"/>
      <c r="D303" s="118">
        <v>0</v>
      </c>
      <c r="E303" s="99"/>
      <c r="F303" s="118">
        <v>0</v>
      </c>
      <c r="G303" s="99"/>
      <c r="H303" s="118">
        <v>0</v>
      </c>
      <c r="I303" s="99"/>
      <c r="J303" s="118">
        <v>0</v>
      </c>
      <c r="K303" s="99"/>
      <c r="L303" s="118">
        <v>0</v>
      </c>
      <c r="M303" s="99"/>
      <c r="N303" s="118">
        <v>420.33697701660003</v>
      </c>
      <c r="O303" s="99">
        <v>1.0804959410834509E-5</v>
      </c>
      <c r="P303" s="118">
        <v>0</v>
      </c>
      <c r="Q303" s="99"/>
      <c r="R303" s="118">
        <v>0</v>
      </c>
      <c r="S303" s="99"/>
      <c r="T303" s="118">
        <v>0</v>
      </c>
      <c r="U303" s="99"/>
      <c r="V303" s="118">
        <v>0</v>
      </c>
      <c r="W303" s="99"/>
      <c r="X303" s="118">
        <v>3277.5403049582001</v>
      </c>
      <c r="Y303" s="99">
        <v>5.7559364222931541E-4</v>
      </c>
      <c r="Z303" s="118">
        <v>0</v>
      </c>
      <c r="AA303" s="99"/>
      <c r="AB303" s="118">
        <v>1615.5102827762</v>
      </c>
      <c r="AC303" s="99">
        <v>3.1375430396510414E-4</v>
      </c>
      <c r="AD303" s="118">
        <v>0</v>
      </c>
      <c r="AE303" s="99"/>
      <c r="AF303" s="118">
        <v>0</v>
      </c>
      <c r="AG303" s="99"/>
      <c r="AH303" s="118">
        <v>5313.3875647510004</v>
      </c>
      <c r="AI303" s="99">
        <v>3.9023409471624334E-5</v>
      </c>
    </row>
    <row r="304" spans="1:35" x14ac:dyDescent="0.25">
      <c r="A304" s="119" t="s">
        <v>17</v>
      </c>
      <c r="B304" s="118">
        <v>0</v>
      </c>
      <c r="C304" s="99"/>
      <c r="D304" s="118">
        <v>757.10129460000007</v>
      </c>
      <c r="E304" s="99">
        <v>3.2306552368684379E-3</v>
      </c>
      <c r="F304" s="118">
        <v>11608.886517200001</v>
      </c>
      <c r="G304" s="99">
        <v>5.2887225953088517E-3</v>
      </c>
      <c r="H304" s="118">
        <v>883.28484370000001</v>
      </c>
      <c r="I304" s="99">
        <v>2.6843674924787683E-3</v>
      </c>
      <c r="J304" s="118">
        <v>0</v>
      </c>
      <c r="K304" s="99"/>
      <c r="L304" s="118">
        <v>88653.018288306295</v>
      </c>
      <c r="M304" s="99">
        <v>1.2782377246155633E-2</v>
      </c>
      <c r="N304" s="118">
        <v>271260.44071444048</v>
      </c>
      <c r="O304" s="99">
        <v>6.9728770294906978E-3</v>
      </c>
      <c r="P304" s="118">
        <v>0</v>
      </c>
      <c r="Q304" s="99"/>
      <c r="R304" s="118">
        <v>0</v>
      </c>
      <c r="S304" s="99"/>
      <c r="T304" s="118">
        <v>26746.733678565601</v>
      </c>
      <c r="U304" s="99">
        <v>6.7260784664341048E-3</v>
      </c>
      <c r="V304" s="118">
        <v>85598.151482351299</v>
      </c>
      <c r="W304" s="99">
        <v>3.3476724383220318E-3</v>
      </c>
      <c r="X304" s="118">
        <v>3265.0787580000001</v>
      </c>
      <c r="Y304" s="99">
        <v>5.734051757165982E-4</v>
      </c>
      <c r="Z304" s="118">
        <v>0</v>
      </c>
      <c r="AA304" s="99"/>
      <c r="AB304" s="118">
        <v>45256.188977774204</v>
      </c>
      <c r="AC304" s="99">
        <v>8.7893739979381016E-3</v>
      </c>
      <c r="AD304" s="118">
        <v>598408.77912972402</v>
      </c>
      <c r="AE304" s="99">
        <v>1.9690879005666108E-2</v>
      </c>
      <c r="AF304" s="118">
        <v>7905.0760559665005</v>
      </c>
      <c r="AG304" s="99">
        <v>1.0451634624078908E-3</v>
      </c>
      <c r="AH304" s="118">
        <v>1140342.7397406285</v>
      </c>
      <c r="AI304" s="99">
        <v>8.3750829632880126E-3</v>
      </c>
    </row>
    <row r="305" spans="1:35" x14ac:dyDescent="0.25">
      <c r="A305" s="97" t="s">
        <v>830</v>
      </c>
      <c r="B305" s="118">
        <v>0</v>
      </c>
      <c r="C305" s="99"/>
      <c r="D305" s="118">
        <v>0</v>
      </c>
      <c r="E305" s="99"/>
      <c r="F305" s="118">
        <v>0</v>
      </c>
      <c r="G305" s="99"/>
      <c r="H305" s="118">
        <v>0</v>
      </c>
      <c r="I305" s="99"/>
      <c r="J305" s="118">
        <v>0</v>
      </c>
      <c r="K305" s="99"/>
      <c r="L305" s="118">
        <v>40675.579163999995</v>
      </c>
      <c r="M305" s="99">
        <v>5.8647816805205916E-3</v>
      </c>
      <c r="N305" s="118">
        <v>214676.66781000001</v>
      </c>
      <c r="O305" s="99">
        <v>5.5183645716913648E-3</v>
      </c>
      <c r="P305" s="118">
        <v>53480.854085999999</v>
      </c>
      <c r="Q305" s="99">
        <v>6.6325242192684999E-3</v>
      </c>
      <c r="R305" s="118">
        <v>0</v>
      </c>
      <c r="S305" s="99"/>
      <c r="T305" s="118">
        <v>7532.5146599999998</v>
      </c>
      <c r="U305" s="99">
        <v>1.8942232446620857E-3</v>
      </c>
      <c r="V305" s="118">
        <v>150650.29319999999</v>
      </c>
      <c r="W305" s="99">
        <v>5.8918075406658261E-3</v>
      </c>
      <c r="X305" s="118">
        <v>45195.087960000004</v>
      </c>
      <c r="Y305" s="99">
        <v>7.9370512241808879E-3</v>
      </c>
      <c r="Z305" s="118">
        <v>0</v>
      </c>
      <c r="AA305" s="99"/>
      <c r="AB305" s="118">
        <v>82857.661260000008</v>
      </c>
      <c r="AC305" s="99">
        <v>1.6092096790701199E-2</v>
      </c>
      <c r="AD305" s="118">
        <v>158182.80786</v>
      </c>
      <c r="AE305" s="99">
        <v>5.2050682392688757E-3</v>
      </c>
      <c r="AF305" s="118">
        <v>0</v>
      </c>
      <c r="AG305" s="99"/>
      <c r="AH305" s="118">
        <v>753251.46600000001</v>
      </c>
      <c r="AI305" s="99">
        <v>5.5321468713899133E-3</v>
      </c>
    </row>
    <row r="306" spans="1:35" x14ac:dyDescent="0.25">
      <c r="A306" s="119" t="s">
        <v>34</v>
      </c>
      <c r="B306" s="118">
        <v>0</v>
      </c>
      <c r="C306" s="99"/>
      <c r="D306" s="118">
        <v>0</v>
      </c>
      <c r="E306" s="99"/>
      <c r="F306" s="118">
        <v>0</v>
      </c>
      <c r="G306" s="99"/>
      <c r="H306" s="118">
        <v>0</v>
      </c>
      <c r="I306" s="99"/>
      <c r="J306" s="118">
        <v>0</v>
      </c>
      <c r="K306" s="99"/>
      <c r="L306" s="118">
        <v>40675.579163999995</v>
      </c>
      <c r="M306" s="99">
        <v>5.8647816805205916E-3</v>
      </c>
      <c r="N306" s="118">
        <v>214676.66781000001</v>
      </c>
      <c r="O306" s="99">
        <v>5.5183645716913648E-3</v>
      </c>
      <c r="P306" s="118">
        <v>53480.854085999999</v>
      </c>
      <c r="Q306" s="99">
        <v>6.6325242192684999E-3</v>
      </c>
      <c r="R306" s="118">
        <v>0</v>
      </c>
      <c r="S306" s="99"/>
      <c r="T306" s="118">
        <v>7532.5146599999998</v>
      </c>
      <c r="U306" s="99">
        <v>1.8942232446620857E-3</v>
      </c>
      <c r="V306" s="118">
        <v>150650.29319999999</v>
      </c>
      <c r="W306" s="99">
        <v>5.8918075406658261E-3</v>
      </c>
      <c r="X306" s="118">
        <v>45195.087960000004</v>
      </c>
      <c r="Y306" s="99">
        <v>7.9370512241808879E-3</v>
      </c>
      <c r="Z306" s="118">
        <v>0</v>
      </c>
      <c r="AA306" s="99"/>
      <c r="AB306" s="118">
        <v>82857.661260000008</v>
      </c>
      <c r="AC306" s="99">
        <v>1.6092096790701199E-2</v>
      </c>
      <c r="AD306" s="118">
        <v>158182.80786</v>
      </c>
      <c r="AE306" s="99">
        <v>5.2050682392688757E-3</v>
      </c>
      <c r="AF306" s="118">
        <v>0</v>
      </c>
      <c r="AG306" s="99"/>
      <c r="AH306" s="118">
        <v>753251.46600000001</v>
      </c>
      <c r="AI306" s="99">
        <v>5.5321468713899133E-3</v>
      </c>
    </row>
    <row r="307" spans="1:35" x14ac:dyDescent="0.25">
      <c r="A307" s="97" t="s">
        <v>860</v>
      </c>
      <c r="B307" s="118">
        <v>0</v>
      </c>
      <c r="C307" s="99"/>
      <c r="D307" s="118">
        <v>0</v>
      </c>
      <c r="E307" s="99"/>
      <c r="F307" s="118">
        <v>0</v>
      </c>
      <c r="G307" s="99"/>
      <c r="H307" s="118">
        <v>0</v>
      </c>
      <c r="I307" s="99"/>
      <c r="J307" s="118">
        <v>0</v>
      </c>
      <c r="K307" s="99"/>
      <c r="L307" s="118">
        <v>22388.500708125001</v>
      </c>
      <c r="M307" s="99">
        <v>3.2280712778035713E-3</v>
      </c>
      <c r="N307" s="118">
        <v>0</v>
      </c>
      <c r="O307" s="99"/>
      <c r="P307" s="118">
        <v>0</v>
      </c>
      <c r="Q307" s="99"/>
      <c r="R307" s="118">
        <v>0</v>
      </c>
      <c r="S307" s="99"/>
      <c r="T307" s="118">
        <v>0</v>
      </c>
      <c r="U307" s="99"/>
      <c r="V307" s="118">
        <v>0</v>
      </c>
      <c r="W307" s="99"/>
      <c r="X307" s="118">
        <v>0</v>
      </c>
      <c r="Y307" s="99"/>
      <c r="Z307" s="118">
        <v>0</v>
      </c>
      <c r="AA307" s="99"/>
      <c r="AB307" s="118">
        <v>0</v>
      </c>
      <c r="AC307" s="99"/>
      <c r="AD307" s="118">
        <v>0</v>
      </c>
      <c r="AE307" s="99"/>
      <c r="AF307" s="118">
        <v>0</v>
      </c>
      <c r="AG307" s="99"/>
      <c r="AH307" s="118">
        <v>22388.500708125001</v>
      </c>
      <c r="AI307" s="99">
        <v>1.644291179481947E-4</v>
      </c>
    </row>
    <row r="308" spans="1:35" x14ac:dyDescent="0.25">
      <c r="A308" s="119" t="s">
        <v>17</v>
      </c>
      <c r="B308" s="118">
        <v>0</v>
      </c>
      <c r="C308" s="99"/>
      <c r="D308" s="118">
        <v>0</v>
      </c>
      <c r="E308" s="99"/>
      <c r="F308" s="118">
        <v>0</v>
      </c>
      <c r="G308" s="99"/>
      <c r="H308" s="118">
        <v>0</v>
      </c>
      <c r="I308" s="99"/>
      <c r="J308" s="118">
        <v>0</v>
      </c>
      <c r="K308" s="99"/>
      <c r="L308" s="118">
        <v>22388.500708125001</v>
      </c>
      <c r="M308" s="99">
        <v>3.2280712778035713E-3</v>
      </c>
      <c r="N308" s="118">
        <v>0</v>
      </c>
      <c r="O308" s="99"/>
      <c r="P308" s="118">
        <v>0</v>
      </c>
      <c r="Q308" s="99"/>
      <c r="R308" s="118">
        <v>0</v>
      </c>
      <c r="S308" s="99"/>
      <c r="T308" s="118">
        <v>0</v>
      </c>
      <c r="U308" s="99"/>
      <c r="V308" s="118">
        <v>0</v>
      </c>
      <c r="W308" s="99"/>
      <c r="X308" s="118">
        <v>0</v>
      </c>
      <c r="Y308" s="99"/>
      <c r="Z308" s="118">
        <v>0</v>
      </c>
      <c r="AA308" s="99"/>
      <c r="AB308" s="118">
        <v>0</v>
      </c>
      <c r="AC308" s="99"/>
      <c r="AD308" s="118">
        <v>0</v>
      </c>
      <c r="AE308" s="99"/>
      <c r="AF308" s="118">
        <v>0</v>
      </c>
      <c r="AG308" s="99"/>
      <c r="AH308" s="118">
        <v>22388.500708125001</v>
      </c>
      <c r="AI308" s="99">
        <v>1.644291179481947E-4</v>
      </c>
    </row>
    <row r="309" spans="1:35" x14ac:dyDescent="0.25">
      <c r="A309" s="91" t="s">
        <v>888</v>
      </c>
      <c r="B309" s="116">
        <v>0</v>
      </c>
      <c r="C309" s="93"/>
      <c r="D309" s="116">
        <v>49487.829929001098</v>
      </c>
      <c r="E309" s="93">
        <v>0.21117136909117365</v>
      </c>
      <c r="F309" s="116">
        <v>855330.21150041628</v>
      </c>
      <c r="G309" s="93">
        <v>0.38966736467879787</v>
      </c>
      <c r="H309" s="116">
        <v>195275.27980796853</v>
      </c>
      <c r="I309" s="93">
        <v>0.59345591282356802</v>
      </c>
      <c r="J309" s="116">
        <v>0</v>
      </c>
      <c r="K309" s="93"/>
      <c r="L309" s="116">
        <v>967334.7818519806</v>
      </c>
      <c r="M309" s="93">
        <v>0.1394745305201939</v>
      </c>
      <c r="N309" s="116">
        <v>14445725.707464885</v>
      </c>
      <c r="O309" s="93">
        <v>0.3713341639297239</v>
      </c>
      <c r="P309" s="116">
        <v>4806035.4947273219</v>
      </c>
      <c r="Q309" s="93">
        <v>0.59602912784796824</v>
      </c>
      <c r="R309" s="116">
        <v>0</v>
      </c>
      <c r="S309" s="93"/>
      <c r="T309" s="116">
        <v>804890.6906620228</v>
      </c>
      <c r="U309" s="93">
        <v>0.20240818962629464</v>
      </c>
      <c r="V309" s="116">
        <v>10197260.630461089</v>
      </c>
      <c r="W309" s="93">
        <v>0.398806373359819</v>
      </c>
      <c r="X309" s="116">
        <v>3490469.2439413145</v>
      </c>
      <c r="Y309" s="93">
        <v>0.61298770366615185</v>
      </c>
      <c r="Z309" s="116">
        <v>0</v>
      </c>
      <c r="AA309" s="93"/>
      <c r="AB309" s="116">
        <v>1199034.9448914304</v>
      </c>
      <c r="AC309" s="93">
        <v>0.23286906841456717</v>
      </c>
      <c r="AD309" s="116">
        <v>11885689.003040945</v>
      </c>
      <c r="AE309" s="93">
        <v>0.39110332638873263</v>
      </c>
      <c r="AF309" s="116">
        <v>4411224.3782738075</v>
      </c>
      <c r="AG309" s="93">
        <v>0.58322658909460168</v>
      </c>
      <c r="AH309" s="116">
        <v>53307758.196552195</v>
      </c>
      <c r="AI309" s="93">
        <v>0.39151115004649212</v>
      </c>
    </row>
    <row r="310" spans="1:35" x14ac:dyDescent="0.25">
      <c r="A310" s="94" t="s">
        <v>0</v>
      </c>
      <c r="B310" s="117">
        <v>0</v>
      </c>
      <c r="C310" s="96"/>
      <c r="D310" s="117">
        <v>0</v>
      </c>
      <c r="E310" s="96"/>
      <c r="F310" s="117">
        <v>0</v>
      </c>
      <c r="G310" s="96"/>
      <c r="H310" s="117">
        <v>0</v>
      </c>
      <c r="I310" s="96"/>
      <c r="J310" s="117">
        <v>0</v>
      </c>
      <c r="K310" s="96"/>
      <c r="L310" s="117">
        <v>54083.853561157608</v>
      </c>
      <c r="M310" s="96">
        <v>7.7980449226932001E-3</v>
      </c>
      <c r="N310" s="117">
        <v>358982.15409780364</v>
      </c>
      <c r="O310" s="96">
        <v>9.2278048716316601E-3</v>
      </c>
      <c r="P310" s="117">
        <v>122435.76719969838</v>
      </c>
      <c r="Q310" s="96">
        <v>1.5184091674207138E-2</v>
      </c>
      <c r="R310" s="117">
        <v>0</v>
      </c>
      <c r="S310" s="96"/>
      <c r="T310" s="117">
        <v>86032.555846861811</v>
      </c>
      <c r="U310" s="96">
        <v>2.1634855614448237E-2</v>
      </c>
      <c r="V310" s="117">
        <v>20760.720495736899</v>
      </c>
      <c r="W310" s="96">
        <v>8.1193449390802943E-4</v>
      </c>
      <c r="X310" s="117">
        <v>3810.2300979692</v>
      </c>
      <c r="Y310" s="96">
        <v>6.6914332571413587E-4</v>
      </c>
      <c r="Z310" s="117">
        <v>0</v>
      </c>
      <c r="AA310" s="96"/>
      <c r="AB310" s="117">
        <v>25176.350142887997</v>
      </c>
      <c r="AC310" s="96">
        <v>4.8895932756856768E-3</v>
      </c>
      <c r="AD310" s="117">
        <v>175825.38999659999</v>
      </c>
      <c r="AE310" s="96">
        <v>5.7856044250924575E-3</v>
      </c>
      <c r="AF310" s="117">
        <v>0</v>
      </c>
      <c r="AG310" s="96"/>
      <c r="AH310" s="117">
        <v>847107.02143871563</v>
      </c>
      <c r="AI310" s="96">
        <v>6.2214554765760259E-3</v>
      </c>
    </row>
    <row r="311" spans="1:35" x14ac:dyDescent="0.25">
      <c r="A311" s="97" t="s">
        <v>93</v>
      </c>
      <c r="B311" s="118">
        <v>0</v>
      </c>
      <c r="C311" s="99"/>
      <c r="D311" s="118">
        <v>0</v>
      </c>
      <c r="E311" s="99"/>
      <c r="F311" s="118">
        <v>0</v>
      </c>
      <c r="G311" s="99"/>
      <c r="H311" s="118">
        <v>0</v>
      </c>
      <c r="I311" s="99"/>
      <c r="J311" s="118">
        <v>0</v>
      </c>
      <c r="K311" s="99"/>
      <c r="L311" s="118">
        <v>0</v>
      </c>
      <c r="M311" s="99"/>
      <c r="N311" s="118">
        <v>0</v>
      </c>
      <c r="O311" s="99"/>
      <c r="P311" s="118">
        <v>0</v>
      </c>
      <c r="Q311" s="99"/>
      <c r="R311" s="118">
        <v>0</v>
      </c>
      <c r="S311" s="99"/>
      <c r="T311" s="118">
        <v>1891.0030856588</v>
      </c>
      <c r="U311" s="99">
        <v>4.7553601450045214E-4</v>
      </c>
      <c r="V311" s="118">
        <v>20547.018602382203</v>
      </c>
      <c r="W311" s="99">
        <v>8.0357679077996285E-4</v>
      </c>
      <c r="X311" s="118">
        <v>3810.2300979692</v>
      </c>
      <c r="Y311" s="99">
        <v>6.6914332571413587E-4</v>
      </c>
      <c r="Z311" s="118">
        <v>0</v>
      </c>
      <c r="AA311" s="99"/>
      <c r="AB311" s="118">
        <v>0</v>
      </c>
      <c r="AC311" s="99"/>
      <c r="AD311" s="118">
        <v>1723.7652030129</v>
      </c>
      <c r="AE311" s="99">
        <v>5.6721179953388326E-5</v>
      </c>
      <c r="AF311" s="118">
        <v>0</v>
      </c>
      <c r="AG311" s="99"/>
      <c r="AH311" s="118">
        <v>27972.016989023105</v>
      </c>
      <c r="AI311" s="99">
        <v>2.0543644885822189E-4</v>
      </c>
    </row>
    <row r="312" spans="1:35" x14ac:dyDescent="0.25">
      <c r="A312" s="119" t="s">
        <v>3</v>
      </c>
      <c r="B312" s="118">
        <v>0</v>
      </c>
      <c r="C312" s="99"/>
      <c r="D312" s="118">
        <v>0</v>
      </c>
      <c r="E312" s="99"/>
      <c r="F312" s="118">
        <v>0</v>
      </c>
      <c r="G312" s="99"/>
      <c r="H312" s="118">
        <v>0</v>
      </c>
      <c r="I312" s="99"/>
      <c r="J312" s="118">
        <v>0</v>
      </c>
      <c r="K312" s="99"/>
      <c r="L312" s="118">
        <v>0</v>
      </c>
      <c r="M312" s="99"/>
      <c r="N312" s="118">
        <v>0</v>
      </c>
      <c r="O312" s="99"/>
      <c r="P312" s="118">
        <v>0</v>
      </c>
      <c r="Q312" s="99"/>
      <c r="R312" s="118">
        <v>0</v>
      </c>
      <c r="S312" s="99"/>
      <c r="T312" s="118">
        <v>1891.0030856588</v>
      </c>
      <c r="U312" s="99">
        <v>4.7553601450045214E-4</v>
      </c>
      <c r="V312" s="118">
        <v>20547.018602382203</v>
      </c>
      <c r="W312" s="99">
        <v>8.0357679077996285E-4</v>
      </c>
      <c r="X312" s="118">
        <v>3810.2300979692</v>
      </c>
      <c r="Y312" s="99">
        <v>6.6914332571413587E-4</v>
      </c>
      <c r="Z312" s="118">
        <v>0</v>
      </c>
      <c r="AA312" s="99"/>
      <c r="AB312" s="118">
        <v>0</v>
      </c>
      <c r="AC312" s="99"/>
      <c r="AD312" s="118">
        <v>1723.7652030129</v>
      </c>
      <c r="AE312" s="99">
        <v>5.6721179953388326E-5</v>
      </c>
      <c r="AF312" s="118">
        <v>0</v>
      </c>
      <c r="AG312" s="99"/>
      <c r="AH312" s="118">
        <v>27972.016989023105</v>
      </c>
      <c r="AI312" s="99">
        <v>2.0543644885822189E-4</v>
      </c>
    </row>
    <row r="313" spans="1:35" x14ac:dyDescent="0.25">
      <c r="A313" s="97" t="s">
        <v>74</v>
      </c>
      <c r="B313" s="118">
        <v>0</v>
      </c>
      <c r="C313" s="99"/>
      <c r="D313" s="118">
        <v>0</v>
      </c>
      <c r="E313" s="99"/>
      <c r="F313" s="118">
        <v>0</v>
      </c>
      <c r="G313" s="99"/>
      <c r="H313" s="118">
        <v>0</v>
      </c>
      <c r="I313" s="99"/>
      <c r="J313" s="118">
        <v>0</v>
      </c>
      <c r="K313" s="99"/>
      <c r="L313" s="118">
        <v>37065.394191882602</v>
      </c>
      <c r="M313" s="99">
        <v>5.3442495302001855E-3</v>
      </c>
      <c r="N313" s="118">
        <v>213.70189335470002</v>
      </c>
      <c r="O313" s="99">
        <v>5.4933075365026215E-6</v>
      </c>
      <c r="P313" s="118">
        <v>4895.4294215693999</v>
      </c>
      <c r="Q313" s="99">
        <v>6.0711547631731337E-4</v>
      </c>
      <c r="R313" s="118">
        <v>0</v>
      </c>
      <c r="S313" s="99"/>
      <c r="T313" s="118">
        <v>0</v>
      </c>
      <c r="U313" s="99"/>
      <c r="V313" s="118">
        <v>213.70189335470002</v>
      </c>
      <c r="W313" s="99">
        <v>8.3577031280665683E-6</v>
      </c>
      <c r="X313" s="118">
        <v>0</v>
      </c>
      <c r="Y313" s="99"/>
      <c r="Z313" s="118">
        <v>0</v>
      </c>
      <c r="AA313" s="99"/>
      <c r="AB313" s="118">
        <v>0</v>
      </c>
      <c r="AC313" s="99"/>
      <c r="AD313" s="118">
        <v>2975.8215466293</v>
      </c>
      <c r="AE313" s="99">
        <v>9.7920592178392949E-5</v>
      </c>
      <c r="AF313" s="118">
        <v>0</v>
      </c>
      <c r="AG313" s="99"/>
      <c r="AH313" s="118">
        <v>45364.048946790695</v>
      </c>
      <c r="AI313" s="99">
        <v>3.3316972190873518E-4</v>
      </c>
    </row>
    <row r="314" spans="1:35" x14ac:dyDescent="0.25">
      <c r="A314" s="119" t="s">
        <v>3</v>
      </c>
      <c r="B314" s="118">
        <v>0</v>
      </c>
      <c r="C314" s="99"/>
      <c r="D314" s="118">
        <v>0</v>
      </c>
      <c r="E314" s="99"/>
      <c r="F314" s="118">
        <v>0</v>
      </c>
      <c r="G314" s="99"/>
      <c r="H314" s="118">
        <v>0</v>
      </c>
      <c r="I314" s="99"/>
      <c r="J314" s="118">
        <v>0</v>
      </c>
      <c r="K314" s="99"/>
      <c r="L314" s="118">
        <v>37065.394191882602</v>
      </c>
      <c r="M314" s="99">
        <v>5.3442495302001855E-3</v>
      </c>
      <c r="N314" s="118">
        <v>213.70189335470002</v>
      </c>
      <c r="O314" s="99">
        <v>5.4933075365026215E-6</v>
      </c>
      <c r="P314" s="118">
        <v>4895.4294215693999</v>
      </c>
      <c r="Q314" s="99">
        <v>6.0711547631731337E-4</v>
      </c>
      <c r="R314" s="118">
        <v>0</v>
      </c>
      <c r="S314" s="99"/>
      <c r="T314" s="118">
        <v>0</v>
      </c>
      <c r="U314" s="99"/>
      <c r="V314" s="118">
        <v>213.70189335470002</v>
      </c>
      <c r="W314" s="99">
        <v>8.3577031280665683E-6</v>
      </c>
      <c r="X314" s="118">
        <v>0</v>
      </c>
      <c r="Y314" s="99"/>
      <c r="Z314" s="118">
        <v>0</v>
      </c>
      <c r="AA314" s="99"/>
      <c r="AB314" s="118">
        <v>0</v>
      </c>
      <c r="AC314" s="99"/>
      <c r="AD314" s="118">
        <v>2975.8215466293</v>
      </c>
      <c r="AE314" s="99">
        <v>9.7920592178392949E-5</v>
      </c>
      <c r="AF314" s="118">
        <v>0</v>
      </c>
      <c r="AG314" s="99"/>
      <c r="AH314" s="118">
        <v>45364.048946790695</v>
      </c>
      <c r="AI314" s="99">
        <v>3.3316972190873518E-4</v>
      </c>
    </row>
    <row r="315" spans="1:35" x14ac:dyDescent="0.25">
      <c r="A315" s="97" t="s">
        <v>75</v>
      </c>
      <c r="B315" s="118">
        <v>0</v>
      </c>
      <c r="C315" s="99"/>
      <c r="D315" s="118">
        <v>0</v>
      </c>
      <c r="E315" s="99"/>
      <c r="F315" s="118">
        <v>0</v>
      </c>
      <c r="G315" s="99"/>
      <c r="H315" s="118">
        <v>0</v>
      </c>
      <c r="I315" s="99"/>
      <c r="J315" s="118">
        <v>0</v>
      </c>
      <c r="K315" s="99"/>
      <c r="L315" s="118">
        <v>17018.459369274999</v>
      </c>
      <c r="M315" s="99">
        <v>2.4537953924930142E-3</v>
      </c>
      <c r="N315" s="118">
        <v>358768.45220444893</v>
      </c>
      <c r="O315" s="99">
        <v>9.2223115640951581E-3</v>
      </c>
      <c r="P315" s="118">
        <v>117540.337778129</v>
      </c>
      <c r="Q315" s="99">
        <v>1.4576976197889824E-2</v>
      </c>
      <c r="R315" s="118">
        <v>0</v>
      </c>
      <c r="S315" s="99"/>
      <c r="T315" s="118">
        <v>84141.552761202998</v>
      </c>
      <c r="U315" s="99">
        <v>2.1159319599947785E-2</v>
      </c>
      <c r="V315" s="118">
        <v>0</v>
      </c>
      <c r="W315" s="99"/>
      <c r="X315" s="118">
        <v>0</v>
      </c>
      <c r="Y315" s="99"/>
      <c r="Z315" s="118">
        <v>0</v>
      </c>
      <c r="AA315" s="99"/>
      <c r="AB315" s="118">
        <v>0</v>
      </c>
      <c r="AC315" s="99"/>
      <c r="AD315" s="118">
        <v>7479.5273181857992</v>
      </c>
      <c r="AE315" s="99">
        <v>2.4611682277816927E-4</v>
      </c>
      <c r="AF315" s="118">
        <v>0</v>
      </c>
      <c r="AG315" s="99"/>
      <c r="AH315" s="118">
        <v>584948.32943124196</v>
      </c>
      <c r="AI315" s="99">
        <v>4.2960687322283969E-3</v>
      </c>
    </row>
    <row r="316" spans="1:35" x14ac:dyDescent="0.25">
      <c r="A316" s="119" t="s">
        <v>3</v>
      </c>
      <c r="B316" s="118">
        <v>0</v>
      </c>
      <c r="C316" s="99"/>
      <c r="D316" s="118">
        <v>0</v>
      </c>
      <c r="E316" s="99"/>
      <c r="F316" s="118">
        <v>0</v>
      </c>
      <c r="G316" s="99"/>
      <c r="H316" s="118">
        <v>0</v>
      </c>
      <c r="I316" s="99"/>
      <c r="J316" s="118">
        <v>0</v>
      </c>
      <c r="K316" s="99"/>
      <c r="L316" s="118">
        <v>17018.459369274999</v>
      </c>
      <c r="M316" s="99">
        <v>2.4537953924930142E-3</v>
      </c>
      <c r="N316" s="118">
        <v>358768.45220444893</v>
      </c>
      <c r="O316" s="99">
        <v>9.2223115640951581E-3</v>
      </c>
      <c r="P316" s="118">
        <v>117540.337778129</v>
      </c>
      <c r="Q316" s="99">
        <v>1.4576976197889824E-2</v>
      </c>
      <c r="R316" s="118">
        <v>0</v>
      </c>
      <c r="S316" s="99"/>
      <c r="T316" s="118">
        <v>84141.552761202998</v>
      </c>
      <c r="U316" s="99">
        <v>2.1159319599947785E-2</v>
      </c>
      <c r="V316" s="118">
        <v>0</v>
      </c>
      <c r="W316" s="99"/>
      <c r="X316" s="118">
        <v>0</v>
      </c>
      <c r="Y316" s="99"/>
      <c r="Z316" s="118">
        <v>0</v>
      </c>
      <c r="AA316" s="99"/>
      <c r="AB316" s="118">
        <v>0</v>
      </c>
      <c r="AC316" s="99"/>
      <c r="AD316" s="118">
        <v>7479.5273181857992</v>
      </c>
      <c r="AE316" s="99">
        <v>2.4611682277816927E-4</v>
      </c>
      <c r="AF316" s="118">
        <v>0</v>
      </c>
      <c r="AG316" s="99"/>
      <c r="AH316" s="118">
        <v>584948.32943124196</v>
      </c>
      <c r="AI316" s="99">
        <v>4.2960687322283969E-3</v>
      </c>
    </row>
    <row r="317" spans="1:35" x14ac:dyDescent="0.25">
      <c r="A317" s="97" t="s">
        <v>982</v>
      </c>
      <c r="B317" s="118">
        <v>0</v>
      </c>
      <c r="C317" s="99"/>
      <c r="D317" s="118">
        <v>0</v>
      </c>
      <c r="E317" s="99"/>
      <c r="F317" s="118">
        <v>0</v>
      </c>
      <c r="G317" s="99"/>
      <c r="H317" s="118">
        <v>0</v>
      </c>
      <c r="I317" s="99"/>
      <c r="J317" s="118">
        <v>0</v>
      </c>
      <c r="K317" s="99"/>
      <c r="L317" s="118">
        <v>0</v>
      </c>
      <c r="M317" s="99"/>
      <c r="N317" s="118">
        <v>0</v>
      </c>
      <c r="O317" s="99"/>
      <c r="P317" s="118">
        <v>0</v>
      </c>
      <c r="Q317" s="99"/>
      <c r="R317" s="118">
        <v>0</v>
      </c>
      <c r="S317" s="99"/>
      <c r="T317" s="118">
        <v>0</v>
      </c>
      <c r="U317" s="99"/>
      <c r="V317" s="118">
        <v>0</v>
      </c>
      <c r="W317" s="99"/>
      <c r="X317" s="118">
        <v>0</v>
      </c>
      <c r="Y317" s="99"/>
      <c r="Z317" s="118">
        <v>0</v>
      </c>
      <c r="AA317" s="99"/>
      <c r="AB317" s="118">
        <v>25176.350142887997</v>
      </c>
      <c r="AC317" s="99">
        <v>4.8895932756856768E-3</v>
      </c>
      <c r="AD317" s="118">
        <v>163646.275928772</v>
      </c>
      <c r="AE317" s="99">
        <v>5.384845830182507E-3</v>
      </c>
      <c r="AF317" s="118">
        <v>0</v>
      </c>
      <c r="AG317" s="99"/>
      <c r="AH317" s="118">
        <v>188822.62607166002</v>
      </c>
      <c r="AI317" s="99">
        <v>1.386780573580671E-3</v>
      </c>
    </row>
    <row r="318" spans="1:35" x14ac:dyDescent="0.25">
      <c r="A318" s="119" t="s">
        <v>3</v>
      </c>
      <c r="B318" s="118">
        <v>0</v>
      </c>
      <c r="C318" s="99"/>
      <c r="D318" s="118">
        <v>0</v>
      </c>
      <c r="E318" s="99"/>
      <c r="F318" s="118">
        <v>0</v>
      </c>
      <c r="G318" s="99"/>
      <c r="H318" s="118">
        <v>0</v>
      </c>
      <c r="I318" s="99"/>
      <c r="J318" s="118">
        <v>0</v>
      </c>
      <c r="K318" s="99"/>
      <c r="L318" s="118">
        <v>0</v>
      </c>
      <c r="M318" s="99"/>
      <c r="N318" s="118">
        <v>0</v>
      </c>
      <c r="O318" s="99"/>
      <c r="P318" s="118">
        <v>0</v>
      </c>
      <c r="Q318" s="99"/>
      <c r="R318" s="118">
        <v>0</v>
      </c>
      <c r="S318" s="99"/>
      <c r="T318" s="118">
        <v>0</v>
      </c>
      <c r="U318" s="99"/>
      <c r="V318" s="118">
        <v>0</v>
      </c>
      <c r="W318" s="99"/>
      <c r="X318" s="118">
        <v>0</v>
      </c>
      <c r="Y318" s="99"/>
      <c r="Z318" s="118">
        <v>0</v>
      </c>
      <c r="AA318" s="99"/>
      <c r="AB318" s="118">
        <v>25176.350142887997</v>
      </c>
      <c r="AC318" s="99">
        <v>4.8895932756856768E-3</v>
      </c>
      <c r="AD318" s="118">
        <v>163646.275928772</v>
      </c>
      <c r="AE318" s="99">
        <v>5.384845830182507E-3</v>
      </c>
      <c r="AF318" s="118">
        <v>0</v>
      </c>
      <c r="AG318" s="99"/>
      <c r="AH318" s="118">
        <v>188822.62607166002</v>
      </c>
      <c r="AI318" s="99">
        <v>1.386780573580671E-3</v>
      </c>
    </row>
    <row r="319" spans="1:35" x14ac:dyDescent="0.25">
      <c r="A319" s="94" t="s">
        <v>4</v>
      </c>
      <c r="B319" s="117">
        <v>0</v>
      </c>
      <c r="C319" s="96"/>
      <c r="D319" s="117">
        <v>2921.5133343858997</v>
      </c>
      <c r="E319" s="96">
        <v>1.2466498763948593E-2</v>
      </c>
      <c r="F319" s="117">
        <v>12790.831762379799</v>
      </c>
      <c r="G319" s="96">
        <v>5.8271877198786083E-3</v>
      </c>
      <c r="H319" s="117">
        <v>608.68819534420004</v>
      </c>
      <c r="I319" s="96">
        <v>1.849848116710685E-3</v>
      </c>
      <c r="J319" s="117">
        <v>0</v>
      </c>
      <c r="K319" s="96"/>
      <c r="L319" s="117">
        <v>218176.93137827361</v>
      </c>
      <c r="M319" s="96">
        <v>3.1457697629834233E-2</v>
      </c>
      <c r="N319" s="117">
        <v>792219.76975989982</v>
      </c>
      <c r="O319" s="96">
        <v>2.0364381257798145E-2</v>
      </c>
      <c r="P319" s="117">
        <v>139455.32861244271</v>
      </c>
      <c r="Q319" s="96">
        <v>1.7294803165273327E-2</v>
      </c>
      <c r="R319" s="117">
        <v>0</v>
      </c>
      <c r="S319" s="96"/>
      <c r="T319" s="117">
        <v>100767.2483467102</v>
      </c>
      <c r="U319" s="96">
        <v>2.5340231348315173E-2</v>
      </c>
      <c r="V319" s="117">
        <v>255440.69271287022</v>
      </c>
      <c r="W319" s="96">
        <v>9.9900728206388303E-3</v>
      </c>
      <c r="X319" s="117">
        <v>61859.833723167598</v>
      </c>
      <c r="Y319" s="96">
        <v>1.0863673269419023E-2</v>
      </c>
      <c r="Z319" s="117">
        <v>0</v>
      </c>
      <c r="AA319" s="96"/>
      <c r="AB319" s="117">
        <v>202216.11497667994</v>
      </c>
      <c r="AC319" s="96">
        <v>3.9273149221932251E-2</v>
      </c>
      <c r="AD319" s="117">
        <v>445324.70043088315</v>
      </c>
      <c r="AE319" s="96">
        <v>1.4653586478413118E-2</v>
      </c>
      <c r="AF319" s="117">
        <v>66868.633987619396</v>
      </c>
      <c r="AG319" s="96">
        <v>8.8409842650706092E-3</v>
      </c>
      <c r="AH319" s="117">
        <v>2298650.2872206569</v>
      </c>
      <c r="AI319" s="96">
        <v>1.6882105868835151E-2</v>
      </c>
    </row>
    <row r="320" spans="1:35" x14ac:dyDescent="0.25">
      <c r="A320" s="97" t="s">
        <v>94</v>
      </c>
      <c r="B320" s="118">
        <v>0</v>
      </c>
      <c r="C320" s="99"/>
      <c r="D320" s="118">
        <v>0</v>
      </c>
      <c r="E320" s="99"/>
      <c r="F320" s="118">
        <v>0</v>
      </c>
      <c r="G320" s="99"/>
      <c r="H320" s="118">
        <v>0</v>
      </c>
      <c r="I320" s="99"/>
      <c r="J320" s="118">
        <v>0</v>
      </c>
      <c r="K320" s="99"/>
      <c r="L320" s="118">
        <v>0</v>
      </c>
      <c r="M320" s="99"/>
      <c r="N320" s="118">
        <v>0</v>
      </c>
      <c r="O320" s="99"/>
      <c r="P320" s="118">
        <v>0</v>
      </c>
      <c r="Q320" s="99"/>
      <c r="R320" s="118">
        <v>0</v>
      </c>
      <c r="S320" s="99"/>
      <c r="T320" s="118">
        <v>35045.8230114342</v>
      </c>
      <c r="U320" s="99">
        <v>8.8130744609227311E-3</v>
      </c>
      <c r="V320" s="118">
        <v>24649.1598846222</v>
      </c>
      <c r="W320" s="99">
        <v>9.6400812102299092E-4</v>
      </c>
      <c r="X320" s="118">
        <v>0</v>
      </c>
      <c r="Y320" s="99"/>
      <c r="Z320" s="118">
        <v>0</v>
      </c>
      <c r="AA320" s="99"/>
      <c r="AB320" s="118">
        <v>3346.7968776719999</v>
      </c>
      <c r="AC320" s="99">
        <v>6.4999395922262339E-4</v>
      </c>
      <c r="AD320" s="118">
        <v>13387.187510688</v>
      </c>
      <c r="AE320" s="99">
        <v>4.4051073228318566E-4</v>
      </c>
      <c r="AF320" s="118">
        <v>0</v>
      </c>
      <c r="AG320" s="99"/>
      <c r="AH320" s="118">
        <v>76428.967284416402</v>
      </c>
      <c r="AI320" s="99">
        <v>5.6132153912866894E-4</v>
      </c>
    </row>
    <row r="321" spans="1:35" x14ac:dyDescent="0.25">
      <c r="A321" s="119" t="s">
        <v>7</v>
      </c>
      <c r="B321" s="118">
        <v>0</v>
      </c>
      <c r="C321" s="99"/>
      <c r="D321" s="118">
        <v>0</v>
      </c>
      <c r="E321" s="99"/>
      <c r="F321" s="118">
        <v>0</v>
      </c>
      <c r="G321" s="99"/>
      <c r="H321" s="118">
        <v>0</v>
      </c>
      <c r="I321" s="99"/>
      <c r="J321" s="118">
        <v>0</v>
      </c>
      <c r="K321" s="99"/>
      <c r="L321" s="118">
        <v>0</v>
      </c>
      <c r="M321" s="99"/>
      <c r="N321" s="118">
        <v>0</v>
      </c>
      <c r="O321" s="99"/>
      <c r="P321" s="118">
        <v>0</v>
      </c>
      <c r="Q321" s="99"/>
      <c r="R321" s="118">
        <v>0</v>
      </c>
      <c r="S321" s="99"/>
      <c r="T321" s="118">
        <v>35045.8230114342</v>
      </c>
      <c r="U321" s="99">
        <v>8.8130744609227311E-3</v>
      </c>
      <c r="V321" s="118">
        <v>24649.1598846222</v>
      </c>
      <c r="W321" s="99">
        <v>9.6400812102299092E-4</v>
      </c>
      <c r="X321" s="118">
        <v>0</v>
      </c>
      <c r="Y321" s="99"/>
      <c r="Z321" s="118">
        <v>0</v>
      </c>
      <c r="AA321" s="99"/>
      <c r="AB321" s="118">
        <v>3346.7968776719999</v>
      </c>
      <c r="AC321" s="99">
        <v>6.4999395922262339E-4</v>
      </c>
      <c r="AD321" s="118">
        <v>13387.187510688</v>
      </c>
      <c r="AE321" s="99">
        <v>4.4051073228318566E-4</v>
      </c>
      <c r="AF321" s="118">
        <v>0</v>
      </c>
      <c r="AG321" s="99"/>
      <c r="AH321" s="118">
        <v>76428.967284416402</v>
      </c>
      <c r="AI321" s="99">
        <v>5.6132153912866894E-4</v>
      </c>
    </row>
    <row r="322" spans="1:35" x14ac:dyDescent="0.25">
      <c r="A322" s="97" t="s">
        <v>701</v>
      </c>
      <c r="B322" s="118">
        <v>0</v>
      </c>
      <c r="C322" s="99"/>
      <c r="D322" s="118">
        <v>0</v>
      </c>
      <c r="E322" s="99"/>
      <c r="F322" s="118">
        <v>0</v>
      </c>
      <c r="G322" s="99"/>
      <c r="H322" s="118">
        <v>0</v>
      </c>
      <c r="I322" s="99"/>
      <c r="J322" s="118">
        <v>0</v>
      </c>
      <c r="K322" s="99"/>
      <c r="L322" s="118">
        <v>0</v>
      </c>
      <c r="M322" s="99"/>
      <c r="N322" s="118">
        <v>0</v>
      </c>
      <c r="O322" s="99"/>
      <c r="P322" s="118">
        <v>0</v>
      </c>
      <c r="Q322" s="99"/>
      <c r="R322" s="118">
        <v>0</v>
      </c>
      <c r="S322" s="99"/>
      <c r="T322" s="118">
        <v>0</v>
      </c>
      <c r="U322" s="99"/>
      <c r="V322" s="118">
        <v>0</v>
      </c>
      <c r="W322" s="99"/>
      <c r="X322" s="118">
        <v>0</v>
      </c>
      <c r="Y322" s="99"/>
      <c r="Z322" s="118">
        <v>0</v>
      </c>
      <c r="AA322" s="99"/>
      <c r="AB322" s="118">
        <v>25650.960216984004</v>
      </c>
      <c r="AC322" s="99">
        <v>4.9817690761373582E-3</v>
      </c>
      <c r="AD322" s="118">
        <v>142202.34659740009</v>
      </c>
      <c r="AE322" s="99">
        <v>4.6792248022220154E-3</v>
      </c>
      <c r="AF322" s="118">
        <v>17813.16681735</v>
      </c>
      <c r="AG322" s="99">
        <v>2.3551539511398943E-3</v>
      </c>
      <c r="AH322" s="118">
        <v>185666.47363173412</v>
      </c>
      <c r="AI322" s="99">
        <v>1.3636006666912955E-3</v>
      </c>
    </row>
    <row r="323" spans="1:35" x14ac:dyDescent="0.25">
      <c r="A323" s="119" t="s">
        <v>7</v>
      </c>
      <c r="B323" s="118">
        <v>0</v>
      </c>
      <c r="C323" s="99"/>
      <c r="D323" s="118">
        <v>0</v>
      </c>
      <c r="E323" s="99"/>
      <c r="F323" s="118">
        <v>0</v>
      </c>
      <c r="G323" s="99"/>
      <c r="H323" s="118">
        <v>0</v>
      </c>
      <c r="I323" s="99"/>
      <c r="J323" s="118">
        <v>0</v>
      </c>
      <c r="K323" s="99"/>
      <c r="L323" s="118">
        <v>0</v>
      </c>
      <c r="M323" s="99"/>
      <c r="N323" s="118">
        <v>0</v>
      </c>
      <c r="O323" s="99"/>
      <c r="P323" s="118">
        <v>0</v>
      </c>
      <c r="Q323" s="99"/>
      <c r="R323" s="118">
        <v>0</v>
      </c>
      <c r="S323" s="99"/>
      <c r="T323" s="118">
        <v>0</v>
      </c>
      <c r="U323" s="99"/>
      <c r="V323" s="118">
        <v>0</v>
      </c>
      <c r="W323" s="99"/>
      <c r="X323" s="118">
        <v>0</v>
      </c>
      <c r="Y323" s="99"/>
      <c r="Z323" s="118">
        <v>0</v>
      </c>
      <c r="AA323" s="99"/>
      <c r="AB323" s="118">
        <v>25650.960216984004</v>
      </c>
      <c r="AC323" s="99">
        <v>4.9817690761373582E-3</v>
      </c>
      <c r="AD323" s="118">
        <v>142202.34659740009</v>
      </c>
      <c r="AE323" s="99">
        <v>4.6792248022220154E-3</v>
      </c>
      <c r="AF323" s="118">
        <v>17813.16681735</v>
      </c>
      <c r="AG323" s="99">
        <v>2.3551539511398943E-3</v>
      </c>
      <c r="AH323" s="118">
        <v>185666.47363173412</v>
      </c>
      <c r="AI323" s="99">
        <v>1.3636006666912955E-3</v>
      </c>
    </row>
    <row r="324" spans="1:35" x14ac:dyDescent="0.25">
      <c r="A324" s="97" t="s">
        <v>76</v>
      </c>
      <c r="B324" s="118">
        <v>0</v>
      </c>
      <c r="C324" s="99"/>
      <c r="D324" s="118">
        <v>0</v>
      </c>
      <c r="E324" s="99"/>
      <c r="F324" s="118">
        <v>0</v>
      </c>
      <c r="G324" s="99"/>
      <c r="H324" s="118">
        <v>0</v>
      </c>
      <c r="I324" s="99"/>
      <c r="J324" s="118">
        <v>0</v>
      </c>
      <c r="K324" s="99"/>
      <c r="L324" s="118">
        <v>0</v>
      </c>
      <c r="M324" s="99"/>
      <c r="N324" s="118">
        <v>163960.48086114138</v>
      </c>
      <c r="O324" s="99">
        <v>4.2146811666668501E-3</v>
      </c>
      <c r="P324" s="118">
        <v>0</v>
      </c>
      <c r="Q324" s="99"/>
      <c r="R324" s="118">
        <v>0</v>
      </c>
      <c r="S324" s="99"/>
      <c r="T324" s="118">
        <v>37340.748651147296</v>
      </c>
      <c r="U324" s="99">
        <v>9.3901860481858841E-3</v>
      </c>
      <c r="V324" s="118">
        <v>37961.057587531199</v>
      </c>
      <c r="W324" s="99">
        <v>1.4846253571437855E-3</v>
      </c>
      <c r="X324" s="118">
        <v>8264.1215464112993</v>
      </c>
      <c r="Y324" s="99">
        <v>1.4513248894387914E-3</v>
      </c>
      <c r="Z324" s="118">
        <v>0</v>
      </c>
      <c r="AA324" s="99"/>
      <c r="AB324" s="118">
        <v>33873.528843621003</v>
      </c>
      <c r="AC324" s="99">
        <v>6.578704932108749E-3</v>
      </c>
      <c r="AD324" s="118">
        <v>47671.5103169625</v>
      </c>
      <c r="AE324" s="99">
        <v>1.5686500171903069E-3</v>
      </c>
      <c r="AF324" s="118">
        <v>0</v>
      </c>
      <c r="AG324" s="99"/>
      <c r="AH324" s="118">
        <v>329071.44780681463</v>
      </c>
      <c r="AI324" s="99">
        <v>2.416817839221065E-3</v>
      </c>
    </row>
    <row r="325" spans="1:35" x14ac:dyDescent="0.25">
      <c r="A325" s="119" t="s">
        <v>7</v>
      </c>
      <c r="B325" s="118">
        <v>0</v>
      </c>
      <c r="C325" s="99"/>
      <c r="D325" s="118">
        <v>0</v>
      </c>
      <c r="E325" s="99"/>
      <c r="F325" s="118">
        <v>0</v>
      </c>
      <c r="G325" s="99"/>
      <c r="H325" s="118">
        <v>0</v>
      </c>
      <c r="I325" s="99"/>
      <c r="J325" s="118">
        <v>0</v>
      </c>
      <c r="K325" s="99"/>
      <c r="L325" s="118">
        <v>0</v>
      </c>
      <c r="M325" s="99"/>
      <c r="N325" s="118">
        <v>163960.48086114138</v>
      </c>
      <c r="O325" s="99">
        <v>4.2146811666668501E-3</v>
      </c>
      <c r="P325" s="118">
        <v>0</v>
      </c>
      <c r="Q325" s="99"/>
      <c r="R325" s="118">
        <v>0</v>
      </c>
      <c r="S325" s="99"/>
      <c r="T325" s="118">
        <v>37340.748651147296</v>
      </c>
      <c r="U325" s="99">
        <v>9.3901860481858841E-3</v>
      </c>
      <c r="V325" s="118">
        <v>37961.057587531199</v>
      </c>
      <c r="W325" s="99">
        <v>1.4846253571437855E-3</v>
      </c>
      <c r="X325" s="118">
        <v>8264.1215464112993</v>
      </c>
      <c r="Y325" s="99">
        <v>1.4513248894387914E-3</v>
      </c>
      <c r="Z325" s="118">
        <v>0</v>
      </c>
      <c r="AA325" s="99"/>
      <c r="AB325" s="118">
        <v>33873.528843621003</v>
      </c>
      <c r="AC325" s="99">
        <v>6.578704932108749E-3</v>
      </c>
      <c r="AD325" s="118">
        <v>47671.5103169625</v>
      </c>
      <c r="AE325" s="99">
        <v>1.5686500171903069E-3</v>
      </c>
      <c r="AF325" s="118">
        <v>0</v>
      </c>
      <c r="AG325" s="99"/>
      <c r="AH325" s="118">
        <v>329071.44780681463</v>
      </c>
      <c r="AI325" s="99">
        <v>2.416817839221065E-3</v>
      </c>
    </row>
    <row r="326" spans="1:35" x14ac:dyDescent="0.25">
      <c r="A326" s="97" t="s">
        <v>78</v>
      </c>
      <c r="B326" s="118">
        <v>0</v>
      </c>
      <c r="C326" s="99"/>
      <c r="D326" s="118">
        <v>0</v>
      </c>
      <c r="E326" s="99"/>
      <c r="F326" s="118">
        <v>0</v>
      </c>
      <c r="G326" s="99"/>
      <c r="H326" s="118">
        <v>0</v>
      </c>
      <c r="I326" s="99"/>
      <c r="J326" s="118">
        <v>0</v>
      </c>
      <c r="K326" s="99"/>
      <c r="L326" s="118">
        <v>0</v>
      </c>
      <c r="M326" s="99"/>
      <c r="N326" s="118">
        <v>0</v>
      </c>
      <c r="O326" s="99"/>
      <c r="P326" s="118">
        <v>0</v>
      </c>
      <c r="Q326" s="99"/>
      <c r="R326" s="118">
        <v>0</v>
      </c>
      <c r="S326" s="99"/>
      <c r="T326" s="118">
        <v>5878.1126660986001</v>
      </c>
      <c r="U326" s="99">
        <v>1.4781859909273106E-3</v>
      </c>
      <c r="V326" s="118">
        <v>17635.209217010302</v>
      </c>
      <c r="W326" s="99">
        <v>6.896983499929941E-4</v>
      </c>
      <c r="X326" s="118">
        <v>0</v>
      </c>
      <c r="Y326" s="99"/>
      <c r="Z326" s="118">
        <v>0</v>
      </c>
      <c r="AA326" s="99"/>
      <c r="AB326" s="118">
        <v>0</v>
      </c>
      <c r="AC326" s="99"/>
      <c r="AD326" s="118">
        <v>0</v>
      </c>
      <c r="AE326" s="99"/>
      <c r="AF326" s="118">
        <v>0</v>
      </c>
      <c r="AG326" s="99"/>
      <c r="AH326" s="118">
        <v>23513.3218831089</v>
      </c>
      <c r="AI326" s="99">
        <v>1.7269020501531278E-4</v>
      </c>
    </row>
    <row r="327" spans="1:35" x14ac:dyDescent="0.25">
      <c r="A327" s="119" t="s">
        <v>7</v>
      </c>
      <c r="B327" s="118">
        <v>0</v>
      </c>
      <c r="C327" s="99"/>
      <c r="D327" s="118">
        <v>0</v>
      </c>
      <c r="E327" s="99"/>
      <c r="F327" s="118">
        <v>0</v>
      </c>
      <c r="G327" s="99"/>
      <c r="H327" s="118">
        <v>0</v>
      </c>
      <c r="I327" s="99"/>
      <c r="J327" s="118">
        <v>0</v>
      </c>
      <c r="K327" s="99"/>
      <c r="L327" s="118">
        <v>0</v>
      </c>
      <c r="M327" s="99"/>
      <c r="N327" s="118">
        <v>0</v>
      </c>
      <c r="O327" s="99"/>
      <c r="P327" s="118">
        <v>0</v>
      </c>
      <c r="Q327" s="99"/>
      <c r="R327" s="118">
        <v>0</v>
      </c>
      <c r="S327" s="99"/>
      <c r="T327" s="118">
        <v>5878.1126660986001</v>
      </c>
      <c r="U327" s="99">
        <v>1.4781859909273106E-3</v>
      </c>
      <c r="V327" s="118">
        <v>17635.209217010302</v>
      </c>
      <c r="W327" s="99">
        <v>6.896983499929941E-4</v>
      </c>
      <c r="X327" s="118">
        <v>0</v>
      </c>
      <c r="Y327" s="99"/>
      <c r="Z327" s="118">
        <v>0</v>
      </c>
      <c r="AA327" s="99"/>
      <c r="AB327" s="118">
        <v>0</v>
      </c>
      <c r="AC327" s="99"/>
      <c r="AD327" s="118">
        <v>0</v>
      </c>
      <c r="AE327" s="99"/>
      <c r="AF327" s="118">
        <v>0</v>
      </c>
      <c r="AG327" s="99"/>
      <c r="AH327" s="118">
        <v>23513.3218831089</v>
      </c>
      <c r="AI327" s="99">
        <v>1.7269020501531278E-4</v>
      </c>
    </row>
    <row r="328" spans="1:35" x14ac:dyDescent="0.25">
      <c r="A328" s="97" t="s">
        <v>95</v>
      </c>
      <c r="B328" s="118">
        <v>0</v>
      </c>
      <c r="C328" s="99"/>
      <c r="D328" s="118">
        <v>0</v>
      </c>
      <c r="E328" s="99"/>
      <c r="F328" s="118">
        <v>0</v>
      </c>
      <c r="G328" s="99"/>
      <c r="H328" s="118">
        <v>0</v>
      </c>
      <c r="I328" s="99"/>
      <c r="J328" s="118">
        <v>0</v>
      </c>
      <c r="K328" s="99"/>
      <c r="L328" s="118">
        <v>0</v>
      </c>
      <c r="M328" s="99"/>
      <c r="N328" s="118">
        <v>0</v>
      </c>
      <c r="O328" s="99"/>
      <c r="P328" s="118">
        <v>0</v>
      </c>
      <c r="Q328" s="99"/>
      <c r="R328" s="118">
        <v>0</v>
      </c>
      <c r="S328" s="99"/>
      <c r="T328" s="118">
        <v>8325.8785913282991</v>
      </c>
      <c r="U328" s="99">
        <v>2.0937327667847495E-3</v>
      </c>
      <c r="V328" s="118">
        <v>20351.343234977201</v>
      </c>
      <c r="W328" s="99">
        <v>7.9592409007350751E-4</v>
      </c>
      <c r="X328" s="118">
        <v>0</v>
      </c>
      <c r="Y328" s="99"/>
      <c r="Z328" s="118">
        <v>0</v>
      </c>
      <c r="AA328" s="99"/>
      <c r="AB328" s="118">
        <v>4443.8299001382002</v>
      </c>
      <c r="AC328" s="99">
        <v>8.6305285216827703E-4</v>
      </c>
      <c r="AD328" s="118">
        <v>683.66613848279997</v>
      </c>
      <c r="AE328" s="99">
        <v>2.2496306342152565E-5</v>
      </c>
      <c r="AF328" s="118">
        <v>0</v>
      </c>
      <c r="AG328" s="99"/>
      <c r="AH328" s="118">
        <v>33804.717864926504</v>
      </c>
      <c r="AI328" s="99">
        <v>2.4827388012633734E-4</v>
      </c>
    </row>
    <row r="329" spans="1:35" x14ac:dyDescent="0.25">
      <c r="A329" s="119" t="s">
        <v>7</v>
      </c>
      <c r="B329" s="118">
        <v>0</v>
      </c>
      <c r="C329" s="99"/>
      <c r="D329" s="118">
        <v>0</v>
      </c>
      <c r="E329" s="99"/>
      <c r="F329" s="118">
        <v>0</v>
      </c>
      <c r="G329" s="99"/>
      <c r="H329" s="118">
        <v>0</v>
      </c>
      <c r="I329" s="99"/>
      <c r="J329" s="118">
        <v>0</v>
      </c>
      <c r="K329" s="99"/>
      <c r="L329" s="118">
        <v>0</v>
      </c>
      <c r="M329" s="99"/>
      <c r="N329" s="118">
        <v>0</v>
      </c>
      <c r="O329" s="99"/>
      <c r="P329" s="118">
        <v>0</v>
      </c>
      <c r="Q329" s="99"/>
      <c r="R329" s="118">
        <v>0</v>
      </c>
      <c r="S329" s="99"/>
      <c r="T329" s="118">
        <v>8325.8785913282991</v>
      </c>
      <c r="U329" s="99">
        <v>2.0937327667847495E-3</v>
      </c>
      <c r="V329" s="118">
        <v>20351.343234977201</v>
      </c>
      <c r="W329" s="99">
        <v>7.9592409007350751E-4</v>
      </c>
      <c r="X329" s="118">
        <v>0</v>
      </c>
      <c r="Y329" s="99"/>
      <c r="Z329" s="118">
        <v>0</v>
      </c>
      <c r="AA329" s="99"/>
      <c r="AB329" s="118">
        <v>4443.8299001382002</v>
      </c>
      <c r="AC329" s="99">
        <v>8.6305285216827703E-4</v>
      </c>
      <c r="AD329" s="118">
        <v>683.66613848279997</v>
      </c>
      <c r="AE329" s="99">
        <v>2.2496306342152565E-5</v>
      </c>
      <c r="AF329" s="118">
        <v>0</v>
      </c>
      <c r="AG329" s="99"/>
      <c r="AH329" s="118">
        <v>33804.717864926504</v>
      </c>
      <c r="AI329" s="99">
        <v>2.4827388012633734E-4</v>
      </c>
    </row>
    <row r="330" spans="1:35" x14ac:dyDescent="0.25">
      <c r="A330" s="97" t="s">
        <v>108</v>
      </c>
      <c r="B330" s="118">
        <v>0</v>
      </c>
      <c r="C330" s="99"/>
      <c r="D330" s="118">
        <v>0</v>
      </c>
      <c r="E330" s="99"/>
      <c r="F330" s="118">
        <v>0</v>
      </c>
      <c r="G330" s="99"/>
      <c r="H330" s="118">
        <v>0</v>
      </c>
      <c r="I330" s="99"/>
      <c r="J330" s="118">
        <v>0</v>
      </c>
      <c r="K330" s="99"/>
      <c r="L330" s="118">
        <v>0</v>
      </c>
      <c r="M330" s="99"/>
      <c r="N330" s="118">
        <v>0</v>
      </c>
      <c r="O330" s="99"/>
      <c r="P330" s="118">
        <v>0</v>
      </c>
      <c r="Q330" s="99"/>
      <c r="R330" s="118">
        <v>0</v>
      </c>
      <c r="S330" s="99"/>
      <c r="T330" s="118">
        <v>0</v>
      </c>
      <c r="U330" s="99"/>
      <c r="V330" s="118">
        <v>9.4718895000000014</v>
      </c>
      <c r="W330" s="99">
        <v>3.7043771236718358E-7</v>
      </c>
      <c r="X330" s="118">
        <v>0</v>
      </c>
      <c r="Y330" s="99"/>
      <c r="Z330" s="118">
        <v>0</v>
      </c>
      <c r="AA330" s="99"/>
      <c r="AB330" s="118">
        <v>0</v>
      </c>
      <c r="AC330" s="99"/>
      <c r="AD330" s="118">
        <v>0</v>
      </c>
      <c r="AE330" s="99"/>
      <c r="AF330" s="118">
        <v>0</v>
      </c>
      <c r="AG330" s="99"/>
      <c r="AH330" s="118">
        <v>9.4718895000000014</v>
      </c>
      <c r="AI330" s="99">
        <v>6.9564927821296765E-8</v>
      </c>
    </row>
    <row r="331" spans="1:35" x14ac:dyDescent="0.25">
      <c r="A331" s="119" t="s">
        <v>5</v>
      </c>
      <c r="B331" s="118">
        <v>0</v>
      </c>
      <c r="C331" s="99"/>
      <c r="D331" s="118">
        <v>0</v>
      </c>
      <c r="E331" s="99"/>
      <c r="F331" s="118">
        <v>0</v>
      </c>
      <c r="G331" s="99"/>
      <c r="H331" s="118">
        <v>0</v>
      </c>
      <c r="I331" s="99"/>
      <c r="J331" s="118">
        <v>0</v>
      </c>
      <c r="K331" s="99"/>
      <c r="L331" s="118">
        <v>0</v>
      </c>
      <c r="M331" s="99"/>
      <c r="N331" s="118">
        <v>0</v>
      </c>
      <c r="O331" s="99"/>
      <c r="P331" s="118">
        <v>0</v>
      </c>
      <c r="Q331" s="99"/>
      <c r="R331" s="118">
        <v>0</v>
      </c>
      <c r="S331" s="99"/>
      <c r="T331" s="118">
        <v>0</v>
      </c>
      <c r="U331" s="99"/>
      <c r="V331" s="118">
        <v>9.4718895000000014</v>
      </c>
      <c r="W331" s="99">
        <v>3.7043771236718358E-7</v>
      </c>
      <c r="X331" s="118">
        <v>0</v>
      </c>
      <c r="Y331" s="99"/>
      <c r="Z331" s="118">
        <v>0</v>
      </c>
      <c r="AA331" s="99"/>
      <c r="AB331" s="118">
        <v>0</v>
      </c>
      <c r="AC331" s="99"/>
      <c r="AD331" s="118">
        <v>0</v>
      </c>
      <c r="AE331" s="99"/>
      <c r="AF331" s="118">
        <v>0</v>
      </c>
      <c r="AG331" s="99"/>
      <c r="AH331" s="118">
        <v>9.4718895000000014</v>
      </c>
      <c r="AI331" s="99">
        <v>6.9564927821296765E-8</v>
      </c>
    </row>
    <row r="332" spans="1:35" x14ac:dyDescent="0.25">
      <c r="A332" s="97" t="s">
        <v>79</v>
      </c>
      <c r="B332" s="118">
        <v>0</v>
      </c>
      <c r="C332" s="99"/>
      <c r="D332" s="118">
        <v>0</v>
      </c>
      <c r="E332" s="99"/>
      <c r="F332" s="118">
        <v>0</v>
      </c>
      <c r="G332" s="99"/>
      <c r="H332" s="118">
        <v>0</v>
      </c>
      <c r="I332" s="99"/>
      <c r="J332" s="118">
        <v>0</v>
      </c>
      <c r="K332" s="99"/>
      <c r="L332" s="118">
        <v>1040.1925511054999</v>
      </c>
      <c r="M332" s="99">
        <v>1.4997948015296552E-4</v>
      </c>
      <c r="N332" s="118">
        <v>11445.9849489686</v>
      </c>
      <c r="O332" s="99">
        <v>2.9422441886606677E-4</v>
      </c>
      <c r="P332" s="118">
        <v>2080.3851022111003</v>
      </c>
      <c r="Q332" s="99">
        <v>2.5800269669650866E-4</v>
      </c>
      <c r="R332" s="118">
        <v>0</v>
      </c>
      <c r="S332" s="99"/>
      <c r="T332" s="118">
        <v>1040.1925511054999</v>
      </c>
      <c r="U332" s="99">
        <v>2.6158022893624114E-4</v>
      </c>
      <c r="V332" s="118">
        <v>11445.9849489686</v>
      </c>
      <c r="W332" s="99">
        <v>4.4764294181062205E-4</v>
      </c>
      <c r="X332" s="118">
        <v>2080.3851022111003</v>
      </c>
      <c r="Y332" s="99">
        <v>3.653521625378045E-4</v>
      </c>
      <c r="Z332" s="118">
        <v>0</v>
      </c>
      <c r="AA332" s="99"/>
      <c r="AB332" s="118">
        <v>0</v>
      </c>
      <c r="AC332" s="99"/>
      <c r="AD332" s="118">
        <v>0</v>
      </c>
      <c r="AE332" s="99"/>
      <c r="AF332" s="118">
        <v>0</v>
      </c>
      <c r="AG332" s="99"/>
      <c r="AH332" s="118">
        <v>29133.125204570399</v>
      </c>
      <c r="AI332" s="99">
        <v>2.1396404086689789E-4</v>
      </c>
    </row>
    <row r="333" spans="1:35" x14ac:dyDescent="0.25">
      <c r="A333" s="119" t="s">
        <v>7</v>
      </c>
      <c r="B333" s="118">
        <v>0</v>
      </c>
      <c r="C333" s="99"/>
      <c r="D333" s="118">
        <v>0</v>
      </c>
      <c r="E333" s="99"/>
      <c r="F333" s="118">
        <v>0</v>
      </c>
      <c r="G333" s="99"/>
      <c r="H333" s="118">
        <v>0</v>
      </c>
      <c r="I333" s="99"/>
      <c r="J333" s="118">
        <v>0</v>
      </c>
      <c r="K333" s="99"/>
      <c r="L333" s="118">
        <v>1040.1925511054999</v>
      </c>
      <c r="M333" s="99">
        <v>1.4997948015296552E-4</v>
      </c>
      <c r="N333" s="118">
        <v>11445.9849489686</v>
      </c>
      <c r="O333" s="99">
        <v>2.9422441886606677E-4</v>
      </c>
      <c r="P333" s="118">
        <v>2080.3851022111003</v>
      </c>
      <c r="Q333" s="99">
        <v>2.5800269669650866E-4</v>
      </c>
      <c r="R333" s="118">
        <v>0</v>
      </c>
      <c r="S333" s="99"/>
      <c r="T333" s="118">
        <v>1040.1925511054999</v>
      </c>
      <c r="U333" s="99">
        <v>2.6158022893624114E-4</v>
      </c>
      <c r="V333" s="118">
        <v>11445.9849489686</v>
      </c>
      <c r="W333" s="99">
        <v>4.4764294181062205E-4</v>
      </c>
      <c r="X333" s="118">
        <v>2080.3851022111003</v>
      </c>
      <c r="Y333" s="99">
        <v>3.653521625378045E-4</v>
      </c>
      <c r="Z333" s="118">
        <v>0</v>
      </c>
      <c r="AA333" s="99"/>
      <c r="AB333" s="118">
        <v>0</v>
      </c>
      <c r="AC333" s="99"/>
      <c r="AD333" s="118">
        <v>0</v>
      </c>
      <c r="AE333" s="99"/>
      <c r="AF333" s="118">
        <v>0</v>
      </c>
      <c r="AG333" s="99"/>
      <c r="AH333" s="118">
        <v>29133.125204570399</v>
      </c>
      <c r="AI333" s="99">
        <v>2.1396404086689789E-4</v>
      </c>
    </row>
    <row r="334" spans="1:35" x14ac:dyDescent="0.25">
      <c r="A334" s="97" t="s">
        <v>80</v>
      </c>
      <c r="B334" s="118">
        <v>0</v>
      </c>
      <c r="C334" s="99"/>
      <c r="D334" s="118">
        <v>0</v>
      </c>
      <c r="E334" s="99"/>
      <c r="F334" s="118">
        <v>0</v>
      </c>
      <c r="G334" s="99"/>
      <c r="H334" s="118">
        <v>0</v>
      </c>
      <c r="I334" s="99"/>
      <c r="J334" s="118">
        <v>0</v>
      </c>
      <c r="K334" s="99"/>
      <c r="L334" s="118">
        <v>2240.7084989999998</v>
      </c>
      <c r="M334" s="99">
        <v>3.230750840286177E-4</v>
      </c>
      <c r="N334" s="118">
        <v>11203.542495</v>
      </c>
      <c r="O334" s="99">
        <v>2.8799232172061292E-4</v>
      </c>
      <c r="P334" s="118">
        <v>0</v>
      </c>
      <c r="Q334" s="99"/>
      <c r="R334" s="118">
        <v>0</v>
      </c>
      <c r="S334" s="99"/>
      <c r="T334" s="118">
        <v>0</v>
      </c>
      <c r="U334" s="99"/>
      <c r="V334" s="118">
        <v>7717.9959409999992</v>
      </c>
      <c r="W334" s="99">
        <v>3.0184439550770179E-4</v>
      </c>
      <c r="X334" s="118">
        <v>0</v>
      </c>
      <c r="Y334" s="99"/>
      <c r="Z334" s="118">
        <v>0</v>
      </c>
      <c r="AA334" s="99"/>
      <c r="AB334" s="118">
        <v>0</v>
      </c>
      <c r="AC334" s="99"/>
      <c r="AD334" s="118">
        <v>0</v>
      </c>
      <c r="AE334" s="99"/>
      <c r="AF334" s="118">
        <v>0</v>
      </c>
      <c r="AG334" s="99"/>
      <c r="AH334" s="118">
        <v>21162.246934999999</v>
      </c>
      <c r="AI334" s="99">
        <v>1.554230737773845E-4</v>
      </c>
    </row>
    <row r="335" spans="1:35" x14ac:dyDescent="0.25">
      <c r="A335" s="119" t="s">
        <v>7</v>
      </c>
      <c r="B335" s="118">
        <v>0</v>
      </c>
      <c r="C335" s="99"/>
      <c r="D335" s="118">
        <v>0</v>
      </c>
      <c r="E335" s="99"/>
      <c r="F335" s="118">
        <v>0</v>
      </c>
      <c r="G335" s="99"/>
      <c r="H335" s="118">
        <v>0</v>
      </c>
      <c r="I335" s="99"/>
      <c r="J335" s="118">
        <v>0</v>
      </c>
      <c r="K335" s="99"/>
      <c r="L335" s="118">
        <v>2240.7084989999998</v>
      </c>
      <c r="M335" s="99">
        <v>3.230750840286177E-4</v>
      </c>
      <c r="N335" s="118">
        <v>11203.542495</v>
      </c>
      <c r="O335" s="99">
        <v>2.8799232172061292E-4</v>
      </c>
      <c r="P335" s="118">
        <v>0</v>
      </c>
      <c r="Q335" s="99"/>
      <c r="R335" s="118">
        <v>0</v>
      </c>
      <c r="S335" s="99"/>
      <c r="T335" s="118">
        <v>0</v>
      </c>
      <c r="U335" s="99"/>
      <c r="V335" s="118">
        <v>7717.9959409999992</v>
      </c>
      <c r="W335" s="99">
        <v>3.0184439550770179E-4</v>
      </c>
      <c r="X335" s="118">
        <v>0</v>
      </c>
      <c r="Y335" s="99"/>
      <c r="Z335" s="118">
        <v>0</v>
      </c>
      <c r="AA335" s="99"/>
      <c r="AB335" s="118">
        <v>0</v>
      </c>
      <c r="AC335" s="99"/>
      <c r="AD335" s="118">
        <v>0</v>
      </c>
      <c r="AE335" s="99"/>
      <c r="AF335" s="118">
        <v>0</v>
      </c>
      <c r="AG335" s="99"/>
      <c r="AH335" s="118">
        <v>21162.246934999999</v>
      </c>
      <c r="AI335" s="99">
        <v>1.554230737773845E-4</v>
      </c>
    </row>
    <row r="336" spans="1:35" x14ac:dyDescent="0.25">
      <c r="A336" s="97" t="s">
        <v>103</v>
      </c>
      <c r="B336" s="118">
        <v>0</v>
      </c>
      <c r="C336" s="99"/>
      <c r="D336" s="118">
        <v>0</v>
      </c>
      <c r="E336" s="99"/>
      <c r="F336" s="118">
        <v>0</v>
      </c>
      <c r="G336" s="99"/>
      <c r="H336" s="118">
        <v>0</v>
      </c>
      <c r="I336" s="99"/>
      <c r="J336" s="118">
        <v>0</v>
      </c>
      <c r="K336" s="99"/>
      <c r="L336" s="118">
        <v>0</v>
      </c>
      <c r="M336" s="99"/>
      <c r="N336" s="118">
        <v>11768.454939516001</v>
      </c>
      <c r="O336" s="99">
        <v>3.0251366142523199E-4</v>
      </c>
      <c r="P336" s="118">
        <v>2674.6488498900003</v>
      </c>
      <c r="Q336" s="99">
        <v>3.3170138319795243E-4</v>
      </c>
      <c r="R336" s="118">
        <v>0</v>
      </c>
      <c r="S336" s="99"/>
      <c r="T336" s="118">
        <v>0</v>
      </c>
      <c r="U336" s="99"/>
      <c r="V336" s="118">
        <v>0</v>
      </c>
      <c r="W336" s="99"/>
      <c r="X336" s="118">
        <v>0</v>
      </c>
      <c r="Y336" s="99"/>
      <c r="Z336" s="118">
        <v>0</v>
      </c>
      <c r="AA336" s="99"/>
      <c r="AB336" s="118">
        <v>0</v>
      </c>
      <c r="AC336" s="99"/>
      <c r="AD336" s="118">
        <v>37252.509181267902</v>
      </c>
      <c r="AE336" s="99">
        <v>1.2258086387245252E-3</v>
      </c>
      <c r="AF336" s="118">
        <v>0</v>
      </c>
      <c r="AG336" s="99"/>
      <c r="AH336" s="118">
        <v>51695.612970673901</v>
      </c>
      <c r="AI336" s="99">
        <v>3.7967098169616764E-4</v>
      </c>
    </row>
    <row r="337" spans="1:35" x14ac:dyDescent="0.25">
      <c r="A337" s="119" t="s">
        <v>7</v>
      </c>
      <c r="B337" s="118">
        <v>0</v>
      </c>
      <c r="C337" s="99"/>
      <c r="D337" s="118">
        <v>0</v>
      </c>
      <c r="E337" s="99"/>
      <c r="F337" s="118">
        <v>0</v>
      </c>
      <c r="G337" s="99"/>
      <c r="H337" s="118">
        <v>0</v>
      </c>
      <c r="I337" s="99"/>
      <c r="J337" s="118">
        <v>0</v>
      </c>
      <c r="K337" s="99"/>
      <c r="L337" s="118">
        <v>0</v>
      </c>
      <c r="M337" s="99"/>
      <c r="N337" s="118">
        <v>11768.454939516001</v>
      </c>
      <c r="O337" s="99">
        <v>3.0251366142523199E-4</v>
      </c>
      <c r="P337" s="118">
        <v>2674.6488498900003</v>
      </c>
      <c r="Q337" s="99">
        <v>3.3170138319795243E-4</v>
      </c>
      <c r="R337" s="118">
        <v>0</v>
      </c>
      <c r="S337" s="99"/>
      <c r="T337" s="118">
        <v>0</v>
      </c>
      <c r="U337" s="99"/>
      <c r="V337" s="118">
        <v>0</v>
      </c>
      <c r="W337" s="99"/>
      <c r="X337" s="118">
        <v>0</v>
      </c>
      <c r="Y337" s="99"/>
      <c r="Z337" s="118">
        <v>0</v>
      </c>
      <c r="AA337" s="99"/>
      <c r="AB337" s="118">
        <v>0</v>
      </c>
      <c r="AC337" s="99"/>
      <c r="AD337" s="118">
        <v>37252.509181267902</v>
      </c>
      <c r="AE337" s="99">
        <v>1.2258086387245252E-3</v>
      </c>
      <c r="AF337" s="118">
        <v>0</v>
      </c>
      <c r="AG337" s="99"/>
      <c r="AH337" s="118">
        <v>51695.612970673901</v>
      </c>
      <c r="AI337" s="99">
        <v>3.7967098169616764E-4</v>
      </c>
    </row>
    <row r="338" spans="1:35" x14ac:dyDescent="0.25">
      <c r="A338" s="97" t="s">
        <v>96</v>
      </c>
      <c r="B338" s="118">
        <v>0</v>
      </c>
      <c r="C338" s="99"/>
      <c r="D338" s="118">
        <v>0</v>
      </c>
      <c r="E338" s="99"/>
      <c r="F338" s="118">
        <v>0</v>
      </c>
      <c r="G338" s="99"/>
      <c r="H338" s="118">
        <v>0</v>
      </c>
      <c r="I338" s="99"/>
      <c r="J338" s="118">
        <v>0</v>
      </c>
      <c r="K338" s="99"/>
      <c r="L338" s="118">
        <v>0</v>
      </c>
      <c r="M338" s="99"/>
      <c r="N338" s="118">
        <v>0</v>
      </c>
      <c r="O338" s="99"/>
      <c r="P338" s="118">
        <v>0</v>
      </c>
      <c r="Q338" s="99"/>
      <c r="R338" s="118">
        <v>0</v>
      </c>
      <c r="S338" s="99"/>
      <c r="T338" s="118">
        <v>124.92167327280001</v>
      </c>
      <c r="U338" s="99">
        <v>3.1414414436124071E-5</v>
      </c>
      <c r="V338" s="118">
        <v>864.04157347019998</v>
      </c>
      <c r="W338" s="99">
        <v>3.3791946566357491E-5</v>
      </c>
      <c r="X338" s="118">
        <v>0</v>
      </c>
      <c r="Y338" s="99"/>
      <c r="Z338" s="118">
        <v>0</v>
      </c>
      <c r="AA338" s="99"/>
      <c r="AB338" s="118">
        <v>0</v>
      </c>
      <c r="AC338" s="99"/>
      <c r="AD338" s="118">
        <v>44243.092617449998</v>
      </c>
      <c r="AE338" s="99">
        <v>1.4558365684969844E-3</v>
      </c>
      <c r="AF338" s="118">
        <v>725.76577332449995</v>
      </c>
      <c r="AG338" s="99">
        <v>9.5956555404985635E-5</v>
      </c>
      <c r="AH338" s="118">
        <v>45957.821637517496</v>
      </c>
      <c r="AI338" s="99">
        <v>3.3753059989117645E-4</v>
      </c>
    </row>
    <row r="339" spans="1:35" x14ac:dyDescent="0.25">
      <c r="A339" s="119" t="s">
        <v>7</v>
      </c>
      <c r="B339" s="118">
        <v>0</v>
      </c>
      <c r="C339" s="99"/>
      <c r="D339" s="118">
        <v>0</v>
      </c>
      <c r="E339" s="99"/>
      <c r="F339" s="118">
        <v>0</v>
      </c>
      <c r="G339" s="99"/>
      <c r="H339" s="118">
        <v>0</v>
      </c>
      <c r="I339" s="99"/>
      <c r="J339" s="118">
        <v>0</v>
      </c>
      <c r="K339" s="99"/>
      <c r="L339" s="118">
        <v>0</v>
      </c>
      <c r="M339" s="99"/>
      <c r="N339" s="118">
        <v>0</v>
      </c>
      <c r="O339" s="99"/>
      <c r="P339" s="118">
        <v>0</v>
      </c>
      <c r="Q339" s="99"/>
      <c r="R339" s="118">
        <v>0</v>
      </c>
      <c r="S339" s="99"/>
      <c r="T339" s="118">
        <v>124.92167327280001</v>
      </c>
      <c r="U339" s="99">
        <v>3.1414414436124071E-5</v>
      </c>
      <c r="V339" s="118">
        <v>864.04157347019998</v>
      </c>
      <c r="W339" s="99">
        <v>3.3791946566357491E-5</v>
      </c>
      <c r="X339" s="118">
        <v>0</v>
      </c>
      <c r="Y339" s="99"/>
      <c r="Z339" s="118">
        <v>0</v>
      </c>
      <c r="AA339" s="99"/>
      <c r="AB339" s="118">
        <v>0</v>
      </c>
      <c r="AC339" s="99"/>
      <c r="AD339" s="118">
        <v>44243.092617449998</v>
      </c>
      <c r="AE339" s="99">
        <v>1.4558365684969844E-3</v>
      </c>
      <c r="AF339" s="118">
        <v>725.76577332449995</v>
      </c>
      <c r="AG339" s="99">
        <v>9.5956555404985635E-5</v>
      </c>
      <c r="AH339" s="118">
        <v>45957.821637517496</v>
      </c>
      <c r="AI339" s="99">
        <v>3.3753059989117645E-4</v>
      </c>
    </row>
    <row r="340" spans="1:35" x14ac:dyDescent="0.25">
      <c r="A340" s="97" t="s">
        <v>279</v>
      </c>
      <c r="B340" s="118">
        <v>0</v>
      </c>
      <c r="C340" s="99"/>
      <c r="D340" s="118">
        <v>0</v>
      </c>
      <c r="E340" s="99"/>
      <c r="F340" s="118">
        <v>0</v>
      </c>
      <c r="G340" s="99"/>
      <c r="H340" s="118">
        <v>0</v>
      </c>
      <c r="I340" s="99"/>
      <c r="J340" s="118">
        <v>0</v>
      </c>
      <c r="K340" s="99"/>
      <c r="L340" s="118">
        <v>0</v>
      </c>
      <c r="M340" s="99"/>
      <c r="N340" s="118">
        <v>0</v>
      </c>
      <c r="O340" s="99"/>
      <c r="P340" s="118">
        <v>0</v>
      </c>
      <c r="Q340" s="99"/>
      <c r="R340" s="118">
        <v>0</v>
      </c>
      <c r="S340" s="99"/>
      <c r="T340" s="118">
        <v>0</v>
      </c>
      <c r="U340" s="99"/>
      <c r="V340" s="118">
        <v>76681.910275500006</v>
      </c>
      <c r="W340" s="99">
        <v>2.998965668085744E-3</v>
      </c>
      <c r="X340" s="118">
        <v>33650.136635099996</v>
      </c>
      <c r="Y340" s="99">
        <v>5.9095550031865582E-3</v>
      </c>
      <c r="Z340" s="118">
        <v>0</v>
      </c>
      <c r="AA340" s="99"/>
      <c r="AB340" s="118">
        <v>0</v>
      </c>
      <c r="AC340" s="99"/>
      <c r="AD340" s="118">
        <v>0</v>
      </c>
      <c r="AE340" s="99"/>
      <c r="AF340" s="118">
        <v>0</v>
      </c>
      <c r="AG340" s="99"/>
      <c r="AH340" s="118">
        <v>110332.04691060001</v>
      </c>
      <c r="AI340" s="99">
        <v>8.1031782303961808E-4</v>
      </c>
    </row>
    <row r="341" spans="1:35" x14ac:dyDescent="0.25">
      <c r="A341" s="119" t="s">
        <v>5</v>
      </c>
      <c r="B341" s="118">
        <v>0</v>
      </c>
      <c r="C341" s="99"/>
      <c r="D341" s="118">
        <v>0</v>
      </c>
      <c r="E341" s="99"/>
      <c r="F341" s="118">
        <v>0</v>
      </c>
      <c r="G341" s="99"/>
      <c r="H341" s="118">
        <v>0</v>
      </c>
      <c r="I341" s="99"/>
      <c r="J341" s="118">
        <v>0</v>
      </c>
      <c r="K341" s="99"/>
      <c r="L341" s="118">
        <v>0</v>
      </c>
      <c r="M341" s="99"/>
      <c r="N341" s="118">
        <v>0</v>
      </c>
      <c r="O341" s="99"/>
      <c r="P341" s="118">
        <v>0</v>
      </c>
      <c r="Q341" s="99"/>
      <c r="R341" s="118">
        <v>0</v>
      </c>
      <c r="S341" s="99"/>
      <c r="T341" s="118">
        <v>0</v>
      </c>
      <c r="U341" s="99"/>
      <c r="V341" s="118">
        <v>76681.910275500006</v>
      </c>
      <c r="W341" s="99">
        <v>2.998965668085744E-3</v>
      </c>
      <c r="X341" s="118">
        <v>33650.136635099996</v>
      </c>
      <c r="Y341" s="99">
        <v>5.9095550031865582E-3</v>
      </c>
      <c r="Z341" s="118">
        <v>0</v>
      </c>
      <c r="AA341" s="99"/>
      <c r="AB341" s="118">
        <v>0</v>
      </c>
      <c r="AC341" s="99"/>
      <c r="AD341" s="118">
        <v>0</v>
      </c>
      <c r="AE341" s="99"/>
      <c r="AF341" s="118">
        <v>0</v>
      </c>
      <c r="AG341" s="99"/>
      <c r="AH341" s="118">
        <v>110332.04691060001</v>
      </c>
      <c r="AI341" s="99">
        <v>8.1031782303961808E-4</v>
      </c>
    </row>
    <row r="342" spans="1:35" x14ac:dyDescent="0.25">
      <c r="A342" s="97" t="s">
        <v>364</v>
      </c>
      <c r="B342" s="118">
        <v>0</v>
      </c>
      <c r="C342" s="99"/>
      <c r="D342" s="118">
        <v>2921.5133343858997</v>
      </c>
      <c r="E342" s="99">
        <v>1.2466498763948593E-2</v>
      </c>
      <c r="F342" s="118">
        <v>12790.831762379799</v>
      </c>
      <c r="G342" s="99">
        <v>5.8271877198786083E-3</v>
      </c>
      <c r="H342" s="118">
        <v>608.68819534420004</v>
      </c>
      <c r="I342" s="99">
        <v>1.849848116710685E-3</v>
      </c>
      <c r="J342" s="118">
        <v>0</v>
      </c>
      <c r="K342" s="99"/>
      <c r="L342" s="118">
        <v>9440.1841450835</v>
      </c>
      <c r="M342" s="99">
        <v>1.3611267540064242E-3</v>
      </c>
      <c r="N342" s="118">
        <v>62553.985502667594</v>
      </c>
      <c r="O342" s="99">
        <v>1.6079795766232603E-3</v>
      </c>
      <c r="P342" s="118">
        <v>76462.17314994261</v>
      </c>
      <c r="Q342" s="99">
        <v>9.4825937981355517E-3</v>
      </c>
      <c r="R342" s="118">
        <v>0</v>
      </c>
      <c r="S342" s="99"/>
      <c r="T342" s="118">
        <v>3260.6363213234999</v>
      </c>
      <c r="U342" s="99">
        <v>8.1996164508499586E-4</v>
      </c>
      <c r="V342" s="118">
        <v>20147.192834290501</v>
      </c>
      <c r="W342" s="99">
        <v>7.8793993787143381E-4</v>
      </c>
      <c r="X342" s="118">
        <v>12787.396739445201</v>
      </c>
      <c r="Y342" s="99">
        <v>2.2456914573266871E-3</v>
      </c>
      <c r="Z342" s="118">
        <v>0</v>
      </c>
      <c r="AA342" s="99"/>
      <c r="AB342" s="118">
        <v>2174.8365948283003</v>
      </c>
      <c r="AC342" s="99">
        <v>4.2238316235014632E-4</v>
      </c>
      <c r="AD342" s="118">
        <v>5294.3760379488995</v>
      </c>
      <c r="AE342" s="99">
        <v>1.7421355035159003E-4</v>
      </c>
      <c r="AF342" s="118">
        <v>3620.3725555448996</v>
      </c>
      <c r="AG342" s="99">
        <v>4.7866473245426381E-4</v>
      </c>
      <c r="AH342" s="118">
        <v>212062.18717318497</v>
      </c>
      <c r="AI342" s="99">
        <v>1.557460181976251E-3</v>
      </c>
    </row>
    <row r="343" spans="1:35" x14ac:dyDescent="0.25">
      <c r="A343" s="119" t="s">
        <v>11</v>
      </c>
      <c r="B343" s="118">
        <v>0</v>
      </c>
      <c r="C343" s="99"/>
      <c r="D343" s="118">
        <v>2921.5133343858997</v>
      </c>
      <c r="E343" s="99">
        <v>1.2466498763948593E-2</v>
      </c>
      <c r="F343" s="118">
        <v>12790.831762379799</v>
      </c>
      <c r="G343" s="99">
        <v>5.8271877198786083E-3</v>
      </c>
      <c r="H343" s="118">
        <v>608.68819534420004</v>
      </c>
      <c r="I343" s="99">
        <v>1.849848116710685E-3</v>
      </c>
      <c r="J343" s="118">
        <v>0</v>
      </c>
      <c r="K343" s="99"/>
      <c r="L343" s="118">
        <v>9440.1841450835</v>
      </c>
      <c r="M343" s="99">
        <v>1.3611267540064242E-3</v>
      </c>
      <c r="N343" s="118">
        <v>62553.985502667594</v>
      </c>
      <c r="O343" s="99">
        <v>1.6079795766232603E-3</v>
      </c>
      <c r="P343" s="118">
        <v>33242.503823192601</v>
      </c>
      <c r="Q343" s="99">
        <v>4.1226288451172563E-3</v>
      </c>
      <c r="R343" s="118">
        <v>0</v>
      </c>
      <c r="S343" s="99"/>
      <c r="T343" s="118">
        <v>3260.6363213234999</v>
      </c>
      <c r="U343" s="99">
        <v>8.1996164508499586E-4</v>
      </c>
      <c r="V343" s="118">
        <v>20147.192834290501</v>
      </c>
      <c r="W343" s="99">
        <v>7.8793993787143381E-4</v>
      </c>
      <c r="X343" s="118">
        <v>12787.396739445201</v>
      </c>
      <c r="Y343" s="99">
        <v>2.2456914573266871E-3</v>
      </c>
      <c r="Z343" s="118">
        <v>0</v>
      </c>
      <c r="AA343" s="99"/>
      <c r="AB343" s="118">
        <v>2174.8365948283003</v>
      </c>
      <c r="AC343" s="99">
        <v>4.2238316235014632E-4</v>
      </c>
      <c r="AD343" s="118">
        <v>5294.3760379488995</v>
      </c>
      <c r="AE343" s="99">
        <v>1.7421355035159003E-4</v>
      </c>
      <c r="AF343" s="118">
        <v>3620.3725555448996</v>
      </c>
      <c r="AG343" s="99">
        <v>4.7866473245426381E-4</v>
      </c>
      <c r="AH343" s="118">
        <v>168842.51784643496</v>
      </c>
      <c r="AI343" s="99">
        <v>1.2400395472469631E-3</v>
      </c>
    </row>
    <row r="344" spans="1:35" x14ac:dyDescent="0.25">
      <c r="A344" s="119" t="s">
        <v>733</v>
      </c>
      <c r="B344" s="118">
        <v>0</v>
      </c>
      <c r="C344" s="99"/>
      <c r="D344" s="118">
        <v>0</v>
      </c>
      <c r="E344" s="99"/>
      <c r="F344" s="118">
        <v>0</v>
      </c>
      <c r="G344" s="99"/>
      <c r="H344" s="118">
        <v>0</v>
      </c>
      <c r="I344" s="99"/>
      <c r="J344" s="118">
        <v>0</v>
      </c>
      <c r="K344" s="99"/>
      <c r="L344" s="118">
        <v>0</v>
      </c>
      <c r="M344" s="99"/>
      <c r="N344" s="118">
        <v>0</v>
      </c>
      <c r="O344" s="99"/>
      <c r="P344" s="118">
        <v>43219.669326750001</v>
      </c>
      <c r="Q344" s="99">
        <v>5.3599649530182954E-3</v>
      </c>
      <c r="R344" s="118">
        <v>0</v>
      </c>
      <c r="S344" s="99"/>
      <c r="T344" s="118">
        <v>0</v>
      </c>
      <c r="U344" s="99"/>
      <c r="V344" s="118">
        <v>0</v>
      </c>
      <c r="W344" s="99"/>
      <c r="X344" s="118">
        <v>0</v>
      </c>
      <c r="Y344" s="99"/>
      <c r="Z344" s="118">
        <v>0</v>
      </c>
      <c r="AA344" s="99"/>
      <c r="AB344" s="118">
        <v>0</v>
      </c>
      <c r="AC344" s="99"/>
      <c r="AD344" s="118">
        <v>0</v>
      </c>
      <c r="AE344" s="99"/>
      <c r="AF344" s="118">
        <v>0</v>
      </c>
      <c r="AG344" s="99"/>
      <c r="AH344" s="118">
        <v>43219.669326750001</v>
      </c>
      <c r="AI344" s="99">
        <v>3.1742063472928791E-4</v>
      </c>
    </row>
    <row r="345" spans="1:35" x14ac:dyDescent="0.25">
      <c r="A345" s="97" t="s">
        <v>702</v>
      </c>
      <c r="B345" s="118">
        <v>0</v>
      </c>
      <c r="C345" s="99"/>
      <c r="D345" s="118">
        <v>0</v>
      </c>
      <c r="E345" s="99"/>
      <c r="F345" s="118">
        <v>0</v>
      </c>
      <c r="G345" s="99"/>
      <c r="H345" s="118">
        <v>0</v>
      </c>
      <c r="I345" s="99"/>
      <c r="J345" s="118">
        <v>0</v>
      </c>
      <c r="K345" s="99"/>
      <c r="L345" s="118">
        <v>0</v>
      </c>
      <c r="M345" s="99"/>
      <c r="N345" s="118">
        <v>0</v>
      </c>
      <c r="O345" s="99"/>
      <c r="P345" s="118">
        <v>0</v>
      </c>
      <c r="Q345" s="99"/>
      <c r="R345" s="118">
        <v>0</v>
      </c>
      <c r="S345" s="99"/>
      <c r="T345" s="118">
        <v>0</v>
      </c>
      <c r="U345" s="99"/>
      <c r="V345" s="118">
        <v>0</v>
      </c>
      <c r="W345" s="99"/>
      <c r="X345" s="118">
        <v>0</v>
      </c>
      <c r="Y345" s="99"/>
      <c r="Z345" s="118">
        <v>0</v>
      </c>
      <c r="AA345" s="99"/>
      <c r="AB345" s="118">
        <v>39035.897202188899</v>
      </c>
      <c r="AC345" s="99">
        <v>7.5813078300429682E-3</v>
      </c>
      <c r="AD345" s="118">
        <v>64942.234419008004</v>
      </c>
      <c r="AE345" s="99">
        <v>2.1369500664111711E-3</v>
      </c>
      <c r="AF345" s="118">
        <v>0</v>
      </c>
      <c r="AG345" s="99"/>
      <c r="AH345" s="118">
        <v>103978.1316211969</v>
      </c>
      <c r="AI345" s="99">
        <v>7.6365240760271295E-4</v>
      </c>
    </row>
    <row r="346" spans="1:35" x14ac:dyDescent="0.25">
      <c r="A346" s="119" t="s">
        <v>7</v>
      </c>
      <c r="B346" s="118">
        <v>0</v>
      </c>
      <c r="C346" s="99"/>
      <c r="D346" s="118">
        <v>0</v>
      </c>
      <c r="E346" s="99"/>
      <c r="F346" s="118">
        <v>0</v>
      </c>
      <c r="G346" s="99"/>
      <c r="H346" s="118">
        <v>0</v>
      </c>
      <c r="I346" s="99"/>
      <c r="J346" s="118">
        <v>0</v>
      </c>
      <c r="K346" s="99"/>
      <c r="L346" s="118">
        <v>0</v>
      </c>
      <c r="M346" s="99"/>
      <c r="N346" s="118">
        <v>0</v>
      </c>
      <c r="O346" s="99"/>
      <c r="P346" s="118">
        <v>0</v>
      </c>
      <c r="Q346" s="99"/>
      <c r="R346" s="118">
        <v>0</v>
      </c>
      <c r="S346" s="99"/>
      <c r="T346" s="118">
        <v>0</v>
      </c>
      <c r="U346" s="99"/>
      <c r="V346" s="118">
        <v>0</v>
      </c>
      <c r="W346" s="99"/>
      <c r="X346" s="118">
        <v>0</v>
      </c>
      <c r="Y346" s="99"/>
      <c r="Z346" s="118">
        <v>0</v>
      </c>
      <c r="AA346" s="99"/>
      <c r="AB346" s="118">
        <v>39035.897202188899</v>
      </c>
      <c r="AC346" s="99">
        <v>7.5813078300429682E-3</v>
      </c>
      <c r="AD346" s="118">
        <v>64942.234419008004</v>
      </c>
      <c r="AE346" s="99">
        <v>2.1369500664111711E-3</v>
      </c>
      <c r="AF346" s="118">
        <v>0</v>
      </c>
      <c r="AG346" s="99"/>
      <c r="AH346" s="118">
        <v>103978.1316211969</v>
      </c>
      <c r="AI346" s="99">
        <v>7.6365240760271295E-4</v>
      </c>
    </row>
    <row r="347" spans="1:35" x14ac:dyDescent="0.25">
      <c r="A347" s="97" t="s">
        <v>983</v>
      </c>
      <c r="B347" s="118">
        <v>0</v>
      </c>
      <c r="C347" s="99"/>
      <c r="D347" s="118">
        <v>0</v>
      </c>
      <c r="E347" s="99"/>
      <c r="F347" s="118">
        <v>0</v>
      </c>
      <c r="G347" s="99"/>
      <c r="H347" s="118">
        <v>0</v>
      </c>
      <c r="I347" s="99"/>
      <c r="J347" s="118">
        <v>0</v>
      </c>
      <c r="K347" s="99"/>
      <c r="L347" s="118">
        <v>0</v>
      </c>
      <c r="M347" s="99"/>
      <c r="N347" s="118">
        <v>0</v>
      </c>
      <c r="O347" s="99"/>
      <c r="P347" s="118">
        <v>0</v>
      </c>
      <c r="Q347" s="99"/>
      <c r="R347" s="118">
        <v>0</v>
      </c>
      <c r="S347" s="99"/>
      <c r="T347" s="118">
        <v>0</v>
      </c>
      <c r="U347" s="99"/>
      <c r="V347" s="118">
        <v>0</v>
      </c>
      <c r="W347" s="99"/>
      <c r="X347" s="118">
        <v>0</v>
      </c>
      <c r="Y347" s="99"/>
      <c r="Z347" s="118">
        <v>0</v>
      </c>
      <c r="AA347" s="99"/>
      <c r="AB347" s="118">
        <v>0</v>
      </c>
      <c r="AC347" s="99"/>
      <c r="AD347" s="118">
        <v>1429.1460847757999</v>
      </c>
      <c r="AE347" s="99">
        <v>4.7026620628239867E-5</v>
      </c>
      <c r="AF347" s="118">
        <v>0</v>
      </c>
      <c r="AG347" s="99"/>
      <c r="AH347" s="118">
        <v>1429.1460847757999</v>
      </c>
      <c r="AI347" s="99">
        <v>1.049615752311272E-5</v>
      </c>
    </row>
    <row r="348" spans="1:35" x14ac:dyDescent="0.25">
      <c r="A348" s="119" t="s">
        <v>7</v>
      </c>
      <c r="B348" s="118">
        <v>0</v>
      </c>
      <c r="C348" s="99"/>
      <c r="D348" s="118">
        <v>0</v>
      </c>
      <c r="E348" s="99"/>
      <c r="F348" s="118">
        <v>0</v>
      </c>
      <c r="G348" s="99"/>
      <c r="H348" s="118">
        <v>0</v>
      </c>
      <c r="I348" s="99"/>
      <c r="J348" s="118">
        <v>0</v>
      </c>
      <c r="K348" s="99"/>
      <c r="L348" s="118">
        <v>0</v>
      </c>
      <c r="M348" s="99"/>
      <c r="N348" s="118">
        <v>0</v>
      </c>
      <c r="O348" s="99"/>
      <c r="P348" s="118">
        <v>0</v>
      </c>
      <c r="Q348" s="99"/>
      <c r="R348" s="118">
        <v>0</v>
      </c>
      <c r="S348" s="99"/>
      <c r="T348" s="118">
        <v>0</v>
      </c>
      <c r="U348" s="99"/>
      <c r="V348" s="118">
        <v>0</v>
      </c>
      <c r="W348" s="99"/>
      <c r="X348" s="118">
        <v>0</v>
      </c>
      <c r="Y348" s="99"/>
      <c r="Z348" s="118">
        <v>0</v>
      </c>
      <c r="AA348" s="99"/>
      <c r="AB348" s="118">
        <v>0</v>
      </c>
      <c r="AC348" s="99"/>
      <c r="AD348" s="118">
        <v>1429.1460847757999</v>
      </c>
      <c r="AE348" s="99">
        <v>4.7026620628239867E-5</v>
      </c>
      <c r="AF348" s="118">
        <v>0</v>
      </c>
      <c r="AG348" s="99"/>
      <c r="AH348" s="118">
        <v>1429.1460847757999</v>
      </c>
      <c r="AI348" s="99">
        <v>1.049615752311272E-5</v>
      </c>
    </row>
    <row r="349" spans="1:35" x14ac:dyDescent="0.25">
      <c r="A349" s="97" t="s">
        <v>1145</v>
      </c>
      <c r="B349" s="118">
        <v>0</v>
      </c>
      <c r="C349" s="99"/>
      <c r="D349" s="118">
        <v>0</v>
      </c>
      <c r="E349" s="99"/>
      <c r="F349" s="118">
        <v>0</v>
      </c>
      <c r="G349" s="99"/>
      <c r="H349" s="118">
        <v>0</v>
      </c>
      <c r="I349" s="99"/>
      <c r="J349" s="118">
        <v>0</v>
      </c>
      <c r="K349" s="99"/>
      <c r="L349" s="118">
        <v>0</v>
      </c>
      <c r="M349" s="99"/>
      <c r="N349" s="118">
        <v>154697.99801583</v>
      </c>
      <c r="O349" s="99">
        <v>3.9765846948849066E-3</v>
      </c>
      <c r="P349" s="118">
        <v>0</v>
      </c>
      <c r="Q349" s="99"/>
      <c r="R349" s="118">
        <v>0</v>
      </c>
      <c r="S349" s="99"/>
      <c r="T349" s="118">
        <v>0</v>
      </c>
      <c r="U349" s="99"/>
      <c r="V349" s="118">
        <v>0</v>
      </c>
      <c r="W349" s="99"/>
      <c r="X349" s="118">
        <v>0</v>
      </c>
      <c r="Y349" s="99"/>
      <c r="Z349" s="118">
        <v>0</v>
      </c>
      <c r="AA349" s="99"/>
      <c r="AB349" s="118">
        <v>29332.186856369997</v>
      </c>
      <c r="AC349" s="99">
        <v>5.69671389220719E-3</v>
      </c>
      <c r="AD349" s="118">
        <v>0</v>
      </c>
      <c r="AE349" s="99"/>
      <c r="AF349" s="118">
        <v>25395.134325089999</v>
      </c>
      <c r="AG349" s="99">
        <v>3.3575978689656541E-3</v>
      </c>
      <c r="AH349" s="118">
        <v>209425.31919728999</v>
      </c>
      <c r="AI349" s="99">
        <v>1.5380940850198382E-3</v>
      </c>
    </row>
    <row r="350" spans="1:35" x14ac:dyDescent="0.25">
      <c r="A350" s="119" t="s">
        <v>733</v>
      </c>
      <c r="B350" s="118">
        <v>0</v>
      </c>
      <c r="C350" s="99"/>
      <c r="D350" s="118">
        <v>0</v>
      </c>
      <c r="E350" s="99"/>
      <c r="F350" s="118">
        <v>0</v>
      </c>
      <c r="G350" s="99"/>
      <c r="H350" s="118">
        <v>0</v>
      </c>
      <c r="I350" s="99"/>
      <c r="J350" s="118">
        <v>0</v>
      </c>
      <c r="K350" s="99"/>
      <c r="L350" s="118">
        <v>0</v>
      </c>
      <c r="M350" s="99"/>
      <c r="N350" s="118">
        <v>154697.99801583</v>
      </c>
      <c r="O350" s="99">
        <v>3.9765846948849066E-3</v>
      </c>
      <c r="P350" s="118">
        <v>0</v>
      </c>
      <c r="Q350" s="99"/>
      <c r="R350" s="118">
        <v>0</v>
      </c>
      <c r="S350" s="99"/>
      <c r="T350" s="118">
        <v>0</v>
      </c>
      <c r="U350" s="99"/>
      <c r="V350" s="118">
        <v>0</v>
      </c>
      <c r="W350" s="99"/>
      <c r="X350" s="118">
        <v>0</v>
      </c>
      <c r="Y350" s="99"/>
      <c r="Z350" s="118">
        <v>0</v>
      </c>
      <c r="AA350" s="99"/>
      <c r="AB350" s="118">
        <v>29332.186856369997</v>
      </c>
      <c r="AC350" s="99">
        <v>5.69671389220719E-3</v>
      </c>
      <c r="AD350" s="118">
        <v>0</v>
      </c>
      <c r="AE350" s="99"/>
      <c r="AF350" s="118">
        <v>25395.134325089999</v>
      </c>
      <c r="AG350" s="99">
        <v>3.3575978689656541E-3</v>
      </c>
      <c r="AH350" s="118">
        <v>209425.31919728999</v>
      </c>
      <c r="AI350" s="99">
        <v>1.5380940850198382E-3</v>
      </c>
    </row>
    <row r="351" spans="1:35" x14ac:dyDescent="0.25">
      <c r="A351" s="97" t="s">
        <v>1144</v>
      </c>
      <c r="B351" s="118">
        <v>0</v>
      </c>
      <c r="C351" s="99"/>
      <c r="D351" s="118">
        <v>0</v>
      </c>
      <c r="E351" s="99"/>
      <c r="F351" s="118">
        <v>0</v>
      </c>
      <c r="G351" s="99"/>
      <c r="H351" s="118">
        <v>0</v>
      </c>
      <c r="I351" s="99"/>
      <c r="J351" s="118">
        <v>0</v>
      </c>
      <c r="K351" s="99"/>
      <c r="L351" s="118">
        <v>0</v>
      </c>
      <c r="M351" s="99"/>
      <c r="N351" s="118">
        <v>154698</v>
      </c>
      <c r="O351" s="99">
        <v>3.9765847458889279E-3</v>
      </c>
      <c r="P351" s="118">
        <v>0</v>
      </c>
      <c r="Q351" s="99"/>
      <c r="R351" s="118">
        <v>0</v>
      </c>
      <c r="S351" s="99"/>
      <c r="T351" s="118">
        <v>0</v>
      </c>
      <c r="U351" s="99"/>
      <c r="V351" s="118">
        <v>0</v>
      </c>
      <c r="W351" s="99"/>
      <c r="X351" s="118">
        <v>0</v>
      </c>
      <c r="Y351" s="99"/>
      <c r="Z351" s="118">
        <v>0</v>
      </c>
      <c r="AA351" s="99"/>
      <c r="AB351" s="118">
        <v>0</v>
      </c>
      <c r="AC351" s="99"/>
      <c r="AD351" s="118">
        <v>49213.209978179999</v>
      </c>
      <c r="AE351" s="99">
        <v>1.6193802580404821E-3</v>
      </c>
      <c r="AF351" s="118">
        <v>0</v>
      </c>
      <c r="AG351" s="99"/>
      <c r="AH351" s="118">
        <v>203911.20997817998</v>
      </c>
      <c r="AI351" s="99">
        <v>1.4975965042756652E-3</v>
      </c>
    </row>
    <row r="352" spans="1:35" x14ac:dyDescent="0.25">
      <c r="A352" s="119" t="s">
        <v>733</v>
      </c>
      <c r="B352" s="118">
        <v>0</v>
      </c>
      <c r="C352" s="99"/>
      <c r="D352" s="118">
        <v>0</v>
      </c>
      <c r="E352" s="99"/>
      <c r="F352" s="118">
        <v>0</v>
      </c>
      <c r="G352" s="99"/>
      <c r="H352" s="118">
        <v>0</v>
      </c>
      <c r="I352" s="99"/>
      <c r="J352" s="118">
        <v>0</v>
      </c>
      <c r="K352" s="99"/>
      <c r="L352" s="118">
        <v>0</v>
      </c>
      <c r="M352" s="99"/>
      <c r="N352" s="118">
        <v>154698</v>
      </c>
      <c r="O352" s="99">
        <v>3.9765847458889279E-3</v>
      </c>
      <c r="P352" s="118">
        <v>0</v>
      </c>
      <c r="Q352" s="99"/>
      <c r="R352" s="118">
        <v>0</v>
      </c>
      <c r="S352" s="99"/>
      <c r="T352" s="118">
        <v>0</v>
      </c>
      <c r="U352" s="99"/>
      <c r="V352" s="118">
        <v>0</v>
      </c>
      <c r="W352" s="99"/>
      <c r="X352" s="118">
        <v>0</v>
      </c>
      <c r="Y352" s="99"/>
      <c r="Z352" s="118">
        <v>0</v>
      </c>
      <c r="AA352" s="99"/>
      <c r="AB352" s="118">
        <v>0</v>
      </c>
      <c r="AC352" s="99"/>
      <c r="AD352" s="118">
        <v>49213.209978179999</v>
      </c>
      <c r="AE352" s="99">
        <v>1.6193802580404821E-3</v>
      </c>
      <c r="AF352" s="118">
        <v>0</v>
      </c>
      <c r="AG352" s="99"/>
      <c r="AH352" s="118">
        <v>203911.20997817998</v>
      </c>
      <c r="AI352" s="99">
        <v>1.4975965042756652E-3</v>
      </c>
    </row>
    <row r="353" spans="1:35" x14ac:dyDescent="0.25">
      <c r="A353" s="97" t="s">
        <v>1033</v>
      </c>
      <c r="B353" s="118">
        <v>0</v>
      </c>
      <c r="C353" s="99"/>
      <c r="D353" s="118">
        <v>0</v>
      </c>
      <c r="E353" s="99"/>
      <c r="F353" s="118">
        <v>0</v>
      </c>
      <c r="G353" s="99"/>
      <c r="H353" s="118">
        <v>0</v>
      </c>
      <c r="I353" s="99"/>
      <c r="J353" s="118">
        <v>0</v>
      </c>
      <c r="K353" s="99"/>
      <c r="L353" s="118">
        <v>141246</v>
      </c>
      <c r="M353" s="99">
        <v>2.0365461789907793E-2</v>
      </c>
      <c r="N353" s="118">
        <v>0</v>
      </c>
      <c r="O353" s="99"/>
      <c r="P353" s="118">
        <v>0</v>
      </c>
      <c r="Q353" s="99"/>
      <c r="R353" s="118">
        <v>0</v>
      </c>
      <c r="S353" s="99"/>
      <c r="T353" s="118">
        <v>0</v>
      </c>
      <c r="U353" s="99"/>
      <c r="V353" s="118">
        <v>0</v>
      </c>
      <c r="W353" s="99"/>
      <c r="X353" s="118">
        <v>0</v>
      </c>
      <c r="Y353" s="99"/>
      <c r="Z353" s="118">
        <v>0</v>
      </c>
      <c r="AA353" s="99"/>
      <c r="AB353" s="118">
        <v>0</v>
      </c>
      <c r="AC353" s="99"/>
      <c r="AD353" s="118">
        <v>0</v>
      </c>
      <c r="AE353" s="99"/>
      <c r="AF353" s="118">
        <v>0</v>
      </c>
      <c r="AG353" s="99"/>
      <c r="AH353" s="118">
        <v>141246</v>
      </c>
      <c r="AI353" s="99">
        <v>1.0373608977434631E-3</v>
      </c>
    </row>
    <row r="354" spans="1:35" x14ac:dyDescent="0.25">
      <c r="A354" s="119" t="s">
        <v>733</v>
      </c>
      <c r="B354" s="118">
        <v>0</v>
      </c>
      <c r="C354" s="99"/>
      <c r="D354" s="118">
        <v>0</v>
      </c>
      <c r="E354" s="99"/>
      <c r="F354" s="118">
        <v>0</v>
      </c>
      <c r="G354" s="99"/>
      <c r="H354" s="118">
        <v>0</v>
      </c>
      <c r="I354" s="99"/>
      <c r="J354" s="118">
        <v>0</v>
      </c>
      <c r="K354" s="99"/>
      <c r="L354" s="118">
        <v>141246</v>
      </c>
      <c r="M354" s="99">
        <v>2.0365461789907793E-2</v>
      </c>
      <c r="N354" s="118">
        <v>0</v>
      </c>
      <c r="O354" s="99"/>
      <c r="P354" s="118">
        <v>0</v>
      </c>
      <c r="Q354" s="99"/>
      <c r="R354" s="118">
        <v>0</v>
      </c>
      <c r="S354" s="99"/>
      <c r="T354" s="118">
        <v>0</v>
      </c>
      <c r="U354" s="99"/>
      <c r="V354" s="118">
        <v>0</v>
      </c>
      <c r="W354" s="99"/>
      <c r="X354" s="118">
        <v>0</v>
      </c>
      <c r="Y354" s="99"/>
      <c r="Z354" s="118">
        <v>0</v>
      </c>
      <c r="AA354" s="99"/>
      <c r="AB354" s="118">
        <v>0</v>
      </c>
      <c r="AC354" s="99"/>
      <c r="AD354" s="118">
        <v>0</v>
      </c>
      <c r="AE354" s="99"/>
      <c r="AF354" s="118">
        <v>0</v>
      </c>
      <c r="AG354" s="99"/>
      <c r="AH354" s="118">
        <v>141246</v>
      </c>
      <c r="AI354" s="99">
        <v>1.0373608977434631E-3</v>
      </c>
    </row>
    <row r="355" spans="1:35" x14ac:dyDescent="0.25">
      <c r="A355" s="97" t="s">
        <v>1155</v>
      </c>
      <c r="B355" s="118">
        <v>0</v>
      </c>
      <c r="C355" s="99"/>
      <c r="D355" s="118">
        <v>0</v>
      </c>
      <c r="E355" s="99"/>
      <c r="F355" s="118">
        <v>0</v>
      </c>
      <c r="G355" s="99"/>
      <c r="H355" s="118">
        <v>0</v>
      </c>
      <c r="I355" s="99"/>
      <c r="J355" s="118">
        <v>0</v>
      </c>
      <c r="K355" s="99"/>
      <c r="L355" s="118">
        <v>0</v>
      </c>
      <c r="M355" s="99"/>
      <c r="N355" s="118">
        <v>141246</v>
      </c>
      <c r="O355" s="99">
        <v>3.6307947679855433E-3</v>
      </c>
      <c r="P355" s="118">
        <v>0</v>
      </c>
      <c r="Q355" s="99"/>
      <c r="R355" s="118">
        <v>0</v>
      </c>
      <c r="S355" s="99"/>
      <c r="T355" s="118">
        <v>0</v>
      </c>
      <c r="U355" s="99"/>
      <c r="V355" s="118">
        <v>0</v>
      </c>
      <c r="W355" s="99"/>
      <c r="X355" s="118">
        <v>0</v>
      </c>
      <c r="Y355" s="99"/>
      <c r="Z355" s="118">
        <v>0</v>
      </c>
      <c r="AA355" s="99"/>
      <c r="AB355" s="118">
        <v>0</v>
      </c>
      <c r="AC355" s="99"/>
      <c r="AD355" s="118">
        <v>0</v>
      </c>
      <c r="AE355" s="99"/>
      <c r="AF355" s="118">
        <v>0</v>
      </c>
      <c r="AG355" s="99"/>
      <c r="AH355" s="118">
        <v>141246</v>
      </c>
      <c r="AI355" s="99">
        <v>1.0373608977434631E-3</v>
      </c>
    </row>
    <row r="356" spans="1:35" x14ac:dyDescent="0.25">
      <c r="A356" s="119" t="s">
        <v>733</v>
      </c>
      <c r="B356" s="118">
        <v>0</v>
      </c>
      <c r="C356" s="99"/>
      <c r="D356" s="118">
        <v>0</v>
      </c>
      <c r="E356" s="99"/>
      <c r="F356" s="118">
        <v>0</v>
      </c>
      <c r="G356" s="99"/>
      <c r="H356" s="118">
        <v>0</v>
      </c>
      <c r="I356" s="99"/>
      <c r="J356" s="118">
        <v>0</v>
      </c>
      <c r="K356" s="99"/>
      <c r="L356" s="118">
        <v>0</v>
      </c>
      <c r="M356" s="99"/>
      <c r="N356" s="118">
        <v>141246</v>
      </c>
      <c r="O356" s="99">
        <v>3.6307947679855433E-3</v>
      </c>
      <c r="P356" s="118">
        <v>0</v>
      </c>
      <c r="Q356" s="99"/>
      <c r="R356" s="118">
        <v>0</v>
      </c>
      <c r="S356" s="99"/>
      <c r="T356" s="118">
        <v>0</v>
      </c>
      <c r="U356" s="99"/>
      <c r="V356" s="118">
        <v>0</v>
      </c>
      <c r="W356" s="99"/>
      <c r="X356" s="118">
        <v>0</v>
      </c>
      <c r="Y356" s="99"/>
      <c r="Z356" s="118">
        <v>0</v>
      </c>
      <c r="AA356" s="99"/>
      <c r="AB356" s="118">
        <v>0</v>
      </c>
      <c r="AC356" s="99"/>
      <c r="AD356" s="118">
        <v>0</v>
      </c>
      <c r="AE356" s="99"/>
      <c r="AF356" s="118">
        <v>0</v>
      </c>
      <c r="AG356" s="99"/>
      <c r="AH356" s="118">
        <v>141246</v>
      </c>
      <c r="AI356" s="99">
        <v>1.0373608977434631E-3</v>
      </c>
    </row>
    <row r="357" spans="1:35" x14ac:dyDescent="0.25">
      <c r="A357" s="97" t="s">
        <v>797</v>
      </c>
      <c r="B357" s="118">
        <v>0</v>
      </c>
      <c r="C357" s="99"/>
      <c r="D357" s="118">
        <v>0</v>
      </c>
      <c r="E357" s="99"/>
      <c r="F357" s="118">
        <v>0</v>
      </c>
      <c r="G357" s="99"/>
      <c r="H357" s="118">
        <v>0</v>
      </c>
      <c r="I357" s="99"/>
      <c r="J357" s="118">
        <v>0</v>
      </c>
      <c r="K357" s="99"/>
      <c r="L357" s="118">
        <v>0</v>
      </c>
      <c r="M357" s="99"/>
      <c r="N357" s="118">
        <v>0</v>
      </c>
      <c r="O357" s="99"/>
      <c r="P357" s="118">
        <v>0</v>
      </c>
      <c r="Q357" s="99"/>
      <c r="R357" s="118">
        <v>0</v>
      </c>
      <c r="S357" s="99"/>
      <c r="T357" s="118">
        <v>0</v>
      </c>
      <c r="U357" s="99"/>
      <c r="V357" s="118">
        <v>0</v>
      </c>
      <c r="W357" s="99"/>
      <c r="X357" s="118">
        <v>5077.7937000000002</v>
      </c>
      <c r="Y357" s="99">
        <v>8.9174975692918193E-4</v>
      </c>
      <c r="Z357" s="118">
        <v>0</v>
      </c>
      <c r="AA357" s="99"/>
      <c r="AB357" s="118">
        <v>0</v>
      </c>
      <c r="AC357" s="99"/>
      <c r="AD357" s="118">
        <v>0</v>
      </c>
      <c r="AE357" s="99"/>
      <c r="AF357" s="118">
        <v>0</v>
      </c>
      <c r="AG357" s="99"/>
      <c r="AH357" s="118">
        <v>5077.7937000000002</v>
      </c>
      <c r="AI357" s="99">
        <v>3.7293124273877501E-5</v>
      </c>
    </row>
    <row r="358" spans="1:35" x14ac:dyDescent="0.25">
      <c r="A358" s="119" t="s">
        <v>5</v>
      </c>
      <c r="B358" s="118">
        <v>0</v>
      </c>
      <c r="C358" s="99"/>
      <c r="D358" s="118">
        <v>0</v>
      </c>
      <c r="E358" s="99"/>
      <c r="F358" s="118">
        <v>0</v>
      </c>
      <c r="G358" s="99"/>
      <c r="H358" s="118">
        <v>0</v>
      </c>
      <c r="I358" s="99"/>
      <c r="J358" s="118">
        <v>0</v>
      </c>
      <c r="K358" s="99"/>
      <c r="L358" s="118">
        <v>0</v>
      </c>
      <c r="M358" s="99"/>
      <c r="N358" s="118">
        <v>0</v>
      </c>
      <c r="O358" s="99"/>
      <c r="P358" s="118">
        <v>0</v>
      </c>
      <c r="Q358" s="99"/>
      <c r="R358" s="118">
        <v>0</v>
      </c>
      <c r="S358" s="99"/>
      <c r="T358" s="118">
        <v>0</v>
      </c>
      <c r="U358" s="99"/>
      <c r="V358" s="118">
        <v>0</v>
      </c>
      <c r="W358" s="99"/>
      <c r="X358" s="118">
        <v>5077.7937000000002</v>
      </c>
      <c r="Y358" s="99">
        <v>8.9174975692918193E-4</v>
      </c>
      <c r="Z358" s="118">
        <v>0</v>
      </c>
      <c r="AA358" s="99"/>
      <c r="AB358" s="118">
        <v>0</v>
      </c>
      <c r="AC358" s="99"/>
      <c r="AD358" s="118">
        <v>0</v>
      </c>
      <c r="AE358" s="99"/>
      <c r="AF358" s="118">
        <v>0</v>
      </c>
      <c r="AG358" s="99"/>
      <c r="AH358" s="118">
        <v>5077.7937000000002</v>
      </c>
      <c r="AI358" s="99">
        <v>3.7293124273877501E-5</v>
      </c>
    </row>
    <row r="359" spans="1:35" x14ac:dyDescent="0.25">
      <c r="A359" s="97" t="s">
        <v>808</v>
      </c>
      <c r="B359" s="118">
        <v>0</v>
      </c>
      <c r="C359" s="99"/>
      <c r="D359" s="118">
        <v>0</v>
      </c>
      <c r="E359" s="99"/>
      <c r="F359" s="118">
        <v>0</v>
      </c>
      <c r="G359" s="99"/>
      <c r="H359" s="118">
        <v>0</v>
      </c>
      <c r="I359" s="99"/>
      <c r="J359" s="118">
        <v>0</v>
      </c>
      <c r="K359" s="99"/>
      <c r="L359" s="118">
        <v>0</v>
      </c>
      <c r="M359" s="99"/>
      <c r="N359" s="118">
        <v>37977.325325999998</v>
      </c>
      <c r="O359" s="99">
        <v>9.7622498404008361E-4</v>
      </c>
      <c r="P359" s="118">
        <v>0</v>
      </c>
      <c r="Q359" s="99"/>
      <c r="R359" s="118">
        <v>0</v>
      </c>
      <c r="S359" s="99"/>
      <c r="T359" s="118">
        <v>9750.9348809999992</v>
      </c>
      <c r="U359" s="99">
        <v>2.4520957930371325E-3</v>
      </c>
      <c r="V359" s="118">
        <v>37977.325325999998</v>
      </c>
      <c r="W359" s="99">
        <v>1.4852615748513261E-3</v>
      </c>
      <c r="X359" s="118">
        <v>0</v>
      </c>
      <c r="Y359" s="99"/>
      <c r="Z359" s="118">
        <v>0</v>
      </c>
      <c r="AA359" s="99"/>
      <c r="AB359" s="118">
        <v>37977.325325999998</v>
      </c>
      <c r="AC359" s="99">
        <v>7.3757186203971294E-3</v>
      </c>
      <c r="AD359" s="118">
        <v>0</v>
      </c>
      <c r="AE359" s="99"/>
      <c r="AF359" s="118">
        <v>0</v>
      </c>
      <c r="AG359" s="99"/>
      <c r="AH359" s="118">
        <v>123682.910859</v>
      </c>
      <c r="AI359" s="99">
        <v>9.0837131985484166E-4</v>
      </c>
    </row>
    <row r="360" spans="1:35" x14ac:dyDescent="0.25">
      <c r="A360" s="119" t="s">
        <v>807</v>
      </c>
      <c r="B360" s="118">
        <v>0</v>
      </c>
      <c r="C360" s="99"/>
      <c r="D360" s="118">
        <v>0</v>
      </c>
      <c r="E360" s="99"/>
      <c r="F360" s="118">
        <v>0</v>
      </c>
      <c r="G360" s="99"/>
      <c r="H360" s="118">
        <v>0</v>
      </c>
      <c r="I360" s="99"/>
      <c r="J360" s="118">
        <v>0</v>
      </c>
      <c r="K360" s="99"/>
      <c r="L360" s="118">
        <v>0</v>
      </c>
      <c r="M360" s="99"/>
      <c r="N360" s="118">
        <v>37977.325325999998</v>
      </c>
      <c r="O360" s="99">
        <v>9.7622498404008361E-4</v>
      </c>
      <c r="P360" s="118">
        <v>0</v>
      </c>
      <c r="Q360" s="99"/>
      <c r="R360" s="118">
        <v>0</v>
      </c>
      <c r="S360" s="99"/>
      <c r="T360" s="118">
        <v>9750.9348809999992</v>
      </c>
      <c r="U360" s="99">
        <v>2.4520957930371325E-3</v>
      </c>
      <c r="V360" s="118">
        <v>37977.325325999998</v>
      </c>
      <c r="W360" s="99">
        <v>1.4852615748513261E-3</v>
      </c>
      <c r="X360" s="118">
        <v>0</v>
      </c>
      <c r="Y360" s="99"/>
      <c r="Z360" s="118">
        <v>0</v>
      </c>
      <c r="AA360" s="99"/>
      <c r="AB360" s="118">
        <v>37977.325325999998</v>
      </c>
      <c r="AC360" s="99">
        <v>7.3757186203971294E-3</v>
      </c>
      <c r="AD360" s="118">
        <v>0</v>
      </c>
      <c r="AE360" s="99"/>
      <c r="AF360" s="118">
        <v>0</v>
      </c>
      <c r="AG360" s="99"/>
      <c r="AH360" s="118">
        <v>123682.910859</v>
      </c>
      <c r="AI360" s="99">
        <v>9.0837131985484166E-4</v>
      </c>
    </row>
    <row r="361" spans="1:35" x14ac:dyDescent="0.25">
      <c r="A361" s="97" t="s">
        <v>1034</v>
      </c>
      <c r="B361" s="118">
        <v>0</v>
      </c>
      <c r="C361" s="99"/>
      <c r="D361" s="118">
        <v>0</v>
      </c>
      <c r="E361" s="99"/>
      <c r="F361" s="118">
        <v>0</v>
      </c>
      <c r="G361" s="99"/>
      <c r="H361" s="118">
        <v>0</v>
      </c>
      <c r="I361" s="99"/>
      <c r="J361" s="118">
        <v>0</v>
      </c>
      <c r="K361" s="99"/>
      <c r="L361" s="118">
        <v>0</v>
      </c>
      <c r="M361" s="99"/>
      <c r="N361" s="118">
        <v>0</v>
      </c>
      <c r="O361" s="99"/>
      <c r="P361" s="118">
        <v>0</v>
      </c>
      <c r="Q361" s="99"/>
      <c r="R361" s="118">
        <v>0</v>
      </c>
      <c r="S361" s="99"/>
      <c r="T361" s="118">
        <v>0</v>
      </c>
      <c r="U361" s="99"/>
      <c r="V361" s="118">
        <v>0</v>
      </c>
      <c r="W361" s="99"/>
      <c r="X361" s="118">
        <v>0</v>
      </c>
      <c r="Y361" s="99"/>
      <c r="Z361" s="118">
        <v>0</v>
      </c>
      <c r="AA361" s="99"/>
      <c r="AB361" s="118">
        <v>8924.1408749999991</v>
      </c>
      <c r="AC361" s="99">
        <v>1.7331908305222767E-3</v>
      </c>
      <c r="AD361" s="118">
        <v>0</v>
      </c>
      <c r="AE361" s="99"/>
      <c r="AF361" s="118">
        <v>0</v>
      </c>
      <c r="AG361" s="99"/>
      <c r="AH361" s="118">
        <v>8924.1408749999991</v>
      </c>
      <c r="AI361" s="99">
        <v>6.5542066958916605E-5</v>
      </c>
    </row>
    <row r="362" spans="1:35" x14ac:dyDescent="0.25">
      <c r="A362" s="119" t="s">
        <v>7</v>
      </c>
      <c r="B362" s="118">
        <v>0</v>
      </c>
      <c r="C362" s="99"/>
      <c r="D362" s="118">
        <v>0</v>
      </c>
      <c r="E362" s="99"/>
      <c r="F362" s="118">
        <v>0</v>
      </c>
      <c r="G362" s="99"/>
      <c r="H362" s="118">
        <v>0</v>
      </c>
      <c r="I362" s="99"/>
      <c r="J362" s="118">
        <v>0</v>
      </c>
      <c r="K362" s="99"/>
      <c r="L362" s="118">
        <v>0</v>
      </c>
      <c r="M362" s="99"/>
      <c r="N362" s="118">
        <v>0</v>
      </c>
      <c r="O362" s="99"/>
      <c r="P362" s="118">
        <v>0</v>
      </c>
      <c r="Q362" s="99"/>
      <c r="R362" s="118">
        <v>0</v>
      </c>
      <c r="S362" s="99"/>
      <c r="T362" s="118">
        <v>0</v>
      </c>
      <c r="U362" s="99"/>
      <c r="V362" s="118">
        <v>0</v>
      </c>
      <c r="W362" s="99"/>
      <c r="X362" s="118">
        <v>0</v>
      </c>
      <c r="Y362" s="99"/>
      <c r="Z362" s="118">
        <v>0</v>
      </c>
      <c r="AA362" s="99"/>
      <c r="AB362" s="118">
        <v>8924.1408749999991</v>
      </c>
      <c r="AC362" s="99">
        <v>1.7331908305222767E-3</v>
      </c>
      <c r="AD362" s="118">
        <v>0</v>
      </c>
      <c r="AE362" s="99"/>
      <c r="AF362" s="118">
        <v>0</v>
      </c>
      <c r="AG362" s="99"/>
      <c r="AH362" s="118">
        <v>8924.1408749999991</v>
      </c>
      <c r="AI362" s="99">
        <v>6.5542066958916605E-5</v>
      </c>
    </row>
    <row r="363" spans="1:35" x14ac:dyDescent="0.25">
      <c r="A363" s="97" t="s">
        <v>831</v>
      </c>
      <c r="B363" s="118">
        <v>0</v>
      </c>
      <c r="C363" s="99"/>
      <c r="D363" s="118">
        <v>0</v>
      </c>
      <c r="E363" s="99"/>
      <c r="F363" s="118">
        <v>0</v>
      </c>
      <c r="G363" s="99"/>
      <c r="H363" s="118">
        <v>0</v>
      </c>
      <c r="I363" s="99"/>
      <c r="J363" s="118">
        <v>0</v>
      </c>
      <c r="K363" s="99"/>
      <c r="L363" s="118">
        <v>96.077715150000003</v>
      </c>
      <c r="M363" s="99">
        <v>1.3852902289261077E-5</v>
      </c>
      <c r="N363" s="118">
        <v>384.81800099999998</v>
      </c>
      <c r="O363" s="99">
        <v>9.8919274503876602E-6</v>
      </c>
      <c r="P363" s="118">
        <v>529.98472091999997</v>
      </c>
      <c r="Q363" s="99">
        <v>6.5727007494899655E-5</v>
      </c>
      <c r="R363" s="118">
        <v>0</v>
      </c>
      <c r="S363" s="99"/>
      <c r="T363" s="118">
        <v>0</v>
      </c>
      <c r="U363" s="99"/>
      <c r="V363" s="118">
        <v>0</v>
      </c>
      <c r="W363" s="99"/>
      <c r="X363" s="118">
        <v>0</v>
      </c>
      <c r="Y363" s="99"/>
      <c r="Z363" s="118">
        <v>0</v>
      </c>
      <c r="AA363" s="99"/>
      <c r="AB363" s="118">
        <v>0</v>
      </c>
      <c r="AC363" s="99"/>
      <c r="AD363" s="118">
        <v>0</v>
      </c>
      <c r="AE363" s="99"/>
      <c r="AF363" s="118">
        <v>0</v>
      </c>
      <c r="AG363" s="99"/>
      <c r="AH363" s="118">
        <v>1010.88043707</v>
      </c>
      <c r="AI363" s="99">
        <v>7.4242657329074078E-6</v>
      </c>
    </row>
    <row r="364" spans="1:35" x14ac:dyDescent="0.25">
      <c r="A364" s="119" t="s">
        <v>11</v>
      </c>
      <c r="B364" s="118">
        <v>0</v>
      </c>
      <c r="C364" s="99"/>
      <c r="D364" s="118">
        <v>0</v>
      </c>
      <c r="E364" s="99"/>
      <c r="F364" s="118">
        <v>0</v>
      </c>
      <c r="G364" s="99"/>
      <c r="H364" s="118">
        <v>0</v>
      </c>
      <c r="I364" s="99"/>
      <c r="J364" s="118">
        <v>0</v>
      </c>
      <c r="K364" s="99"/>
      <c r="L364" s="118">
        <v>96.077715150000003</v>
      </c>
      <c r="M364" s="99">
        <v>1.3852902289261077E-5</v>
      </c>
      <c r="N364" s="118">
        <v>384.81800099999998</v>
      </c>
      <c r="O364" s="99">
        <v>9.8919274503876602E-6</v>
      </c>
      <c r="P364" s="118">
        <v>529.98472091999997</v>
      </c>
      <c r="Q364" s="99">
        <v>6.5727007494899655E-5</v>
      </c>
      <c r="R364" s="118">
        <v>0</v>
      </c>
      <c r="S364" s="99"/>
      <c r="T364" s="118">
        <v>0</v>
      </c>
      <c r="U364" s="99"/>
      <c r="V364" s="118">
        <v>0</v>
      </c>
      <c r="W364" s="99"/>
      <c r="X364" s="118">
        <v>0</v>
      </c>
      <c r="Y364" s="99"/>
      <c r="Z364" s="118">
        <v>0</v>
      </c>
      <c r="AA364" s="99"/>
      <c r="AB364" s="118">
        <v>0</v>
      </c>
      <c r="AC364" s="99"/>
      <c r="AD364" s="118">
        <v>0</v>
      </c>
      <c r="AE364" s="99"/>
      <c r="AF364" s="118">
        <v>0</v>
      </c>
      <c r="AG364" s="99"/>
      <c r="AH364" s="118">
        <v>1010.88043707</v>
      </c>
      <c r="AI364" s="99">
        <v>7.4242657329074078E-6</v>
      </c>
    </row>
    <row r="365" spans="1:35" x14ac:dyDescent="0.25">
      <c r="A365" s="97" t="s">
        <v>1156</v>
      </c>
      <c r="B365" s="118">
        <v>0</v>
      </c>
      <c r="C365" s="99"/>
      <c r="D365" s="118">
        <v>0</v>
      </c>
      <c r="E365" s="99"/>
      <c r="F365" s="118">
        <v>0</v>
      </c>
      <c r="G365" s="99"/>
      <c r="H365" s="118">
        <v>0</v>
      </c>
      <c r="I365" s="99"/>
      <c r="J365" s="118">
        <v>0</v>
      </c>
      <c r="K365" s="99"/>
      <c r="L365" s="118">
        <v>63643.535499090001</v>
      </c>
      <c r="M365" s="99">
        <v>9.1764013875179299E-3</v>
      </c>
      <c r="N365" s="118">
        <v>36017.938337849999</v>
      </c>
      <c r="O365" s="99">
        <v>9.2585802125859623E-4</v>
      </c>
      <c r="P365" s="118">
        <v>55036.524078000002</v>
      </c>
      <c r="Q365" s="99">
        <v>6.8254534287111417E-3</v>
      </c>
      <c r="R365" s="118">
        <v>0</v>
      </c>
      <c r="S365" s="99"/>
      <c r="T365" s="118">
        <v>0</v>
      </c>
      <c r="U365" s="99"/>
      <c r="V365" s="118">
        <v>0</v>
      </c>
      <c r="W365" s="99"/>
      <c r="X365" s="118">
        <v>0</v>
      </c>
      <c r="Y365" s="99"/>
      <c r="Z365" s="118">
        <v>0</v>
      </c>
      <c r="AA365" s="99"/>
      <c r="AB365" s="118">
        <v>0</v>
      </c>
      <c r="AC365" s="99"/>
      <c r="AD365" s="118">
        <v>0</v>
      </c>
      <c r="AE365" s="99"/>
      <c r="AF365" s="118">
        <v>0</v>
      </c>
      <c r="AG365" s="99"/>
      <c r="AH365" s="118">
        <v>154697.99791494</v>
      </c>
      <c r="AI365" s="99">
        <v>1.1361571584056081E-3</v>
      </c>
    </row>
    <row r="366" spans="1:35" x14ac:dyDescent="0.25">
      <c r="A366" s="119" t="s">
        <v>733</v>
      </c>
      <c r="B366" s="118">
        <v>0</v>
      </c>
      <c r="C366" s="99"/>
      <c r="D366" s="118">
        <v>0</v>
      </c>
      <c r="E366" s="99"/>
      <c r="F366" s="118">
        <v>0</v>
      </c>
      <c r="G366" s="99"/>
      <c r="H366" s="118">
        <v>0</v>
      </c>
      <c r="I366" s="99"/>
      <c r="J366" s="118">
        <v>0</v>
      </c>
      <c r="K366" s="99"/>
      <c r="L366" s="118">
        <v>63643.535499090001</v>
      </c>
      <c r="M366" s="99">
        <v>9.1764013875179299E-3</v>
      </c>
      <c r="N366" s="118">
        <v>36017.938337849999</v>
      </c>
      <c r="O366" s="99">
        <v>9.2585802125859623E-4</v>
      </c>
      <c r="P366" s="118">
        <v>55036.524078000002</v>
      </c>
      <c r="Q366" s="99">
        <v>6.8254534287111417E-3</v>
      </c>
      <c r="R366" s="118">
        <v>0</v>
      </c>
      <c r="S366" s="99"/>
      <c r="T366" s="118">
        <v>0</v>
      </c>
      <c r="U366" s="99"/>
      <c r="V366" s="118">
        <v>0</v>
      </c>
      <c r="W366" s="99"/>
      <c r="X366" s="118">
        <v>0</v>
      </c>
      <c r="Y366" s="99"/>
      <c r="Z366" s="118">
        <v>0</v>
      </c>
      <c r="AA366" s="99"/>
      <c r="AB366" s="118">
        <v>0</v>
      </c>
      <c r="AC366" s="99"/>
      <c r="AD366" s="118">
        <v>0</v>
      </c>
      <c r="AE366" s="99"/>
      <c r="AF366" s="118">
        <v>0</v>
      </c>
      <c r="AG366" s="99"/>
      <c r="AH366" s="118">
        <v>154697.99791494</v>
      </c>
      <c r="AI366" s="99">
        <v>1.1361571584056081E-3</v>
      </c>
    </row>
    <row r="367" spans="1:35" x14ac:dyDescent="0.25">
      <c r="A367" s="97" t="s">
        <v>861</v>
      </c>
      <c r="B367" s="118">
        <v>0</v>
      </c>
      <c r="C367" s="99"/>
      <c r="D367" s="118">
        <v>0</v>
      </c>
      <c r="E367" s="99"/>
      <c r="F367" s="118">
        <v>0</v>
      </c>
      <c r="G367" s="99"/>
      <c r="H367" s="118">
        <v>0</v>
      </c>
      <c r="I367" s="99"/>
      <c r="J367" s="118">
        <v>0</v>
      </c>
      <c r="K367" s="99"/>
      <c r="L367" s="118">
        <v>0</v>
      </c>
      <c r="M367" s="99"/>
      <c r="N367" s="118">
        <v>0</v>
      </c>
      <c r="O367" s="99"/>
      <c r="P367" s="118">
        <v>0</v>
      </c>
      <c r="Q367" s="99"/>
      <c r="R367" s="118">
        <v>0</v>
      </c>
      <c r="S367" s="99"/>
      <c r="T367" s="118">
        <v>0</v>
      </c>
      <c r="U367" s="99"/>
      <c r="V367" s="118">
        <v>0</v>
      </c>
      <c r="W367" s="99"/>
      <c r="X367" s="118">
        <v>0</v>
      </c>
      <c r="Y367" s="99"/>
      <c r="Z367" s="118">
        <v>0</v>
      </c>
      <c r="AA367" s="99"/>
      <c r="AB367" s="118">
        <v>7019.6085848279999</v>
      </c>
      <c r="AC367" s="99">
        <v>1.3633044797804522E-3</v>
      </c>
      <c r="AD367" s="118">
        <v>9532.9961462592</v>
      </c>
      <c r="AE367" s="99">
        <v>3.1368703171511864E-4</v>
      </c>
      <c r="AF367" s="118">
        <v>0</v>
      </c>
      <c r="AG367" s="99"/>
      <c r="AH367" s="118">
        <v>16552.604731087202</v>
      </c>
      <c r="AI367" s="99">
        <v>1.2156822072011464E-4</v>
      </c>
    </row>
    <row r="368" spans="1:35" x14ac:dyDescent="0.25">
      <c r="A368" s="119" t="s">
        <v>7</v>
      </c>
      <c r="B368" s="118">
        <v>0</v>
      </c>
      <c r="C368" s="99"/>
      <c r="D368" s="118">
        <v>0</v>
      </c>
      <c r="E368" s="99"/>
      <c r="F368" s="118">
        <v>0</v>
      </c>
      <c r="G368" s="99"/>
      <c r="H368" s="118">
        <v>0</v>
      </c>
      <c r="I368" s="99"/>
      <c r="J368" s="118">
        <v>0</v>
      </c>
      <c r="K368" s="99"/>
      <c r="L368" s="118">
        <v>0</v>
      </c>
      <c r="M368" s="99"/>
      <c r="N368" s="118">
        <v>0</v>
      </c>
      <c r="O368" s="99"/>
      <c r="P368" s="118">
        <v>0</v>
      </c>
      <c r="Q368" s="99"/>
      <c r="R368" s="118">
        <v>0</v>
      </c>
      <c r="S368" s="99"/>
      <c r="T368" s="118">
        <v>0</v>
      </c>
      <c r="U368" s="99"/>
      <c r="V368" s="118">
        <v>0</v>
      </c>
      <c r="W368" s="99"/>
      <c r="X368" s="118">
        <v>0</v>
      </c>
      <c r="Y368" s="99"/>
      <c r="Z368" s="118">
        <v>0</v>
      </c>
      <c r="AA368" s="99"/>
      <c r="AB368" s="118">
        <v>7019.6085848279999</v>
      </c>
      <c r="AC368" s="99">
        <v>1.3633044797804522E-3</v>
      </c>
      <c r="AD368" s="118">
        <v>9532.9961462592</v>
      </c>
      <c r="AE368" s="99">
        <v>3.1368703171511864E-4</v>
      </c>
      <c r="AF368" s="118">
        <v>0</v>
      </c>
      <c r="AG368" s="99"/>
      <c r="AH368" s="118">
        <v>16552.604731087202</v>
      </c>
      <c r="AI368" s="99">
        <v>1.2156822072011464E-4</v>
      </c>
    </row>
    <row r="369" spans="1:35" x14ac:dyDescent="0.25">
      <c r="A369" s="97" t="s">
        <v>889</v>
      </c>
      <c r="B369" s="118">
        <v>0</v>
      </c>
      <c r="C369" s="99"/>
      <c r="D369" s="118">
        <v>0</v>
      </c>
      <c r="E369" s="99"/>
      <c r="F369" s="118">
        <v>0</v>
      </c>
      <c r="G369" s="99"/>
      <c r="H369" s="118">
        <v>0</v>
      </c>
      <c r="I369" s="99"/>
      <c r="J369" s="118">
        <v>0</v>
      </c>
      <c r="K369" s="99"/>
      <c r="L369" s="118">
        <v>0</v>
      </c>
      <c r="M369" s="99"/>
      <c r="N369" s="118">
        <v>0</v>
      </c>
      <c r="O369" s="99"/>
      <c r="P369" s="118">
        <v>0</v>
      </c>
      <c r="Q369" s="99"/>
      <c r="R369" s="118">
        <v>0</v>
      </c>
      <c r="S369" s="99"/>
      <c r="T369" s="118">
        <v>0</v>
      </c>
      <c r="U369" s="99"/>
      <c r="V369" s="118">
        <v>0</v>
      </c>
      <c r="W369" s="99"/>
      <c r="X369" s="118">
        <v>0</v>
      </c>
      <c r="Y369" s="99"/>
      <c r="Z369" s="118">
        <v>0</v>
      </c>
      <c r="AA369" s="99"/>
      <c r="AB369" s="118">
        <v>5099.6144246100002</v>
      </c>
      <c r="AC369" s="99">
        <v>9.9041522133447822E-4</v>
      </c>
      <c r="AD369" s="118">
        <v>29472.425402460001</v>
      </c>
      <c r="AE369" s="99">
        <v>9.6980188600734665E-4</v>
      </c>
      <c r="AF369" s="118">
        <v>19314.194516309999</v>
      </c>
      <c r="AG369" s="99">
        <v>2.5536111571058113E-3</v>
      </c>
      <c r="AH369" s="118">
        <v>53886.234343379998</v>
      </c>
      <c r="AI369" s="99">
        <v>3.9575968476603454E-4</v>
      </c>
    </row>
    <row r="370" spans="1:35" x14ac:dyDescent="0.25">
      <c r="A370" s="119" t="s">
        <v>11</v>
      </c>
      <c r="B370" s="118">
        <v>0</v>
      </c>
      <c r="C370" s="99"/>
      <c r="D370" s="118">
        <v>0</v>
      </c>
      <c r="E370" s="99"/>
      <c r="F370" s="118">
        <v>0</v>
      </c>
      <c r="G370" s="99"/>
      <c r="H370" s="118">
        <v>0</v>
      </c>
      <c r="I370" s="99"/>
      <c r="J370" s="118">
        <v>0</v>
      </c>
      <c r="K370" s="99"/>
      <c r="L370" s="118">
        <v>0</v>
      </c>
      <c r="M370" s="99"/>
      <c r="N370" s="118">
        <v>0</v>
      </c>
      <c r="O370" s="99"/>
      <c r="P370" s="118">
        <v>0</v>
      </c>
      <c r="Q370" s="99"/>
      <c r="R370" s="118">
        <v>0</v>
      </c>
      <c r="S370" s="99"/>
      <c r="T370" s="118">
        <v>0</v>
      </c>
      <c r="U370" s="99"/>
      <c r="V370" s="118">
        <v>0</v>
      </c>
      <c r="W370" s="99"/>
      <c r="X370" s="118">
        <v>0</v>
      </c>
      <c r="Y370" s="99"/>
      <c r="Z370" s="118">
        <v>0</v>
      </c>
      <c r="AA370" s="99"/>
      <c r="AB370" s="118">
        <v>5099.6144246100002</v>
      </c>
      <c r="AC370" s="99">
        <v>9.9041522133447822E-4</v>
      </c>
      <c r="AD370" s="118">
        <v>29472.425402460001</v>
      </c>
      <c r="AE370" s="99">
        <v>9.6980188600734665E-4</v>
      </c>
      <c r="AF370" s="118">
        <v>19314.194516309999</v>
      </c>
      <c r="AG370" s="99">
        <v>2.5536111571058113E-3</v>
      </c>
      <c r="AH370" s="118">
        <v>53886.234343379998</v>
      </c>
      <c r="AI370" s="99">
        <v>3.9575968476603454E-4</v>
      </c>
    </row>
    <row r="371" spans="1:35" x14ac:dyDescent="0.25">
      <c r="A371" s="97" t="s">
        <v>984</v>
      </c>
      <c r="B371" s="118">
        <v>0</v>
      </c>
      <c r="C371" s="99"/>
      <c r="D371" s="118">
        <v>0</v>
      </c>
      <c r="E371" s="99"/>
      <c r="F371" s="118">
        <v>0</v>
      </c>
      <c r="G371" s="99"/>
      <c r="H371" s="118">
        <v>0</v>
      </c>
      <c r="I371" s="99"/>
      <c r="J371" s="118">
        <v>0</v>
      </c>
      <c r="K371" s="99"/>
      <c r="L371" s="118">
        <v>0</v>
      </c>
      <c r="M371" s="99"/>
      <c r="N371" s="118">
        <v>0</v>
      </c>
      <c r="O371" s="99"/>
      <c r="P371" s="118">
        <v>0</v>
      </c>
      <c r="Q371" s="99"/>
      <c r="R371" s="118">
        <v>0</v>
      </c>
      <c r="S371" s="99"/>
      <c r="T371" s="118">
        <v>0</v>
      </c>
      <c r="U371" s="99"/>
      <c r="V371" s="118">
        <v>0</v>
      </c>
      <c r="W371" s="99"/>
      <c r="X371" s="118">
        <v>0</v>
      </c>
      <c r="Y371" s="99"/>
      <c r="Z371" s="118">
        <v>0</v>
      </c>
      <c r="AA371" s="99"/>
      <c r="AB371" s="118">
        <v>5337.3892744394998</v>
      </c>
      <c r="AC371" s="99">
        <v>1.0365943656606036E-3</v>
      </c>
      <c r="AD371" s="118">
        <v>0</v>
      </c>
      <c r="AE371" s="99"/>
      <c r="AF371" s="118">
        <v>0</v>
      </c>
      <c r="AG371" s="99"/>
      <c r="AH371" s="118">
        <v>5337.3892744394998</v>
      </c>
      <c r="AI371" s="99">
        <v>3.91996865705145E-5</v>
      </c>
    </row>
    <row r="372" spans="1:35" x14ac:dyDescent="0.25">
      <c r="A372" s="119" t="s">
        <v>7</v>
      </c>
      <c r="B372" s="118">
        <v>0</v>
      </c>
      <c r="C372" s="99"/>
      <c r="D372" s="118">
        <v>0</v>
      </c>
      <c r="E372" s="99"/>
      <c r="F372" s="118">
        <v>0</v>
      </c>
      <c r="G372" s="99"/>
      <c r="H372" s="118">
        <v>0</v>
      </c>
      <c r="I372" s="99"/>
      <c r="J372" s="118">
        <v>0</v>
      </c>
      <c r="K372" s="99"/>
      <c r="L372" s="118">
        <v>0</v>
      </c>
      <c r="M372" s="99"/>
      <c r="N372" s="118">
        <v>0</v>
      </c>
      <c r="O372" s="99"/>
      <c r="P372" s="118">
        <v>0</v>
      </c>
      <c r="Q372" s="99"/>
      <c r="R372" s="118">
        <v>0</v>
      </c>
      <c r="S372" s="99"/>
      <c r="T372" s="118">
        <v>0</v>
      </c>
      <c r="U372" s="99"/>
      <c r="V372" s="118">
        <v>0</v>
      </c>
      <c r="W372" s="99"/>
      <c r="X372" s="118">
        <v>0</v>
      </c>
      <c r="Y372" s="99"/>
      <c r="Z372" s="118">
        <v>0</v>
      </c>
      <c r="AA372" s="99"/>
      <c r="AB372" s="118">
        <v>5337.3892744394998</v>
      </c>
      <c r="AC372" s="99">
        <v>1.0365943656606036E-3</v>
      </c>
      <c r="AD372" s="118">
        <v>0</v>
      </c>
      <c r="AE372" s="99"/>
      <c r="AF372" s="118">
        <v>0</v>
      </c>
      <c r="AG372" s="99"/>
      <c r="AH372" s="118">
        <v>5337.3892744394998</v>
      </c>
      <c r="AI372" s="99">
        <v>3.91996865705145E-5</v>
      </c>
    </row>
    <row r="373" spans="1:35" x14ac:dyDescent="0.25">
      <c r="A373" s="97" t="s">
        <v>1035</v>
      </c>
      <c r="B373" s="118">
        <v>0</v>
      </c>
      <c r="C373" s="99"/>
      <c r="D373" s="118">
        <v>0</v>
      </c>
      <c r="E373" s="99"/>
      <c r="F373" s="118">
        <v>0</v>
      </c>
      <c r="G373" s="99"/>
      <c r="H373" s="118">
        <v>0</v>
      </c>
      <c r="I373" s="99"/>
      <c r="J373" s="118">
        <v>0</v>
      </c>
      <c r="K373" s="99"/>
      <c r="L373" s="118">
        <v>470.23296884460001</v>
      </c>
      <c r="M373" s="99">
        <v>6.7800231931237719E-5</v>
      </c>
      <c r="N373" s="118">
        <v>6265.2413319263997</v>
      </c>
      <c r="O373" s="99">
        <v>1.6105097098767504E-4</v>
      </c>
      <c r="P373" s="118">
        <v>2671.6127114789997</v>
      </c>
      <c r="Q373" s="99">
        <v>3.3132485103727242E-4</v>
      </c>
      <c r="R373" s="118">
        <v>0</v>
      </c>
      <c r="S373" s="99"/>
      <c r="T373" s="118">
        <v>0</v>
      </c>
      <c r="U373" s="99"/>
      <c r="V373" s="118">
        <v>0</v>
      </c>
      <c r="W373" s="99"/>
      <c r="X373" s="118">
        <v>0</v>
      </c>
      <c r="Y373" s="99"/>
      <c r="Z373" s="118">
        <v>0</v>
      </c>
      <c r="AA373" s="99"/>
      <c r="AB373" s="118">
        <v>0</v>
      </c>
      <c r="AC373" s="99"/>
      <c r="AD373" s="118">
        <v>0</v>
      </c>
      <c r="AE373" s="99"/>
      <c r="AF373" s="118">
        <v>0</v>
      </c>
      <c r="AG373" s="99"/>
      <c r="AH373" s="118">
        <v>9407.0870122499982</v>
      </c>
      <c r="AI373" s="99">
        <v>6.9088995286086213E-5</v>
      </c>
    </row>
    <row r="374" spans="1:35" x14ac:dyDescent="0.25">
      <c r="A374" s="119" t="s">
        <v>1027</v>
      </c>
      <c r="B374" s="118">
        <v>0</v>
      </c>
      <c r="C374" s="99"/>
      <c r="D374" s="118">
        <v>0</v>
      </c>
      <c r="E374" s="99"/>
      <c r="F374" s="118">
        <v>0</v>
      </c>
      <c r="G374" s="99"/>
      <c r="H374" s="118">
        <v>0</v>
      </c>
      <c r="I374" s="99"/>
      <c r="J374" s="118">
        <v>0</v>
      </c>
      <c r="K374" s="99"/>
      <c r="L374" s="118">
        <v>470.23296884460001</v>
      </c>
      <c r="M374" s="99">
        <v>6.7800231931237719E-5</v>
      </c>
      <c r="N374" s="118">
        <v>6265.2413319263997</v>
      </c>
      <c r="O374" s="99">
        <v>1.6105097098767504E-4</v>
      </c>
      <c r="P374" s="118">
        <v>2671.6127114789997</v>
      </c>
      <c r="Q374" s="99">
        <v>3.3132485103727242E-4</v>
      </c>
      <c r="R374" s="118">
        <v>0</v>
      </c>
      <c r="S374" s="99"/>
      <c r="T374" s="118">
        <v>0</v>
      </c>
      <c r="U374" s="99"/>
      <c r="V374" s="118">
        <v>0</v>
      </c>
      <c r="W374" s="99"/>
      <c r="X374" s="118">
        <v>0</v>
      </c>
      <c r="Y374" s="99"/>
      <c r="Z374" s="118">
        <v>0</v>
      </c>
      <c r="AA374" s="99"/>
      <c r="AB374" s="118">
        <v>0</v>
      </c>
      <c r="AC374" s="99"/>
      <c r="AD374" s="118">
        <v>0</v>
      </c>
      <c r="AE374" s="99"/>
      <c r="AF374" s="118">
        <v>0</v>
      </c>
      <c r="AG374" s="99"/>
      <c r="AH374" s="118">
        <v>9407.0870122499982</v>
      </c>
      <c r="AI374" s="99">
        <v>6.9088995286086213E-5</v>
      </c>
    </row>
    <row r="375" spans="1:35" x14ac:dyDescent="0.25">
      <c r="A375" s="94" t="s">
        <v>18</v>
      </c>
      <c r="B375" s="117">
        <v>0</v>
      </c>
      <c r="C375" s="96"/>
      <c r="D375" s="117">
        <v>0</v>
      </c>
      <c r="E375" s="96"/>
      <c r="F375" s="117">
        <v>0</v>
      </c>
      <c r="G375" s="96"/>
      <c r="H375" s="117">
        <v>0</v>
      </c>
      <c r="I375" s="96"/>
      <c r="J375" s="117">
        <v>0</v>
      </c>
      <c r="K375" s="96"/>
      <c r="L375" s="117">
        <v>208893.22654869396</v>
      </c>
      <c r="M375" s="96">
        <v>3.0119132743213817E-2</v>
      </c>
      <c r="N375" s="117">
        <v>551530.31875908782</v>
      </c>
      <c r="O375" s="96">
        <v>1.4177345876951521E-2</v>
      </c>
      <c r="P375" s="117">
        <v>83152.200517793899</v>
      </c>
      <c r="Q375" s="96">
        <v>1.0312269563475626E-2</v>
      </c>
      <c r="R375" s="117">
        <v>0</v>
      </c>
      <c r="S375" s="96"/>
      <c r="T375" s="117">
        <v>2226.1270854093</v>
      </c>
      <c r="U375" s="96">
        <v>5.5981061585536377E-4</v>
      </c>
      <c r="V375" s="117">
        <v>187613.5034401812</v>
      </c>
      <c r="W375" s="96">
        <v>7.3374079188290187E-3</v>
      </c>
      <c r="X375" s="117">
        <v>63525.602898394602</v>
      </c>
      <c r="Y375" s="96">
        <v>1.1156211593122248E-2</v>
      </c>
      <c r="Z375" s="117">
        <v>0</v>
      </c>
      <c r="AA375" s="96"/>
      <c r="AB375" s="117">
        <v>78784.172132452193</v>
      </c>
      <c r="AC375" s="96">
        <v>1.5300969207330541E-2</v>
      </c>
      <c r="AD375" s="117">
        <v>315440.74693698151</v>
      </c>
      <c r="AE375" s="96">
        <v>1.0379703303193931E-2</v>
      </c>
      <c r="AF375" s="117">
        <v>8285.4980786148008</v>
      </c>
      <c r="AG375" s="96">
        <v>1.0954606632889896E-3</v>
      </c>
      <c r="AH375" s="117">
        <v>1499451.396397609</v>
      </c>
      <c r="AI375" s="96">
        <v>1.1012504755460071E-2</v>
      </c>
    </row>
    <row r="376" spans="1:35" x14ac:dyDescent="0.25">
      <c r="A376" s="97" t="s">
        <v>964</v>
      </c>
      <c r="B376" s="118">
        <v>0</v>
      </c>
      <c r="C376" s="99"/>
      <c r="D376" s="118">
        <v>0</v>
      </c>
      <c r="E376" s="99"/>
      <c r="F376" s="118">
        <v>0</v>
      </c>
      <c r="G376" s="99"/>
      <c r="H376" s="118">
        <v>0</v>
      </c>
      <c r="I376" s="99"/>
      <c r="J376" s="118">
        <v>0</v>
      </c>
      <c r="K376" s="99"/>
      <c r="L376" s="118">
        <v>0</v>
      </c>
      <c r="M376" s="99"/>
      <c r="N376" s="118">
        <v>0</v>
      </c>
      <c r="O376" s="99"/>
      <c r="P376" s="118">
        <v>0</v>
      </c>
      <c r="Q376" s="99"/>
      <c r="R376" s="118">
        <v>0</v>
      </c>
      <c r="S376" s="99"/>
      <c r="T376" s="118">
        <v>0</v>
      </c>
      <c r="U376" s="99"/>
      <c r="V376" s="118">
        <v>0</v>
      </c>
      <c r="W376" s="99"/>
      <c r="X376" s="118">
        <v>0</v>
      </c>
      <c r="Y376" s="99"/>
      <c r="Z376" s="118">
        <v>0</v>
      </c>
      <c r="AA376" s="99"/>
      <c r="AB376" s="118">
        <v>0</v>
      </c>
      <c r="AC376" s="99"/>
      <c r="AD376" s="118">
        <v>1375.3044554484002</v>
      </c>
      <c r="AE376" s="99">
        <v>4.5254940389698577E-5</v>
      </c>
      <c r="AF376" s="118">
        <v>0</v>
      </c>
      <c r="AG376" s="99"/>
      <c r="AH376" s="118">
        <v>1375.3044554484002</v>
      </c>
      <c r="AI376" s="99">
        <v>1.0100725433460323E-5</v>
      </c>
    </row>
    <row r="377" spans="1:35" x14ac:dyDescent="0.25">
      <c r="A377" s="119" t="s">
        <v>21</v>
      </c>
      <c r="B377" s="118">
        <v>0</v>
      </c>
      <c r="C377" s="99"/>
      <c r="D377" s="118">
        <v>0</v>
      </c>
      <c r="E377" s="99"/>
      <c r="F377" s="118">
        <v>0</v>
      </c>
      <c r="G377" s="99"/>
      <c r="H377" s="118">
        <v>0</v>
      </c>
      <c r="I377" s="99"/>
      <c r="J377" s="118">
        <v>0</v>
      </c>
      <c r="K377" s="99"/>
      <c r="L377" s="118">
        <v>0</v>
      </c>
      <c r="M377" s="99"/>
      <c r="N377" s="118">
        <v>0</v>
      </c>
      <c r="O377" s="99"/>
      <c r="P377" s="118">
        <v>0</v>
      </c>
      <c r="Q377" s="99"/>
      <c r="R377" s="118">
        <v>0</v>
      </c>
      <c r="S377" s="99"/>
      <c r="T377" s="118">
        <v>0</v>
      </c>
      <c r="U377" s="99"/>
      <c r="V377" s="118">
        <v>0</v>
      </c>
      <c r="W377" s="99"/>
      <c r="X377" s="118">
        <v>0</v>
      </c>
      <c r="Y377" s="99"/>
      <c r="Z377" s="118">
        <v>0</v>
      </c>
      <c r="AA377" s="99"/>
      <c r="AB377" s="118">
        <v>0</v>
      </c>
      <c r="AC377" s="99"/>
      <c r="AD377" s="118">
        <v>1375.3044554484002</v>
      </c>
      <c r="AE377" s="99">
        <v>4.5254940389698577E-5</v>
      </c>
      <c r="AF377" s="118">
        <v>0</v>
      </c>
      <c r="AG377" s="99"/>
      <c r="AH377" s="118">
        <v>1375.3044554484002</v>
      </c>
      <c r="AI377" s="99">
        <v>1.0100725433460323E-5</v>
      </c>
    </row>
    <row r="378" spans="1:35" x14ac:dyDescent="0.25">
      <c r="A378" s="97" t="s">
        <v>1036</v>
      </c>
      <c r="B378" s="118">
        <v>0</v>
      </c>
      <c r="C378" s="99"/>
      <c r="D378" s="118">
        <v>0</v>
      </c>
      <c r="E378" s="99"/>
      <c r="F378" s="118">
        <v>0</v>
      </c>
      <c r="G378" s="99"/>
      <c r="H378" s="118">
        <v>0</v>
      </c>
      <c r="I378" s="99"/>
      <c r="J378" s="118">
        <v>0</v>
      </c>
      <c r="K378" s="99"/>
      <c r="L378" s="118">
        <v>448.83835583999996</v>
      </c>
      <c r="M378" s="99">
        <v>6.4715463699535251E-5</v>
      </c>
      <c r="N378" s="118">
        <v>5963.1631768799998</v>
      </c>
      <c r="O378" s="99">
        <v>1.532859101373487E-4</v>
      </c>
      <c r="P378" s="118">
        <v>2544.1860418799997</v>
      </c>
      <c r="Q378" s="99">
        <v>3.1552180363385909E-4</v>
      </c>
      <c r="R378" s="118">
        <v>0</v>
      </c>
      <c r="S378" s="99"/>
      <c r="T378" s="118">
        <v>0</v>
      </c>
      <c r="U378" s="99"/>
      <c r="V378" s="118">
        <v>0</v>
      </c>
      <c r="W378" s="99"/>
      <c r="X378" s="118">
        <v>0</v>
      </c>
      <c r="Y378" s="99"/>
      <c r="Z378" s="118">
        <v>0</v>
      </c>
      <c r="AA378" s="99"/>
      <c r="AB378" s="118">
        <v>0</v>
      </c>
      <c r="AC378" s="99"/>
      <c r="AD378" s="118">
        <v>0</v>
      </c>
      <c r="AE378" s="99"/>
      <c r="AF378" s="118">
        <v>0</v>
      </c>
      <c r="AG378" s="99"/>
      <c r="AH378" s="118">
        <v>8956.1875746000005</v>
      </c>
      <c r="AI378" s="99">
        <v>6.5777429327173209E-5</v>
      </c>
    </row>
    <row r="379" spans="1:35" x14ac:dyDescent="0.25">
      <c r="A379" s="119" t="s">
        <v>1027</v>
      </c>
      <c r="B379" s="118">
        <v>0</v>
      </c>
      <c r="C379" s="99"/>
      <c r="D379" s="118">
        <v>0</v>
      </c>
      <c r="E379" s="99"/>
      <c r="F379" s="118">
        <v>0</v>
      </c>
      <c r="G379" s="99"/>
      <c r="H379" s="118">
        <v>0</v>
      </c>
      <c r="I379" s="99"/>
      <c r="J379" s="118">
        <v>0</v>
      </c>
      <c r="K379" s="99"/>
      <c r="L379" s="118">
        <v>448.83835583999996</v>
      </c>
      <c r="M379" s="99">
        <v>6.4715463699535251E-5</v>
      </c>
      <c r="N379" s="118">
        <v>5963.1631768799998</v>
      </c>
      <c r="O379" s="99">
        <v>1.532859101373487E-4</v>
      </c>
      <c r="P379" s="118">
        <v>2544.1860418799997</v>
      </c>
      <c r="Q379" s="99">
        <v>3.1552180363385909E-4</v>
      </c>
      <c r="R379" s="118">
        <v>0</v>
      </c>
      <c r="S379" s="99"/>
      <c r="T379" s="118">
        <v>0</v>
      </c>
      <c r="U379" s="99"/>
      <c r="V379" s="118">
        <v>0</v>
      </c>
      <c r="W379" s="99"/>
      <c r="X379" s="118">
        <v>0</v>
      </c>
      <c r="Y379" s="99"/>
      <c r="Z379" s="118">
        <v>0</v>
      </c>
      <c r="AA379" s="99"/>
      <c r="AB379" s="118">
        <v>0</v>
      </c>
      <c r="AC379" s="99"/>
      <c r="AD379" s="118">
        <v>0</v>
      </c>
      <c r="AE379" s="99"/>
      <c r="AF379" s="118">
        <v>0</v>
      </c>
      <c r="AG379" s="99"/>
      <c r="AH379" s="118">
        <v>8956.1875746000005</v>
      </c>
      <c r="AI379" s="99">
        <v>6.5777429327173209E-5</v>
      </c>
    </row>
    <row r="380" spans="1:35" x14ac:dyDescent="0.25">
      <c r="A380" s="97" t="s">
        <v>1157</v>
      </c>
      <c r="B380" s="118">
        <v>0</v>
      </c>
      <c r="C380" s="99"/>
      <c r="D380" s="118">
        <v>0</v>
      </c>
      <c r="E380" s="99"/>
      <c r="F380" s="118">
        <v>0</v>
      </c>
      <c r="G380" s="99"/>
      <c r="H380" s="118">
        <v>0</v>
      </c>
      <c r="I380" s="99"/>
      <c r="J380" s="118">
        <v>0</v>
      </c>
      <c r="K380" s="99"/>
      <c r="L380" s="118">
        <v>0</v>
      </c>
      <c r="M380" s="99"/>
      <c r="N380" s="118">
        <v>0</v>
      </c>
      <c r="O380" s="99"/>
      <c r="P380" s="118">
        <v>0</v>
      </c>
      <c r="Q380" s="99"/>
      <c r="R380" s="118">
        <v>0</v>
      </c>
      <c r="S380" s="99"/>
      <c r="T380" s="118">
        <v>1889.5328229093</v>
      </c>
      <c r="U380" s="99">
        <v>4.7516628327501516E-4</v>
      </c>
      <c r="V380" s="118">
        <v>17275.7286666</v>
      </c>
      <c r="W380" s="99">
        <v>6.7563936495790809E-4</v>
      </c>
      <c r="X380" s="118">
        <v>0</v>
      </c>
      <c r="Y380" s="99"/>
      <c r="Z380" s="118">
        <v>0</v>
      </c>
      <c r="AA380" s="99"/>
      <c r="AB380" s="118">
        <v>0</v>
      </c>
      <c r="AC380" s="99"/>
      <c r="AD380" s="118">
        <v>0</v>
      </c>
      <c r="AE380" s="99"/>
      <c r="AF380" s="118">
        <v>0</v>
      </c>
      <c r="AG380" s="99"/>
      <c r="AH380" s="118">
        <v>19165.261489509299</v>
      </c>
      <c r="AI380" s="99">
        <v>1.4075650187789806E-4</v>
      </c>
    </row>
    <row r="381" spans="1:35" x14ac:dyDescent="0.25">
      <c r="A381" s="119" t="s">
        <v>21</v>
      </c>
      <c r="B381" s="118">
        <v>0</v>
      </c>
      <c r="C381" s="99"/>
      <c r="D381" s="118">
        <v>0</v>
      </c>
      <c r="E381" s="99"/>
      <c r="F381" s="118">
        <v>0</v>
      </c>
      <c r="G381" s="99"/>
      <c r="H381" s="118">
        <v>0</v>
      </c>
      <c r="I381" s="99"/>
      <c r="J381" s="118">
        <v>0</v>
      </c>
      <c r="K381" s="99"/>
      <c r="L381" s="118">
        <v>0</v>
      </c>
      <c r="M381" s="99"/>
      <c r="N381" s="118">
        <v>0</v>
      </c>
      <c r="O381" s="99"/>
      <c r="P381" s="118">
        <v>0</v>
      </c>
      <c r="Q381" s="99"/>
      <c r="R381" s="118">
        <v>0</v>
      </c>
      <c r="S381" s="99"/>
      <c r="T381" s="118">
        <v>1889.5328229093</v>
      </c>
      <c r="U381" s="99">
        <v>4.7516628327501516E-4</v>
      </c>
      <c r="V381" s="118">
        <v>17275.7286666</v>
      </c>
      <c r="W381" s="99">
        <v>6.7563936495790809E-4</v>
      </c>
      <c r="X381" s="118">
        <v>0</v>
      </c>
      <c r="Y381" s="99"/>
      <c r="Z381" s="118">
        <v>0</v>
      </c>
      <c r="AA381" s="99"/>
      <c r="AB381" s="118">
        <v>0</v>
      </c>
      <c r="AC381" s="99"/>
      <c r="AD381" s="118">
        <v>0</v>
      </c>
      <c r="AE381" s="99"/>
      <c r="AF381" s="118">
        <v>0</v>
      </c>
      <c r="AG381" s="99"/>
      <c r="AH381" s="118">
        <v>19165.261489509299</v>
      </c>
      <c r="AI381" s="99">
        <v>1.4075650187789806E-4</v>
      </c>
    </row>
    <row r="382" spans="1:35" x14ac:dyDescent="0.25">
      <c r="A382" s="97" t="s">
        <v>97</v>
      </c>
      <c r="B382" s="118">
        <v>0</v>
      </c>
      <c r="C382" s="99"/>
      <c r="D382" s="118">
        <v>0</v>
      </c>
      <c r="E382" s="99"/>
      <c r="F382" s="118">
        <v>0</v>
      </c>
      <c r="G382" s="99"/>
      <c r="H382" s="118">
        <v>0</v>
      </c>
      <c r="I382" s="99"/>
      <c r="J382" s="118">
        <v>0</v>
      </c>
      <c r="K382" s="99"/>
      <c r="L382" s="118">
        <v>0</v>
      </c>
      <c r="M382" s="99"/>
      <c r="N382" s="118">
        <v>0</v>
      </c>
      <c r="O382" s="99"/>
      <c r="P382" s="118">
        <v>0</v>
      </c>
      <c r="Q382" s="99"/>
      <c r="R382" s="118">
        <v>0</v>
      </c>
      <c r="S382" s="99"/>
      <c r="T382" s="118">
        <v>336.59426250000001</v>
      </c>
      <c r="U382" s="99">
        <v>8.4644332580348648E-5</v>
      </c>
      <c r="V382" s="118">
        <v>5722.1024625</v>
      </c>
      <c r="W382" s="99">
        <v>2.2378666327759923E-4</v>
      </c>
      <c r="X382" s="118">
        <v>0</v>
      </c>
      <c r="Y382" s="99"/>
      <c r="Z382" s="118">
        <v>0</v>
      </c>
      <c r="AA382" s="99"/>
      <c r="AB382" s="118">
        <v>0</v>
      </c>
      <c r="AC382" s="99"/>
      <c r="AD382" s="118">
        <v>0</v>
      </c>
      <c r="AE382" s="99"/>
      <c r="AF382" s="118">
        <v>0</v>
      </c>
      <c r="AG382" s="99"/>
      <c r="AH382" s="118">
        <v>6058.6967250000007</v>
      </c>
      <c r="AI382" s="99">
        <v>4.4497225222670948E-5</v>
      </c>
    </row>
    <row r="383" spans="1:35" x14ac:dyDescent="0.25">
      <c r="A383" s="119" t="s">
        <v>21</v>
      </c>
      <c r="B383" s="118">
        <v>0</v>
      </c>
      <c r="C383" s="99"/>
      <c r="D383" s="118">
        <v>0</v>
      </c>
      <c r="E383" s="99"/>
      <c r="F383" s="118">
        <v>0</v>
      </c>
      <c r="G383" s="99"/>
      <c r="H383" s="118">
        <v>0</v>
      </c>
      <c r="I383" s="99"/>
      <c r="J383" s="118">
        <v>0</v>
      </c>
      <c r="K383" s="99"/>
      <c r="L383" s="118">
        <v>0</v>
      </c>
      <c r="M383" s="99"/>
      <c r="N383" s="118">
        <v>0</v>
      </c>
      <c r="O383" s="99"/>
      <c r="P383" s="118">
        <v>0</v>
      </c>
      <c r="Q383" s="99"/>
      <c r="R383" s="118">
        <v>0</v>
      </c>
      <c r="S383" s="99"/>
      <c r="T383" s="118">
        <v>336.59426250000001</v>
      </c>
      <c r="U383" s="99">
        <v>8.4644332580348648E-5</v>
      </c>
      <c r="V383" s="118">
        <v>5722.1024625</v>
      </c>
      <c r="W383" s="99">
        <v>2.2378666327759923E-4</v>
      </c>
      <c r="X383" s="118">
        <v>0</v>
      </c>
      <c r="Y383" s="99"/>
      <c r="Z383" s="118">
        <v>0</v>
      </c>
      <c r="AA383" s="99"/>
      <c r="AB383" s="118">
        <v>0</v>
      </c>
      <c r="AC383" s="99"/>
      <c r="AD383" s="118">
        <v>0</v>
      </c>
      <c r="AE383" s="99"/>
      <c r="AF383" s="118">
        <v>0</v>
      </c>
      <c r="AG383" s="99"/>
      <c r="AH383" s="118">
        <v>6058.6967250000007</v>
      </c>
      <c r="AI383" s="99">
        <v>4.4497225222670948E-5</v>
      </c>
    </row>
    <row r="384" spans="1:35" x14ac:dyDescent="0.25">
      <c r="A384" s="97" t="s">
        <v>85</v>
      </c>
      <c r="B384" s="118">
        <v>0</v>
      </c>
      <c r="C384" s="99"/>
      <c r="D384" s="118">
        <v>0</v>
      </c>
      <c r="E384" s="99"/>
      <c r="F384" s="118">
        <v>0</v>
      </c>
      <c r="G384" s="99"/>
      <c r="H384" s="118">
        <v>0</v>
      </c>
      <c r="I384" s="99"/>
      <c r="J384" s="118">
        <v>0</v>
      </c>
      <c r="K384" s="99"/>
      <c r="L384" s="118">
        <v>15781.953015418499</v>
      </c>
      <c r="M384" s="99">
        <v>2.2755105355594177E-3</v>
      </c>
      <c r="N384" s="118">
        <v>16105.145334418099</v>
      </c>
      <c r="O384" s="99">
        <v>4.1399032480815041E-4</v>
      </c>
      <c r="P384" s="118">
        <v>4115.5576202195998</v>
      </c>
      <c r="Q384" s="99">
        <v>5.1039827352060006E-4</v>
      </c>
      <c r="R384" s="118">
        <v>0</v>
      </c>
      <c r="S384" s="99"/>
      <c r="T384" s="118">
        <v>0</v>
      </c>
      <c r="U384" s="99"/>
      <c r="V384" s="118">
        <v>0</v>
      </c>
      <c r="W384" s="99"/>
      <c r="X384" s="118">
        <v>0</v>
      </c>
      <c r="Y384" s="99"/>
      <c r="Z384" s="118">
        <v>0</v>
      </c>
      <c r="AA384" s="99"/>
      <c r="AB384" s="118">
        <v>0</v>
      </c>
      <c r="AC384" s="99"/>
      <c r="AD384" s="118">
        <v>7262.7487415639998</v>
      </c>
      <c r="AE384" s="99">
        <v>2.3898363745042682E-4</v>
      </c>
      <c r="AF384" s="118">
        <v>0</v>
      </c>
      <c r="AG384" s="99"/>
      <c r="AH384" s="118">
        <v>43265.404711620198</v>
      </c>
      <c r="AI384" s="99">
        <v>3.1775653167438788E-4</v>
      </c>
    </row>
    <row r="385" spans="1:35" x14ac:dyDescent="0.25">
      <c r="A385" s="119" t="s">
        <v>21</v>
      </c>
      <c r="B385" s="118">
        <v>0</v>
      </c>
      <c r="C385" s="99"/>
      <c r="D385" s="118">
        <v>0</v>
      </c>
      <c r="E385" s="99"/>
      <c r="F385" s="118">
        <v>0</v>
      </c>
      <c r="G385" s="99"/>
      <c r="H385" s="118">
        <v>0</v>
      </c>
      <c r="I385" s="99"/>
      <c r="J385" s="118">
        <v>0</v>
      </c>
      <c r="K385" s="99"/>
      <c r="L385" s="118">
        <v>15781.953015418499</v>
      </c>
      <c r="M385" s="99">
        <v>2.2755105355594177E-3</v>
      </c>
      <c r="N385" s="118">
        <v>16105.145334418099</v>
      </c>
      <c r="O385" s="99">
        <v>4.1399032480815041E-4</v>
      </c>
      <c r="P385" s="118">
        <v>4115.5576202195998</v>
      </c>
      <c r="Q385" s="99">
        <v>5.1039827352060006E-4</v>
      </c>
      <c r="R385" s="118">
        <v>0</v>
      </c>
      <c r="S385" s="99"/>
      <c r="T385" s="118">
        <v>0</v>
      </c>
      <c r="U385" s="99"/>
      <c r="V385" s="118">
        <v>0</v>
      </c>
      <c r="W385" s="99"/>
      <c r="X385" s="118">
        <v>0</v>
      </c>
      <c r="Y385" s="99"/>
      <c r="Z385" s="118">
        <v>0</v>
      </c>
      <c r="AA385" s="99"/>
      <c r="AB385" s="118">
        <v>0</v>
      </c>
      <c r="AC385" s="99"/>
      <c r="AD385" s="118">
        <v>7262.7487415639998</v>
      </c>
      <c r="AE385" s="99">
        <v>2.3898363745042682E-4</v>
      </c>
      <c r="AF385" s="118">
        <v>0</v>
      </c>
      <c r="AG385" s="99"/>
      <c r="AH385" s="118">
        <v>43265.404711620198</v>
      </c>
      <c r="AI385" s="99">
        <v>3.1775653167438788E-4</v>
      </c>
    </row>
    <row r="386" spans="1:35" x14ac:dyDescent="0.25">
      <c r="A386" s="97" t="s">
        <v>832</v>
      </c>
      <c r="B386" s="118">
        <v>0</v>
      </c>
      <c r="C386" s="99"/>
      <c r="D386" s="118">
        <v>0</v>
      </c>
      <c r="E386" s="99"/>
      <c r="F386" s="118">
        <v>0</v>
      </c>
      <c r="G386" s="99"/>
      <c r="H386" s="118">
        <v>0</v>
      </c>
      <c r="I386" s="99"/>
      <c r="J386" s="118">
        <v>0</v>
      </c>
      <c r="K386" s="99"/>
      <c r="L386" s="118">
        <v>0</v>
      </c>
      <c r="M386" s="99"/>
      <c r="N386" s="118">
        <v>0</v>
      </c>
      <c r="O386" s="99"/>
      <c r="P386" s="118">
        <v>0</v>
      </c>
      <c r="Q386" s="99"/>
      <c r="R386" s="118">
        <v>0</v>
      </c>
      <c r="S386" s="99"/>
      <c r="T386" s="118">
        <v>0</v>
      </c>
      <c r="U386" s="99"/>
      <c r="V386" s="118">
        <v>30.408245999999998</v>
      </c>
      <c r="W386" s="99">
        <v>1.1892411841732907E-6</v>
      </c>
      <c r="X386" s="118">
        <v>0</v>
      </c>
      <c r="Y386" s="99"/>
      <c r="Z386" s="118">
        <v>0</v>
      </c>
      <c r="AA386" s="99"/>
      <c r="AB386" s="118">
        <v>0</v>
      </c>
      <c r="AC386" s="99"/>
      <c r="AD386" s="118">
        <v>0</v>
      </c>
      <c r="AE386" s="99"/>
      <c r="AF386" s="118">
        <v>0</v>
      </c>
      <c r="AG386" s="99"/>
      <c r="AH386" s="118">
        <v>30.408245999999998</v>
      </c>
      <c r="AI386" s="99">
        <v>2.2332898184277127E-7</v>
      </c>
    </row>
    <row r="387" spans="1:35" x14ac:dyDescent="0.25">
      <c r="A387" s="119" t="s">
        <v>5</v>
      </c>
      <c r="B387" s="118">
        <v>0</v>
      </c>
      <c r="C387" s="99"/>
      <c r="D387" s="118">
        <v>0</v>
      </c>
      <c r="E387" s="99"/>
      <c r="F387" s="118">
        <v>0</v>
      </c>
      <c r="G387" s="99"/>
      <c r="H387" s="118">
        <v>0</v>
      </c>
      <c r="I387" s="99"/>
      <c r="J387" s="118">
        <v>0</v>
      </c>
      <c r="K387" s="99"/>
      <c r="L387" s="118">
        <v>0</v>
      </c>
      <c r="M387" s="99"/>
      <c r="N387" s="118">
        <v>0</v>
      </c>
      <c r="O387" s="99"/>
      <c r="P387" s="118">
        <v>0</v>
      </c>
      <c r="Q387" s="99"/>
      <c r="R387" s="118">
        <v>0</v>
      </c>
      <c r="S387" s="99"/>
      <c r="T387" s="118">
        <v>0</v>
      </c>
      <c r="U387" s="99"/>
      <c r="V387" s="118">
        <v>30.408245999999998</v>
      </c>
      <c r="W387" s="99">
        <v>1.1892411841732907E-6</v>
      </c>
      <c r="X387" s="118">
        <v>0</v>
      </c>
      <c r="Y387" s="99"/>
      <c r="Z387" s="118">
        <v>0</v>
      </c>
      <c r="AA387" s="99"/>
      <c r="AB387" s="118">
        <v>0</v>
      </c>
      <c r="AC387" s="99"/>
      <c r="AD387" s="118">
        <v>0</v>
      </c>
      <c r="AE387" s="99"/>
      <c r="AF387" s="118">
        <v>0</v>
      </c>
      <c r="AG387" s="99"/>
      <c r="AH387" s="118">
        <v>30.408245999999998</v>
      </c>
      <c r="AI387" s="99">
        <v>2.2332898184277127E-7</v>
      </c>
    </row>
    <row r="388" spans="1:35" x14ac:dyDescent="0.25">
      <c r="A388" s="97" t="s">
        <v>291</v>
      </c>
      <c r="B388" s="118">
        <v>0</v>
      </c>
      <c r="C388" s="99"/>
      <c r="D388" s="118">
        <v>0</v>
      </c>
      <c r="E388" s="99"/>
      <c r="F388" s="118">
        <v>0</v>
      </c>
      <c r="G388" s="99"/>
      <c r="H388" s="118">
        <v>0</v>
      </c>
      <c r="I388" s="99"/>
      <c r="J388" s="118">
        <v>0</v>
      </c>
      <c r="K388" s="99"/>
      <c r="L388" s="118">
        <v>10093.2677173272</v>
      </c>
      <c r="M388" s="99">
        <v>1.4552911801575758E-3</v>
      </c>
      <c r="N388" s="118">
        <v>59039.1461029559</v>
      </c>
      <c r="O388" s="99">
        <v>1.517628979064514E-3</v>
      </c>
      <c r="P388" s="118">
        <v>6130.3661295945994</v>
      </c>
      <c r="Q388" s="99">
        <v>7.6026837122190308E-4</v>
      </c>
      <c r="R388" s="118">
        <v>0</v>
      </c>
      <c r="S388" s="99"/>
      <c r="T388" s="118">
        <v>0</v>
      </c>
      <c r="U388" s="99"/>
      <c r="V388" s="118">
        <v>33623.429156325306</v>
      </c>
      <c r="W388" s="99">
        <v>1.3149843205634108E-3</v>
      </c>
      <c r="X388" s="118">
        <v>6130.3661295945994</v>
      </c>
      <c r="Y388" s="99">
        <v>1.0765999622932444E-3</v>
      </c>
      <c r="Z388" s="118">
        <v>0</v>
      </c>
      <c r="AA388" s="99"/>
      <c r="AB388" s="118">
        <v>1155.3648943827002</v>
      </c>
      <c r="AC388" s="99">
        <v>2.2438774431061799E-4</v>
      </c>
      <c r="AD388" s="118">
        <v>73224.716276186708</v>
      </c>
      <c r="AE388" s="99">
        <v>2.4094884278194279E-3</v>
      </c>
      <c r="AF388" s="118">
        <v>4621.4595775308007</v>
      </c>
      <c r="AG388" s="99">
        <v>6.1102267191781579E-4</v>
      </c>
      <c r="AH388" s="118">
        <v>194018.11598389779</v>
      </c>
      <c r="AI388" s="99">
        <v>1.4249381007288813E-3</v>
      </c>
    </row>
    <row r="389" spans="1:35" x14ac:dyDescent="0.25">
      <c r="A389" s="119" t="s">
        <v>27</v>
      </c>
      <c r="B389" s="118">
        <v>0</v>
      </c>
      <c r="C389" s="99"/>
      <c r="D389" s="118">
        <v>0</v>
      </c>
      <c r="E389" s="99"/>
      <c r="F389" s="118">
        <v>0</v>
      </c>
      <c r="G389" s="99"/>
      <c r="H389" s="118">
        <v>0</v>
      </c>
      <c r="I389" s="99"/>
      <c r="J389" s="118">
        <v>0</v>
      </c>
      <c r="K389" s="99"/>
      <c r="L389" s="118">
        <v>10093.2677173272</v>
      </c>
      <c r="M389" s="99">
        <v>1.4552911801575758E-3</v>
      </c>
      <c r="N389" s="118">
        <v>59039.1461029559</v>
      </c>
      <c r="O389" s="99">
        <v>1.517628979064514E-3</v>
      </c>
      <c r="P389" s="118">
        <v>6130.3661295945994</v>
      </c>
      <c r="Q389" s="99">
        <v>7.6026837122190308E-4</v>
      </c>
      <c r="R389" s="118">
        <v>0</v>
      </c>
      <c r="S389" s="99"/>
      <c r="T389" s="118">
        <v>0</v>
      </c>
      <c r="U389" s="99"/>
      <c r="V389" s="118">
        <v>33623.429156325306</v>
      </c>
      <c r="W389" s="99">
        <v>1.3149843205634108E-3</v>
      </c>
      <c r="X389" s="118">
        <v>6130.3661295945994</v>
      </c>
      <c r="Y389" s="99">
        <v>1.0765999622932444E-3</v>
      </c>
      <c r="Z389" s="118">
        <v>0</v>
      </c>
      <c r="AA389" s="99"/>
      <c r="AB389" s="118">
        <v>1155.3648943827002</v>
      </c>
      <c r="AC389" s="99">
        <v>2.2438774431061799E-4</v>
      </c>
      <c r="AD389" s="118">
        <v>73224.716276186708</v>
      </c>
      <c r="AE389" s="99">
        <v>2.4094884278194279E-3</v>
      </c>
      <c r="AF389" s="118">
        <v>4621.4595775308007</v>
      </c>
      <c r="AG389" s="99">
        <v>6.1102267191781579E-4</v>
      </c>
      <c r="AH389" s="118">
        <v>194018.11598389779</v>
      </c>
      <c r="AI389" s="99">
        <v>1.4249381007288813E-3</v>
      </c>
    </row>
    <row r="390" spans="1:35" x14ac:dyDescent="0.25">
      <c r="A390" s="97" t="s">
        <v>278</v>
      </c>
      <c r="B390" s="118">
        <v>0</v>
      </c>
      <c r="C390" s="99"/>
      <c r="D390" s="118">
        <v>0</v>
      </c>
      <c r="E390" s="99"/>
      <c r="F390" s="118">
        <v>0</v>
      </c>
      <c r="G390" s="99"/>
      <c r="H390" s="118">
        <v>0</v>
      </c>
      <c r="I390" s="99"/>
      <c r="J390" s="118">
        <v>0</v>
      </c>
      <c r="K390" s="99"/>
      <c r="L390" s="118">
        <v>26739.2630458153</v>
      </c>
      <c r="M390" s="99">
        <v>3.8553830894315234E-3</v>
      </c>
      <c r="N390" s="118">
        <v>48711.341509819402</v>
      </c>
      <c r="O390" s="99">
        <v>1.2521479114127783E-3</v>
      </c>
      <c r="P390" s="118">
        <v>7556.2966120808996</v>
      </c>
      <c r="Q390" s="99">
        <v>9.3710770226316544E-4</v>
      </c>
      <c r="R390" s="118">
        <v>0</v>
      </c>
      <c r="S390" s="99"/>
      <c r="T390" s="118">
        <v>0</v>
      </c>
      <c r="U390" s="99"/>
      <c r="V390" s="118">
        <v>3725.1872528559002</v>
      </c>
      <c r="W390" s="99">
        <v>1.4568897199310999E-4</v>
      </c>
      <c r="X390" s="118">
        <v>0</v>
      </c>
      <c r="Y390" s="99"/>
      <c r="Z390" s="118">
        <v>0</v>
      </c>
      <c r="AA390" s="99"/>
      <c r="AB390" s="118">
        <v>0</v>
      </c>
      <c r="AC390" s="99"/>
      <c r="AD390" s="118">
        <v>71412.041544415901</v>
      </c>
      <c r="AE390" s="99">
        <v>2.3498416444419578E-3</v>
      </c>
      <c r="AF390" s="118">
        <v>0</v>
      </c>
      <c r="AG390" s="99"/>
      <c r="AH390" s="118">
        <v>158144.1299649874</v>
      </c>
      <c r="AI390" s="99">
        <v>1.1614667787642713E-3</v>
      </c>
    </row>
    <row r="391" spans="1:35" x14ac:dyDescent="0.25">
      <c r="A391" s="119" t="s">
        <v>5</v>
      </c>
      <c r="B391" s="118">
        <v>0</v>
      </c>
      <c r="C391" s="99"/>
      <c r="D391" s="118">
        <v>0</v>
      </c>
      <c r="E391" s="99"/>
      <c r="F391" s="118">
        <v>0</v>
      </c>
      <c r="G391" s="99"/>
      <c r="H391" s="118">
        <v>0</v>
      </c>
      <c r="I391" s="99"/>
      <c r="J391" s="118">
        <v>0</v>
      </c>
      <c r="K391" s="99"/>
      <c r="L391" s="118">
        <v>1342.1495367632001</v>
      </c>
      <c r="M391" s="99">
        <v>1.9351694991216314E-4</v>
      </c>
      <c r="N391" s="118">
        <v>17731.210392741999</v>
      </c>
      <c r="O391" s="99">
        <v>4.55789090834562E-4</v>
      </c>
      <c r="P391" s="118">
        <v>7556.2966120808996</v>
      </c>
      <c r="Q391" s="99">
        <v>9.3710770226316544E-4</v>
      </c>
      <c r="R391" s="118">
        <v>0</v>
      </c>
      <c r="S391" s="99"/>
      <c r="T391" s="118">
        <v>0</v>
      </c>
      <c r="U391" s="99"/>
      <c r="V391" s="118">
        <v>0</v>
      </c>
      <c r="W391" s="99"/>
      <c r="X391" s="118">
        <v>0</v>
      </c>
      <c r="Y391" s="99"/>
      <c r="Z391" s="118">
        <v>0</v>
      </c>
      <c r="AA391" s="99"/>
      <c r="AB391" s="118">
        <v>0</v>
      </c>
      <c r="AC391" s="99"/>
      <c r="AD391" s="118">
        <v>0</v>
      </c>
      <c r="AE391" s="99"/>
      <c r="AF391" s="118">
        <v>0</v>
      </c>
      <c r="AG391" s="99"/>
      <c r="AH391" s="118">
        <v>26629.656541586101</v>
      </c>
      <c r="AI391" s="99">
        <v>1.955776759453708E-4</v>
      </c>
    </row>
    <row r="392" spans="1:35" x14ac:dyDescent="0.25">
      <c r="A392" s="119" t="s">
        <v>21</v>
      </c>
      <c r="B392" s="118">
        <v>0</v>
      </c>
      <c r="C392" s="99"/>
      <c r="D392" s="118">
        <v>0</v>
      </c>
      <c r="E392" s="99"/>
      <c r="F392" s="118">
        <v>0</v>
      </c>
      <c r="G392" s="99"/>
      <c r="H392" s="118">
        <v>0</v>
      </c>
      <c r="I392" s="99"/>
      <c r="J392" s="118">
        <v>0</v>
      </c>
      <c r="K392" s="99"/>
      <c r="L392" s="118">
        <v>25397.113509052102</v>
      </c>
      <c r="M392" s="99">
        <v>3.6618661395193602E-3</v>
      </c>
      <c r="N392" s="118">
        <v>30980.131117077399</v>
      </c>
      <c r="O392" s="99">
        <v>7.9635882057821632E-4</v>
      </c>
      <c r="P392" s="118">
        <v>0</v>
      </c>
      <c r="Q392" s="99"/>
      <c r="R392" s="118">
        <v>0</v>
      </c>
      <c r="S392" s="99"/>
      <c r="T392" s="118">
        <v>0</v>
      </c>
      <c r="U392" s="99"/>
      <c r="V392" s="118">
        <v>3725.1872528559002</v>
      </c>
      <c r="W392" s="99">
        <v>1.4568897199310999E-4</v>
      </c>
      <c r="X392" s="118">
        <v>0</v>
      </c>
      <c r="Y392" s="99"/>
      <c r="Z392" s="118">
        <v>0</v>
      </c>
      <c r="AA392" s="99"/>
      <c r="AB392" s="118">
        <v>0</v>
      </c>
      <c r="AC392" s="99"/>
      <c r="AD392" s="118">
        <v>71412.041544415901</v>
      </c>
      <c r="AE392" s="99">
        <v>2.3498416444419578E-3</v>
      </c>
      <c r="AF392" s="118">
        <v>0</v>
      </c>
      <c r="AG392" s="99"/>
      <c r="AH392" s="118">
        <v>131514.4734234013</v>
      </c>
      <c r="AI392" s="99">
        <v>9.6588910281890047E-4</v>
      </c>
    </row>
    <row r="393" spans="1:35" x14ac:dyDescent="0.25">
      <c r="A393" s="97" t="s">
        <v>283</v>
      </c>
      <c r="B393" s="118">
        <v>0</v>
      </c>
      <c r="C393" s="99"/>
      <c r="D393" s="118">
        <v>0</v>
      </c>
      <c r="E393" s="99"/>
      <c r="F393" s="118">
        <v>0</v>
      </c>
      <c r="G393" s="99"/>
      <c r="H393" s="118">
        <v>0</v>
      </c>
      <c r="I393" s="99"/>
      <c r="J393" s="118">
        <v>0</v>
      </c>
      <c r="K393" s="99"/>
      <c r="L393" s="118">
        <v>87508.257213606106</v>
      </c>
      <c r="M393" s="99">
        <v>1.2617320622071548E-2</v>
      </c>
      <c r="N393" s="118">
        <v>14670.4129791216</v>
      </c>
      <c r="O393" s="99">
        <v>3.7710985577490269E-4</v>
      </c>
      <c r="P393" s="118">
        <v>0</v>
      </c>
      <c r="Q393" s="99"/>
      <c r="R393" s="118">
        <v>0</v>
      </c>
      <c r="S393" s="99"/>
      <c r="T393" s="118">
        <v>0</v>
      </c>
      <c r="U393" s="99"/>
      <c r="V393" s="118">
        <v>0</v>
      </c>
      <c r="W393" s="99"/>
      <c r="X393" s="118">
        <v>0</v>
      </c>
      <c r="Y393" s="99"/>
      <c r="Z393" s="118">
        <v>0</v>
      </c>
      <c r="AA393" s="99"/>
      <c r="AB393" s="118">
        <v>0</v>
      </c>
      <c r="AC393" s="99"/>
      <c r="AD393" s="118">
        <v>0</v>
      </c>
      <c r="AE393" s="99"/>
      <c r="AF393" s="118">
        <v>0</v>
      </c>
      <c r="AG393" s="99"/>
      <c r="AH393" s="118">
        <v>102178.6701927277</v>
      </c>
      <c r="AI393" s="99">
        <v>7.5043652238903226E-4</v>
      </c>
    </row>
    <row r="394" spans="1:35" x14ac:dyDescent="0.25">
      <c r="A394" s="119" t="s">
        <v>26</v>
      </c>
      <c r="B394" s="118">
        <v>0</v>
      </c>
      <c r="C394" s="99"/>
      <c r="D394" s="118">
        <v>0</v>
      </c>
      <c r="E394" s="99"/>
      <c r="F394" s="118">
        <v>0</v>
      </c>
      <c r="G394" s="99"/>
      <c r="H394" s="118">
        <v>0</v>
      </c>
      <c r="I394" s="99"/>
      <c r="J394" s="118">
        <v>0</v>
      </c>
      <c r="K394" s="99"/>
      <c r="L394" s="118">
        <v>87508.257213606106</v>
      </c>
      <c r="M394" s="99">
        <v>1.2617320622071548E-2</v>
      </c>
      <c r="N394" s="118">
        <v>14670.4129791216</v>
      </c>
      <c r="O394" s="99">
        <v>3.7710985577490269E-4</v>
      </c>
      <c r="P394" s="118">
        <v>0</v>
      </c>
      <c r="Q394" s="99"/>
      <c r="R394" s="118">
        <v>0</v>
      </c>
      <c r="S394" s="99"/>
      <c r="T394" s="118">
        <v>0</v>
      </c>
      <c r="U394" s="99"/>
      <c r="V394" s="118">
        <v>0</v>
      </c>
      <c r="W394" s="99"/>
      <c r="X394" s="118">
        <v>0</v>
      </c>
      <c r="Y394" s="99"/>
      <c r="Z394" s="118">
        <v>0</v>
      </c>
      <c r="AA394" s="99"/>
      <c r="AB394" s="118">
        <v>0</v>
      </c>
      <c r="AC394" s="99"/>
      <c r="AD394" s="118">
        <v>0</v>
      </c>
      <c r="AE394" s="99"/>
      <c r="AF394" s="118">
        <v>0</v>
      </c>
      <c r="AG394" s="99"/>
      <c r="AH394" s="118">
        <v>102178.6701927277</v>
      </c>
      <c r="AI394" s="99">
        <v>7.5043652238903226E-4</v>
      </c>
    </row>
    <row r="395" spans="1:35" x14ac:dyDescent="0.25">
      <c r="A395" s="97" t="s">
        <v>760</v>
      </c>
      <c r="B395" s="118">
        <v>0</v>
      </c>
      <c r="C395" s="99"/>
      <c r="D395" s="118">
        <v>0</v>
      </c>
      <c r="E395" s="99"/>
      <c r="F395" s="118">
        <v>0</v>
      </c>
      <c r="G395" s="99"/>
      <c r="H395" s="118">
        <v>0</v>
      </c>
      <c r="I395" s="99"/>
      <c r="J395" s="118">
        <v>0</v>
      </c>
      <c r="K395" s="99"/>
      <c r="L395" s="118">
        <v>0</v>
      </c>
      <c r="M395" s="99"/>
      <c r="N395" s="118">
        <v>0</v>
      </c>
      <c r="O395" s="99"/>
      <c r="P395" s="118">
        <v>0</v>
      </c>
      <c r="Q395" s="99"/>
      <c r="R395" s="118">
        <v>0</v>
      </c>
      <c r="S395" s="99"/>
      <c r="T395" s="118">
        <v>0</v>
      </c>
      <c r="U395" s="99"/>
      <c r="V395" s="118">
        <v>15.469800000000001</v>
      </c>
      <c r="W395" s="99">
        <v>6.0501099836287739E-7</v>
      </c>
      <c r="X395" s="118">
        <v>0</v>
      </c>
      <c r="Y395" s="99"/>
      <c r="Z395" s="118">
        <v>0</v>
      </c>
      <c r="AA395" s="99"/>
      <c r="AB395" s="118">
        <v>0</v>
      </c>
      <c r="AC395" s="99"/>
      <c r="AD395" s="118">
        <v>0</v>
      </c>
      <c r="AE395" s="99"/>
      <c r="AF395" s="118">
        <v>0</v>
      </c>
      <c r="AG395" s="99"/>
      <c r="AH395" s="118">
        <v>15.469800000000001</v>
      </c>
      <c r="AI395" s="99">
        <v>1.1361571737190311E-7</v>
      </c>
    </row>
    <row r="396" spans="1:35" x14ac:dyDescent="0.25">
      <c r="A396" s="119" t="s">
        <v>5</v>
      </c>
      <c r="B396" s="118">
        <v>0</v>
      </c>
      <c r="C396" s="99"/>
      <c r="D396" s="118">
        <v>0</v>
      </c>
      <c r="E396" s="99"/>
      <c r="F396" s="118">
        <v>0</v>
      </c>
      <c r="G396" s="99"/>
      <c r="H396" s="118">
        <v>0</v>
      </c>
      <c r="I396" s="99"/>
      <c r="J396" s="118">
        <v>0</v>
      </c>
      <c r="K396" s="99"/>
      <c r="L396" s="118">
        <v>0</v>
      </c>
      <c r="M396" s="99"/>
      <c r="N396" s="118">
        <v>0</v>
      </c>
      <c r="O396" s="99"/>
      <c r="P396" s="118">
        <v>0</v>
      </c>
      <c r="Q396" s="99"/>
      <c r="R396" s="118">
        <v>0</v>
      </c>
      <c r="S396" s="99"/>
      <c r="T396" s="118">
        <v>0</v>
      </c>
      <c r="U396" s="99"/>
      <c r="V396" s="118">
        <v>15.469800000000001</v>
      </c>
      <c r="W396" s="99">
        <v>6.0501099836287739E-7</v>
      </c>
      <c r="X396" s="118">
        <v>0</v>
      </c>
      <c r="Y396" s="99"/>
      <c r="Z396" s="118">
        <v>0</v>
      </c>
      <c r="AA396" s="99"/>
      <c r="AB396" s="118">
        <v>0</v>
      </c>
      <c r="AC396" s="99"/>
      <c r="AD396" s="118">
        <v>0</v>
      </c>
      <c r="AE396" s="99"/>
      <c r="AF396" s="118">
        <v>0</v>
      </c>
      <c r="AG396" s="99"/>
      <c r="AH396" s="118">
        <v>15.469800000000001</v>
      </c>
      <c r="AI396" s="99">
        <v>1.1361571737190311E-7</v>
      </c>
    </row>
    <row r="397" spans="1:35" x14ac:dyDescent="0.25">
      <c r="A397" s="97" t="s">
        <v>576</v>
      </c>
      <c r="B397" s="118">
        <v>0</v>
      </c>
      <c r="C397" s="99"/>
      <c r="D397" s="118">
        <v>0</v>
      </c>
      <c r="E397" s="99"/>
      <c r="F397" s="118">
        <v>0</v>
      </c>
      <c r="G397" s="99"/>
      <c r="H397" s="118">
        <v>0</v>
      </c>
      <c r="I397" s="99"/>
      <c r="J397" s="118">
        <v>0</v>
      </c>
      <c r="K397" s="99"/>
      <c r="L397" s="118">
        <v>0</v>
      </c>
      <c r="M397" s="99"/>
      <c r="N397" s="118">
        <v>0</v>
      </c>
      <c r="O397" s="99"/>
      <c r="P397" s="118">
        <v>0</v>
      </c>
      <c r="Q397" s="99"/>
      <c r="R397" s="118">
        <v>0</v>
      </c>
      <c r="S397" s="99"/>
      <c r="T397" s="118">
        <v>0</v>
      </c>
      <c r="U397" s="99"/>
      <c r="V397" s="118">
        <v>1.5792648000000002</v>
      </c>
      <c r="W397" s="99">
        <v>6.1763731485045053E-8</v>
      </c>
      <c r="X397" s="118">
        <v>1.5792648000000002</v>
      </c>
      <c r="Y397" s="99">
        <v>2.7734663610434059E-7</v>
      </c>
      <c r="Z397" s="118">
        <v>0</v>
      </c>
      <c r="AA397" s="99"/>
      <c r="AB397" s="118">
        <v>0</v>
      </c>
      <c r="AC397" s="99"/>
      <c r="AD397" s="118">
        <v>0</v>
      </c>
      <c r="AE397" s="99"/>
      <c r="AF397" s="118">
        <v>0</v>
      </c>
      <c r="AG397" s="99"/>
      <c r="AH397" s="118">
        <v>3.1585296000000005</v>
      </c>
      <c r="AI397" s="99">
        <v>2.319736559906335E-8</v>
      </c>
    </row>
    <row r="398" spans="1:35" x14ac:dyDescent="0.25">
      <c r="A398" s="119" t="s">
        <v>5</v>
      </c>
      <c r="B398" s="118">
        <v>0</v>
      </c>
      <c r="C398" s="99"/>
      <c r="D398" s="118">
        <v>0</v>
      </c>
      <c r="E398" s="99"/>
      <c r="F398" s="118">
        <v>0</v>
      </c>
      <c r="G398" s="99"/>
      <c r="H398" s="118">
        <v>0</v>
      </c>
      <c r="I398" s="99"/>
      <c r="J398" s="118">
        <v>0</v>
      </c>
      <c r="K398" s="99"/>
      <c r="L398" s="118">
        <v>0</v>
      </c>
      <c r="M398" s="99"/>
      <c r="N398" s="118">
        <v>0</v>
      </c>
      <c r="O398" s="99"/>
      <c r="P398" s="118">
        <v>0</v>
      </c>
      <c r="Q398" s="99"/>
      <c r="R398" s="118">
        <v>0</v>
      </c>
      <c r="S398" s="99"/>
      <c r="T398" s="118">
        <v>0</v>
      </c>
      <c r="U398" s="99"/>
      <c r="V398" s="118">
        <v>1.5792648000000002</v>
      </c>
      <c r="W398" s="99">
        <v>6.1763731485045053E-8</v>
      </c>
      <c r="X398" s="118">
        <v>1.5792648000000002</v>
      </c>
      <c r="Y398" s="99">
        <v>2.7734663610434059E-7</v>
      </c>
      <c r="Z398" s="118">
        <v>0</v>
      </c>
      <c r="AA398" s="99"/>
      <c r="AB398" s="118">
        <v>0</v>
      </c>
      <c r="AC398" s="99"/>
      <c r="AD398" s="118">
        <v>0</v>
      </c>
      <c r="AE398" s="99"/>
      <c r="AF398" s="118">
        <v>0</v>
      </c>
      <c r="AG398" s="99"/>
      <c r="AH398" s="118">
        <v>3.1585296000000005</v>
      </c>
      <c r="AI398" s="99">
        <v>2.319736559906335E-8</v>
      </c>
    </row>
    <row r="399" spans="1:35" x14ac:dyDescent="0.25">
      <c r="A399" s="97" t="s">
        <v>365</v>
      </c>
      <c r="B399" s="118">
        <v>0</v>
      </c>
      <c r="C399" s="99"/>
      <c r="D399" s="118">
        <v>0</v>
      </c>
      <c r="E399" s="99"/>
      <c r="F399" s="118">
        <v>0</v>
      </c>
      <c r="G399" s="99"/>
      <c r="H399" s="118">
        <v>0</v>
      </c>
      <c r="I399" s="99"/>
      <c r="J399" s="118">
        <v>0</v>
      </c>
      <c r="K399" s="99"/>
      <c r="L399" s="118">
        <v>45215.7538837135</v>
      </c>
      <c r="M399" s="99">
        <v>6.5194037921119333E-3</v>
      </c>
      <c r="N399" s="118">
        <v>0</v>
      </c>
      <c r="O399" s="99"/>
      <c r="P399" s="118">
        <v>0</v>
      </c>
      <c r="Q399" s="99"/>
      <c r="R399" s="118">
        <v>0</v>
      </c>
      <c r="S399" s="99"/>
      <c r="T399" s="118">
        <v>0</v>
      </c>
      <c r="U399" s="99"/>
      <c r="V399" s="118">
        <v>0</v>
      </c>
      <c r="W399" s="99"/>
      <c r="X399" s="118">
        <v>0</v>
      </c>
      <c r="Y399" s="99"/>
      <c r="Z399" s="118">
        <v>0</v>
      </c>
      <c r="AA399" s="99"/>
      <c r="AB399" s="118">
        <v>0</v>
      </c>
      <c r="AC399" s="99"/>
      <c r="AD399" s="118">
        <v>0</v>
      </c>
      <c r="AE399" s="99"/>
      <c r="AF399" s="118">
        <v>0</v>
      </c>
      <c r="AG399" s="99"/>
      <c r="AH399" s="118">
        <v>45215.7538837135</v>
      </c>
      <c r="AI399" s="99">
        <v>3.3208059018277695E-4</v>
      </c>
    </row>
    <row r="400" spans="1:35" x14ac:dyDescent="0.25">
      <c r="A400" s="119" t="s">
        <v>21</v>
      </c>
      <c r="B400" s="118">
        <v>0</v>
      </c>
      <c r="C400" s="99"/>
      <c r="D400" s="118">
        <v>0</v>
      </c>
      <c r="E400" s="99"/>
      <c r="F400" s="118">
        <v>0</v>
      </c>
      <c r="G400" s="99"/>
      <c r="H400" s="118">
        <v>0</v>
      </c>
      <c r="I400" s="99"/>
      <c r="J400" s="118">
        <v>0</v>
      </c>
      <c r="K400" s="99"/>
      <c r="L400" s="118">
        <v>45215.7538837135</v>
      </c>
      <c r="M400" s="99">
        <v>6.5194037921119333E-3</v>
      </c>
      <c r="N400" s="118">
        <v>0</v>
      </c>
      <c r="O400" s="99"/>
      <c r="P400" s="118">
        <v>0</v>
      </c>
      <c r="Q400" s="99"/>
      <c r="R400" s="118">
        <v>0</v>
      </c>
      <c r="S400" s="99"/>
      <c r="T400" s="118">
        <v>0</v>
      </c>
      <c r="U400" s="99"/>
      <c r="V400" s="118">
        <v>0</v>
      </c>
      <c r="W400" s="99"/>
      <c r="X400" s="118">
        <v>0</v>
      </c>
      <c r="Y400" s="99"/>
      <c r="Z400" s="118">
        <v>0</v>
      </c>
      <c r="AA400" s="99"/>
      <c r="AB400" s="118">
        <v>0</v>
      </c>
      <c r="AC400" s="99"/>
      <c r="AD400" s="118">
        <v>0</v>
      </c>
      <c r="AE400" s="99"/>
      <c r="AF400" s="118">
        <v>0</v>
      </c>
      <c r="AG400" s="99"/>
      <c r="AH400" s="118">
        <v>45215.7538837135</v>
      </c>
      <c r="AI400" s="99">
        <v>3.3208059018277695E-4</v>
      </c>
    </row>
    <row r="401" spans="1:35" x14ac:dyDescent="0.25">
      <c r="A401" s="97" t="s">
        <v>99</v>
      </c>
      <c r="B401" s="118">
        <v>0</v>
      </c>
      <c r="C401" s="99"/>
      <c r="D401" s="118">
        <v>0</v>
      </c>
      <c r="E401" s="99"/>
      <c r="F401" s="118">
        <v>0</v>
      </c>
      <c r="G401" s="99"/>
      <c r="H401" s="118">
        <v>0</v>
      </c>
      <c r="I401" s="99"/>
      <c r="J401" s="118">
        <v>0</v>
      </c>
      <c r="K401" s="99"/>
      <c r="L401" s="118">
        <v>0</v>
      </c>
      <c r="M401" s="99"/>
      <c r="N401" s="118">
        <v>243561.88914841501</v>
      </c>
      <c r="O401" s="99">
        <v>6.2608727525079646E-3</v>
      </c>
      <c r="P401" s="118">
        <v>0</v>
      </c>
      <c r="Q401" s="99"/>
      <c r="R401" s="118">
        <v>0</v>
      </c>
      <c r="S401" s="99"/>
      <c r="T401" s="118">
        <v>0</v>
      </c>
      <c r="U401" s="99"/>
      <c r="V401" s="118">
        <v>0</v>
      </c>
      <c r="W401" s="99"/>
      <c r="X401" s="118">
        <v>0</v>
      </c>
      <c r="Y401" s="99"/>
      <c r="Z401" s="118">
        <v>0</v>
      </c>
      <c r="AA401" s="99"/>
      <c r="AB401" s="118">
        <v>0</v>
      </c>
      <c r="AC401" s="99"/>
      <c r="AD401" s="118">
        <v>18591.6972524919</v>
      </c>
      <c r="AE401" s="99">
        <v>6.1176719639908909E-4</v>
      </c>
      <c r="AF401" s="118">
        <v>3664.038501084</v>
      </c>
      <c r="AG401" s="99">
        <v>4.8443799137117379E-4</v>
      </c>
      <c r="AH401" s="118">
        <v>265817.62490199093</v>
      </c>
      <c r="AI401" s="99">
        <v>1.9522592498503633E-3</v>
      </c>
    </row>
    <row r="402" spans="1:35" x14ac:dyDescent="0.25">
      <c r="A402" s="119" t="s">
        <v>5</v>
      </c>
      <c r="B402" s="118">
        <v>0</v>
      </c>
      <c r="C402" s="99"/>
      <c r="D402" s="118">
        <v>0</v>
      </c>
      <c r="E402" s="99"/>
      <c r="F402" s="118">
        <v>0</v>
      </c>
      <c r="G402" s="99"/>
      <c r="H402" s="118">
        <v>0</v>
      </c>
      <c r="I402" s="99"/>
      <c r="J402" s="118">
        <v>0</v>
      </c>
      <c r="K402" s="99"/>
      <c r="L402" s="118">
        <v>0</v>
      </c>
      <c r="M402" s="99"/>
      <c r="N402" s="118">
        <v>988.84047849000001</v>
      </c>
      <c r="O402" s="99">
        <v>2.5418608921129187E-5</v>
      </c>
      <c r="P402" s="118">
        <v>0</v>
      </c>
      <c r="Q402" s="99"/>
      <c r="R402" s="118">
        <v>0</v>
      </c>
      <c r="S402" s="99"/>
      <c r="T402" s="118">
        <v>0</v>
      </c>
      <c r="U402" s="99"/>
      <c r="V402" s="118">
        <v>0</v>
      </c>
      <c r="W402" s="99"/>
      <c r="X402" s="118">
        <v>0</v>
      </c>
      <c r="Y402" s="99"/>
      <c r="Z402" s="118">
        <v>0</v>
      </c>
      <c r="AA402" s="99"/>
      <c r="AB402" s="118">
        <v>0</v>
      </c>
      <c r="AC402" s="99"/>
      <c r="AD402" s="118">
        <v>0</v>
      </c>
      <c r="AE402" s="99"/>
      <c r="AF402" s="118">
        <v>0</v>
      </c>
      <c r="AG402" s="99"/>
      <c r="AH402" s="118">
        <v>988.84047849000001</v>
      </c>
      <c r="AI402" s="99">
        <v>7.2623964324048969E-6</v>
      </c>
    </row>
    <row r="403" spans="1:35" x14ac:dyDescent="0.25">
      <c r="A403" s="119" t="s">
        <v>21</v>
      </c>
      <c r="B403" s="118">
        <v>0</v>
      </c>
      <c r="C403" s="99"/>
      <c r="D403" s="118">
        <v>0</v>
      </c>
      <c r="E403" s="99"/>
      <c r="F403" s="118">
        <v>0</v>
      </c>
      <c r="G403" s="99"/>
      <c r="H403" s="118">
        <v>0</v>
      </c>
      <c r="I403" s="99"/>
      <c r="J403" s="118">
        <v>0</v>
      </c>
      <c r="K403" s="99"/>
      <c r="L403" s="118">
        <v>0</v>
      </c>
      <c r="M403" s="99"/>
      <c r="N403" s="118">
        <v>242573.04866992502</v>
      </c>
      <c r="O403" s="99">
        <v>6.2354541435868356E-3</v>
      </c>
      <c r="P403" s="118">
        <v>0</v>
      </c>
      <c r="Q403" s="99"/>
      <c r="R403" s="118">
        <v>0</v>
      </c>
      <c r="S403" s="99"/>
      <c r="T403" s="118">
        <v>0</v>
      </c>
      <c r="U403" s="99"/>
      <c r="V403" s="118">
        <v>0</v>
      </c>
      <c r="W403" s="99"/>
      <c r="X403" s="118">
        <v>0</v>
      </c>
      <c r="Y403" s="99"/>
      <c r="Z403" s="118">
        <v>0</v>
      </c>
      <c r="AA403" s="99"/>
      <c r="AB403" s="118">
        <v>0</v>
      </c>
      <c r="AC403" s="99"/>
      <c r="AD403" s="118">
        <v>18591.6972524919</v>
      </c>
      <c r="AE403" s="99">
        <v>6.1176719639908909E-4</v>
      </c>
      <c r="AF403" s="118">
        <v>3664.038501084</v>
      </c>
      <c r="AG403" s="99">
        <v>4.8443799137117379E-4</v>
      </c>
      <c r="AH403" s="118">
        <v>264828.78442350094</v>
      </c>
      <c r="AI403" s="99">
        <v>1.9449968534179583E-3</v>
      </c>
    </row>
    <row r="404" spans="1:35" x14ac:dyDescent="0.25">
      <c r="A404" s="97" t="s">
        <v>366</v>
      </c>
      <c r="B404" s="118">
        <v>0</v>
      </c>
      <c r="C404" s="99"/>
      <c r="D404" s="118">
        <v>0</v>
      </c>
      <c r="E404" s="99"/>
      <c r="F404" s="118">
        <v>0</v>
      </c>
      <c r="G404" s="99"/>
      <c r="H404" s="118">
        <v>0</v>
      </c>
      <c r="I404" s="99"/>
      <c r="J404" s="118">
        <v>0</v>
      </c>
      <c r="K404" s="99"/>
      <c r="L404" s="118">
        <v>12055.8826749868</v>
      </c>
      <c r="M404" s="99">
        <v>1.7382695294808704E-3</v>
      </c>
      <c r="N404" s="118">
        <v>16074.510233315799</v>
      </c>
      <c r="O404" s="99">
        <v>4.1320283514614982E-4</v>
      </c>
      <c r="P404" s="118">
        <v>0</v>
      </c>
      <c r="Q404" s="99"/>
      <c r="R404" s="118">
        <v>0</v>
      </c>
      <c r="S404" s="99"/>
      <c r="T404" s="118">
        <v>0</v>
      </c>
      <c r="U404" s="99"/>
      <c r="V404" s="118">
        <v>0</v>
      </c>
      <c r="W404" s="99"/>
      <c r="X404" s="118">
        <v>0</v>
      </c>
      <c r="Y404" s="99"/>
      <c r="Z404" s="118">
        <v>0</v>
      </c>
      <c r="AA404" s="99"/>
      <c r="AB404" s="118">
        <v>0</v>
      </c>
      <c r="AC404" s="99"/>
      <c r="AD404" s="118">
        <v>0</v>
      </c>
      <c r="AE404" s="99"/>
      <c r="AF404" s="118">
        <v>0</v>
      </c>
      <c r="AG404" s="99"/>
      <c r="AH404" s="118">
        <v>28130.392908302598</v>
      </c>
      <c r="AI404" s="99">
        <v>2.0659961798021276E-4</v>
      </c>
    </row>
    <row r="405" spans="1:35" x14ac:dyDescent="0.25">
      <c r="A405" s="119" t="s">
        <v>21</v>
      </c>
      <c r="B405" s="118">
        <v>0</v>
      </c>
      <c r="C405" s="99"/>
      <c r="D405" s="118">
        <v>0</v>
      </c>
      <c r="E405" s="99"/>
      <c r="F405" s="118">
        <v>0</v>
      </c>
      <c r="G405" s="99"/>
      <c r="H405" s="118">
        <v>0</v>
      </c>
      <c r="I405" s="99"/>
      <c r="J405" s="118">
        <v>0</v>
      </c>
      <c r="K405" s="99"/>
      <c r="L405" s="118">
        <v>12055.8826749868</v>
      </c>
      <c r="M405" s="99">
        <v>1.7382695294808704E-3</v>
      </c>
      <c r="N405" s="118">
        <v>16074.510233315799</v>
      </c>
      <c r="O405" s="99">
        <v>4.1320283514614982E-4</v>
      </c>
      <c r="P405" s="118">
        <v>0</v>
      </c>
      <c r="Q405" s="99"/>
      <c r="R405" s="118">
        <v>0</v>
      </c>
      <c r="S405" s="99"/>
      <c r="T405" s="118">
        <v>0</v>
      </c>
      <c r="U405" s="99"/>
      <c r="V405" s="118">
        <v>0</v>
      </c>
      <c r="W405" s="99"/>
      <c r="X405" s="118">
        <v>0</v>
      </c>
      <c r="Y405" s="99"/>
      <c r="Z405" s="118">
        <v>0</v>
      </c>
      <c r="AA405" s="99"/>
      <c r="AB405" s="118">
        <v>0</v>
      </c>
      <c r="AC405" s="99"/>
      <c r="AD405" s="118">
        <v>0</v>
      </c>
      <c r="AE405" s="99"/>
      <c r="AF405" s="118">
        <v>0</v>
      </c>
      <c r="AG405" s="99"/>
      <c r="AH405" s="118">
        <v>28130.392908302598</v>
      </c>
      <c r="AI405" s="99">
        <v>2.0659961798021276E-4</v>
      </c>
    </row>
    <row r="406" spans="1:35" x14ac:dyDescent="0.25">
      <c r="A406" s="97" t="s">
        <v>703</v>
      </c>
      <c r="B406" s="118">
        <v>0</v>
      </c>
      <c r="C406" s="99"/>
      <c r="D406" s="118">
        <v>0</v>
      </c>
      <c r="E406" s="99"/>
      <c r="F406" s="118">
        <v>0</v>
      </c>
      <c r="G406" s="99"/>
      <c r="H406" s="118">
        <v>0</v>
      </c>
      <c r="I406" s="99"/>
      <c r="J406" s="118">
        <v>0</v>
      </c>
      <c r="K406" s="99"/>
      <c r="L406" s="118">
        <v>0</v>
      </c>
      <c r="M406" s="99"/>
      <c r="N406" s="118">
        <v>0</v>
      </c>
      <c r="O406" s="99"/>
      <c r="P406" s="118">
        <v>0</v>
      </c>
      <c r="Q406" s="99"/>
      <c r="R406" s="118">
        <v>0</v>
      </c>
      <c r="S406" s="99"/>
      <c r="T406" s="118">
        <v>0</v>
      </c>
      <c r="U406" s="99"/>
      <c r="V406" s="118">
        <v>0</v>
      </c>
      <c r="W406" s="99"/>
      <c r="X406" s="118">
        <v>0</v>
      </c>
      <c r="Y406" s="99"/>
      <c r="Z406" s="118">
        <v>0</v>
      </c>
      <c r="AA406" s="99"/>
      <c r="AB406" s="118">
        <v>0</v>
      </c>
      <c r="AC406" s="99"/>
      <c r="AD406" s="118">
        <v>686.7626842935</v>
      </c>
      <c r="AE406" s="99">
        <v>2.2598199414280739E-5</v>
      </c>
      <c r="AF406" s="118">
        <v>0</v>
      </c>
      <c r="AG406" s="99"/>
      <c r="AH406" s="118">
        <v>686.7626842935</v>
      </c>
      <c r="AI406" s="99">
        <v>5.0438295931595632E-6</v>
      </c>
    </row>
    <row r="407" spans="1:35" x14ac:dyDescent="0.25">
      <c r="A407" s="119" t="s">
        <v>21</v>
      </c>
      <c r="B407" s="118">
        <v>0</v>
      </c>
      <c r="C407" s="99"/>
      <c r="D407" s="118">
        <v>0</v>
      </c>
      <c r="E407" s="99"/>
      <c r="F407" s="118">
        <v>0</v>
      </c>
      <c r="G407" s="99"/>
      <c r="H407" s="118">
        <v>0</v>
      </c>
      <c r="I407" s="99"/>
      <c r="J407" s="118">
        <v>0</v>
      </c>
      <c r="K407" s="99"/>
      <c r="L407" s="118">
        <v>0</v>
      </c>
      <c r="M407" s="99"/>
      <c r="N407" s="118">
        <v>0</v>
      </c>
      <c r="O407" s="99"/>
      <c r="P407" s="118">
        <v>0</v>
      </c>
      <c r="Q407" s="99"/>
      <c r="R407" s="118">
        <v>0</v>
      </c>
      <c r="S407" s="99"/>
      <c r="T407" s="118">
        <v>0</v>
      </c>
      <c r="U407" s="99"/>
      <c r="V407" s="118">
        <v>0</v>
      </c>
      <c r="W407" s="99"/>
      <c r="X407" s="118">
        <v>0</v>
      </c>
      <c r="Y407" s="99"/>
      <c r="Z407" s="118">
        <v>0</v>
      </c>
      <c r="AA407" s="99"/>
      <c r="AB407" s="118">
        <v>0</v>
      </c>
      <c r="AC407" s="99"/>
      <c r="AD407" s="118">
        <v>686.7626842935</v>
      </c>
      <c r="AE407" s="99">
        <v>2.2598199414280739E-5</v>
      </c>
      <c r="AF407" s="118">
        <v>0</v>
      </c>
      <c r="AG407" s="99"/>
      <c r="AH407" s="118">
        <v>686.7626842935</v>
      </c>
      <c r="AI407" s="99">
        <v>5.0438295931595632E-6</v>
      </c>
    </row>
    <row r="408" spans="1:35" x14ac:dyDescent="0.25">
      <c r="A408" s="97" t="s">
        <v>779</v>
      </c>
      <c r="B408" s="118">
        <v>0</v>
      </c>
      <c r="C408" s="99"/>
      <c r="D408" s="118">
        <v>0</v>
      </c>
      <c r="E408" s="99"/>
      <c r="F408" s="118">
        <v>0</v>
      </c>
      <c r="G408" s="99"/>
      <c r="H408" s="118">
        <v>0</v>
      </c>
      <c r="I408" s="99"/>
      <c r="J408" s="118">
        <v>0</v>
      </c>
      <c r="K408" s="99"/>
      <c r="L408" s="118">
        <v>0</v>
      </c>
      <c r="M408" s="99"/>
      <c r="N408" s="118">
        <v>0</v>
      </c>
      <c r="O408" s="99"/>
      <c r="P408" s="118">
        <v>0</v>
      </c>
      <c r="Q408" s="99"/>
      <c r="R408" s="118">
        <v>0</v>
      </c>
      <c r="S408" s="99"/>
      <c r="T408" s="118">
        <v>0</v>
      </c>
      <c r="U408" s="99"/>
      <c r="V408" s="118">
        <v>1.9091751000000001</v>
      </c>
      <c r="W408" s="99">
        <v>7.466624864578381E-8</v>
      </c>
      <c r="X408" s="118">
        <v>0</v>
      </c>
      <c r="Y408" s="99"/>
      <c r="Z408" s="118">
        <v>0</v>
      </c>
      <c r="AA408" s="99"/>
      <c r="AB408" s="118">
        <v>0</v>
      </c>
      <c r="AC408" s="99"/>
      <c r="AD408" s="118">
        <v>0</v>
      </c>
      <c r="AE408" s="99"/>
      <c r="AF408" s="118">
        <v>0</v>
      </c>
      <c r="AG408" s="99"/>
      <c r="AH408" s="118">
        <v>1.9091751000000001</v>
      </c>
      <c r="AI408" s="99">
        <v>1.4021661467832477E-8</v>
      </c>
    </row>
    <row r="409" spans="1:35" x14ac:dyDescent="0.25">
      <c r="A409" s="119" t="s">
        <v>5</v>
      </c>
      <c r="B409" s="118">
        <v>0</v>
      </c>
      <c r="C409" s="99"/>
      <c r="D409" s="118">
        <v>0</v>
      </c>
      <c r="E409" s="99"/>
      <c r="F409" s="118">
        <v>0</v>
      </c>
      <c r="G409" s="99"/>
      <c r="H409" s="118">
        <v>0</v>
      </c>
      <c r="I409" s="99"/>
      <c r="J409" s="118">
        <v>0</v>
      </c>
      <c r="K409" s="99"/>
      <c r="L409" s="118">
        <v>0</v>
      </c>
      <c r="M409" s="99"/>
      <c r="N409" s="118">
        <v>0</v>
      </c>
      <c r="O409" s="99"/>
      <c r="P409" s="118">
        <v>0</v>
      </c>
      <c r="Q409" s="99"/>
      <c r="R409" s="118">
        <v>0</v>
      </c>
      <c r="S409" s="99"/>
      <c r="T409" s="118">
        <v>0</v>
      </c>
      <c r="U409" s="99"/>
      <c r="V409" s="118">
        <v>1.9091751000000001</v>
      </c>
      <c r="W409" s="99">
        <v>7.466624864578381E-8</v>
      </c>
      <c r="X409" s="118">
        <v>0</v>
      </c>
      <c r="Y409" s="99"/>
      <c r="Z409" s="118">
        <v>0</v>
      </c>
      <c r="AA409" s="99"/>
      <c r="AB409" s="118">
        <v>0</v>
      </c>
      <c r="AC409" s="99"/>
      <c r="AD409" s="118">
        <v>0</v>
      </c>
      <c r="AE409" s="99"/>
      <c r="AF409" s="118">
        <v>0</v>
      </c>
      <c r="AG409" s="99"/>
      <c r="AH409" s="118">
        <v>1.9091751000000001</v>
      </c>
      <c r="AI409" s="99">
        <v>1.4021661467832477E-8</v>
      </c>
    </row>
    <row r="410" spans="1:35" x14ac:dyDescent="0.25">
      <c r="A410" s="97" t="s">
        <v>950</v>
      </c>
      <c r="B410" s="118">
        <v>0</v>
      </c>
      <c r="C410" s="99"/>
      <c r="D410" s="118">
        <v>0</v>
      </c>
      <c r="E410" s="99"/>
      <c r="F410" s="118">
        <v>0</v>
      </c>
      <c r="G410" s="99"/>
      <c r="H410" s="118">
        <v>0</v>
      </c>
      <c r="I410" s="99"/>
      <c r="J410" s="118">
        <v>0</v>
      </c>
      <c r="K410" s="99"/>
      <c r="L410" s="118">
        <v>0</v>
      </c>
      <c r="M410" s="99"/>
      <c r="N410" s="118">
        <v>0</v>
      </c>
      <c r="O410" s="99"/>
      <c r="P410" s="118">
        <v>0</v>
      </c>
      <c r="Q410" s="99"/>
      <c r="R410" s="118">
        <v>0</v>
      </c>
      <c r="S410" s="99"/>
      <c r="T410" s="118">
        <v>0</v>
      </c>
      <c r="U410" s="99"/>
      <c r="V410" s="118">
        <v>0</v>
      </c>
      <c r="W410" s="99"/>
      <c r="X410" s="118">
        <v>0</v>
      </c>
      <c r="Y410" s="99"/>
      <c r="Z410" s="118">
        <v>0</v>
      </c>
      <c r="AA410" s="99"/>
      <c r="AB410" s="118">
        <v>17518.801174140001</v>
      </c>
      <c r="AC410" s="99">
        <v>3.4023920041224521E-3</v>
      </c>
      <c r="AD410" s="118">
        <v>0</v>
      </c>
      <c r="AE410" s="99"/>
      <c r="AF410" s="118">
        <v>0</v>
      </c>
      <c r="AG410" s="99"/>
      <c r="AH410" s="118">
        <v>17518.801174140001</v>
      </c>
      <c r="AI410" s="99">
        <v>1.2866431129656842E-4</v>
      </c>
    </row>
    <row r="411" spans="1:35" x14ac:dyDescent="0.25">
      <c r="A411" s="119" t="s">
        <v>21</v>
      </c>
      <c r="B411" s="118">
        <v>0</v>
      </c>
      <c r="C411" s="99"/>
      <c r="D411" s="118">
        <v>0</v>
      </c>
      <c r="E411" s="99"/>
      <c r="F411" s="118">
        <v>0</v>
      </c>
      <c r="G411" s="99"/>
      <c r="H411" s="118">
        <v>0</v>
      </c>
      <c r="I411" s="99"/>
      <c r="J411" s="118">
        <v>0</v>
      </c>
      <c r="K411" s="99"/>
      <c r="L411" s="118">
        <v>0</v>
      </c>
      <c r="M411" s="99"/>
      <c r="N411" s="118">
        <v>0</v>
      </c>
      <c r="O411" s="99"/>
      <c r="P411" s="118">
        <v>0</v>
      </c>
      <c r="Q411" s="99"/>
      <c r="R411" s="118">
        <v>0</v>
      </c>
      <c r="S411" s="99"/>
      <c r="T411" s="118">
        <v>0</v>
      </c>
      <c r="U411" s="99"/>
      <c r="V411" s="118">
        <v>0</v>
      </c>
      <c r="W411" s="99"/>
      <c r="X411" s="118">
        <v>0</v>
      </c>
      <c r="Y411" s="99"/>
      <c r="Z411" s="118">
        <v>0</v>
      </c>
      <c r="AA411" s="99"/>
      <c r="AB411" s="118">
        <v>17518.801174140001</v>
      </c>
      <c r="AC411" s="99">
        <v>3.4023920041224521E-3</v>
      </c>
      <c r="AD411" s="118">
        <v>0</v>
      </c>
      <c r="AE411" s="99"/>
      <c r="AF411" s="118">
        <v>0</v>
      </c>
      <c r="AG411" s="99"/>
      <c r="AH411" s="118">
        <v>17518.801174140001</v>
      </c>
      <c r="AI411" s="99">
        <v>1.2866431129656842E-4</v>
      </c>
    </row>
    <row r="412" spans="1:35" x14ac:dyDescent="0.25">
      <c r="A412" s="97" t="s">
        <v>1037</v>
      </c>
      <c r="B412" s="118">
        <v>0</v>
      </c>
      <c r="C412" s="99"/>
      <c r="D412" s="118">
        <v>0</v>
      </c>
      <c r="E412" s="99"/>
      <c r="F412" s="118">
        <v>0</v>
      </c>
      <c r="G412" s="99"/>
      <c r="H412" s="118">
        <v>0</v>
      </c>
      <c r="I412" s="99"/>
      <c r="J412" s="118">
        <v>0</v>
      </c>
      <c r="K412" s="99"/>
      <c r="L412" s="118">
        <v>700.43043678629999</v>
      </c>
      <c r="M412" s="99">
        <v>1.0099110273466023E-4</v>
      </c>
      <c r="N412" s="118">
        <v>9208.2939098854004</v>
      </c>
      <c r="O412" s="99">
        <v>2.367035197462941E-4</v>
      </c>
      <c r="P412" s="118">
        <v>3936.2467584527999</v>
      </c>
      <c r="Q412" s="99">
        <v>4.881607147947469E-4</v>
      </c>
      <c r="R412" s="118">
        <v>0</v>
      </c>
      <c r="S412" s="99"/>
      <c r="T412" s="118">
        <v>0</v>
      </c>
      <c r="U412" s="99"/>
      <c r="V412" s="118">
        <v>0</v>
      </c>
      <c r="W412" s="99"/>
      <c r="X412" s="118">
        <v>0</v>
      </c>
      <c r="Y412" s="99"/>
      <c r="Z412" s="118">
        <v>0</v>
      </c>
      <c r="AA412" s="99"/>
      <c r="AB412" s="118">
        <v>0</v>
      </c>
      <c r="AC412" s="99"/>
      <c r="AD412" s="118">
        <v>0</v>
      </c>
      <c r="AE412" s="99"/>
      <c r="AF412" s="118">
        <v>0</v>
      </c>
      <c r="AG412" s="99"/>
      <c r="AH412" s="118">
        <v>13844.971105124499</v>
      </c>
      <c r="AI412" s="99">
        <v>1.0168239564195983E-4</v>
      </c>
    </row>
    <row r="413" spans="1:35" x14ac:dyDescent="0.25">
      <c r="A413" s="119" t="s">
        <v>5</v>
      </c>
      <c r="B413" s="118">
        <v>0</v>
      </c>
      <c r="C413" s="99"/>
      <c r="D413" s="118">
        <v>0</v>
      </c>
      <c r="E413" s="99"/>
      <c r="F413" s="118">
        <v>0</v>
      </c>
      <c r="G413" s="99"/>
      <c r="H413" s="118">
        <v>0</v>
      </c>
      <c r="I413" s="99"/>
      <c r="J413" s="118">
        <v>0</v>
      </c>
      <c r="K413" s="99"/>
      <c r="L413" s="118">
        <v>700.43043678629999</v>
      </c>
      <c r="M413" s="99">
        <v>1.0099110273466023E-4</v>
      </c>
      <c r="N413" s="118">
        <v>9208.2939098854004</v>
      </c>
      <c r="O413" s="99">
        <v>2.367035197462941E-4</v>
      </c>
      <c r="P413" s="118">
        <v>3936.2467584527999</v>
      </c>
      <c r="Q413" s="99">
        <v>4.881607147947469E-4</v>
      </c>
      <c r="R413" s="118">
        <v>0</v>
      </c>
      <c r="S413" s="99"/>
      <c r="T413" s="118">
        <v>0</v>
      </c>
      <c r="U413" s="99"/>
      <c r="V413" s="118">
        <v>0</v>
      </c>
      <c r="W413" s="99"/>
      <c r="X413" s="118">
        <v>0</v>
      </c>
      <c r="Y413" s="99"/>
      <c r="Z413" s="118">
        <v>0</v>
      </c>
      <c r="AA413" s="99"/>
      <c r="AB413" s="118">
        <v>0</v>
      </c>
      <c r="AC413" s="99"/>
      <c r="AD413" s="118">
        <v>0</v>
      </c>
      <c r="AE413" s="99"/>
      <c r="AF413" s="118">
        <v>0</v>
      </c>
      <c r="AG413" s="99"/>
      <c r="AH413" s="118">
        <v>13844.971105124499</v>
      </c>
      <c r="AI413" s="99">
        <v>1.0168239564195983E-4</v>
      </c>
    </row>
    <row r="414" spans="1:35" x14ac:dyDescent="0.25">
      <c r="A414" s="97" t="s">
        <v>704</v>
      </c>
      <c r="B414" s="118">
        <v>0</v>
      </c>
      <c r="C414" s="99"/>
      <c r="D414" s="118">
        <v>0</v>
      </c>
      <c r="E414" s="99"/>
      <c r="F414" s="118">
        <v>0</v>
      </c>
      <c r="G414" s="99"/>
      <c r="H414" s="118">
        <v>0</v>
      </c>
      <c r="I414" s="99"/>
      <c r="J414" s="118">
        <v>0</v>
      </c>
      <c r="K414" s="99"/>
      <c r="L414" s="118">
        <v>0</v>
      </c>
      <c r="M414" s="99"/>
      <c r="N414" s="118">
        <v>0</v>
      </c>
      <c r="O414" s="99"/>
      <c r="P414" s="118">
        <v>0</v>
      </c>
      <c r="Q414" s="99"/>
      <c r="R414" s="118">
        <v>0</v>
      </c>
      <c r="S414" s="99"/>
      <c r="T414" s="118">
        <v>0</v>
      </c>
      <c r="U414" s="99"/>
      <c r="V414" s="118">
        <v>0</v>
      </c>
      <c r="W414" s="99"/>
      <c r="X414" s="118">
        <v>0</v>
      </c>
      <c r="Y414" s="99"/>
      <c r="Z414" s="118">
        <v>0</v>
      </c>
      <c r="AA414" s="99"/>
      <c r="AB414" s="118">
        <v>6521.2633647419998</v>
      </c>
      <c r="AC414" s="99">
        <v>1.2665189877105883E-3</v>
      </c>
      <c r="AD414" s="118">
        <v>27077.336262893095</v>
      </c>
      <c r="AE414" s="99">
        <v>8.9099052477767935E-4</v>
      </c>
      <c r="AF414" s="118">
        <v>0</v>
      </c>
      <c r="AG414" s="99"/>
      <c r="AH414" s="118">
        <v>33598.5996276351</v>
      </c>
      <c r="AI414" s="99">
        <v>2.4676007442792525E-4</v>
      </c>
    </row>
    <row r="415" spans="1:35" x14ac:dyDescent="0.25">
      <c r="A415" s="119" t="s">
        <v>21</v>
      </c>
      <c r="B415" s="118">
        <v>0</v>
      </c>
      <c r="C415" s="99"/>
      <c r="D415" s="118">
        <v>0</v>
      </c>
      <c r="E415" s="99"/>
      <c r="F415" s="118">
        <v>0</v>
      </c>
      <c r="G415" s="99"/>
      <c r="H415" s="118">
        <v>0</v>
      </c>
      <c r="I415" s="99"/>
      <c r="J415" s="118">
        <v>0</v>
      </c>
      <c r="K415" s="99"/>
      <c r="L415" s="118">
        <v>0</v>
      </c>
      <c r="M415" s="99"/>
      <c r="N415" s="118">
        <v>0</v>
      </c>
      <c r="O415" s="99"/>
      <c r="P415" s="118">
        <v>0</v>
      </c>
      <c r="Q415" s="99"/>
      <c r="R415" s="118">
        <v>0</v>
      </c>
      <c r="S415" s="99"/>
      <c r="T415" s="118">
        <v>0</v>
      </c>
      <c r="U415" s="99"/>
      <c r="V415" s="118">
        <v>0</v>
      </c>
      <c r="W415" s="99"/>
      <c r="X415" s="118">
        <v>0</v>
      </c>
      <c r="Y415" s="99"/>
      <c r="Z415" s="118">
        <v>0</v>
      </c>
      <c r="AA415" s="99"/>
      <c r="AB415" s="118">
        <v>6521.2633647419998</v>
      </c>
      <c r="AC415" s="99">
        <v>1.2665189877105883E-3</v>
      </c>
      <c r="AD415" s="118">
        <v>27077.336262893095</v>
      </c>
      <c r="AE415" s="99">
        <v>8.9099052477767935E-4</v>
      </c>
      <c r="AF415" s="118">
        <v>0</v>
      </c>
      <c r="AG415" s="99"/>
      <c r="AH415" s="118">
        <v>33598.5996276351</v>
      </c>
      <c r="AI415" s="99">
        <v>2.4676007442792525E-4</v>
      </c>
    </row>
    <row r="416" spans="1:35" x14ac:dyDescent="0.25">
      <c r="A416" s="97" t="s">
        <v>951</v>
      </c>
      <c r="B416" s="118">
        <v>0</v>
      </c>
      <c r="C416" s="99"/>
      <c r="D416" s="118">
        <v>0</v>
      </c>
      <c r="E416" s="99"/>
      <c r="F416" s="118">
        <v>0</v>
      </c>
      <c r="G416" s="99"/>
      <c r="H416" s="118">
        <v>0</v>
      </c>
      <c r="I416" s="99"/>
      <c r="J416" s="118">
        <v>0</v>
      </c>
      <c r="K416" s="99"/>
      <c r="L416" s="118">
        <v>0</v>
      </c>
      <c r="M416" s="99"/>
      <c r="N416" s="118">
        <v>0</v>
      </c>
      <c r="O416" s="99"/>
      <c r="P416" s="118">
        <v>0</v>
      </c>
      <c r="Q416" s="99"/>
      <c r="R416" s="118">
        <v>0</v>
      </c>
      <c r="S416" s="99"/>
      <c r="T416" s="118">
        <v>0</v>
      </c>
      <c r="U416" s="99"/>
      <c r="V416" s="118">
        <v>0</v>
      </c>
      <c r="W416" s="99"/>
      <c r="X416" s="118">
        <v>0</v>
      </c>
      <c r="Y416" s="99"/>
      <c r="Z416" s="118">
        <v>0</v>
      </c>
      <c r="AA416" s="99"/>
      <c r="AB416" s="118">
        <v>22563.190934999999</v>
      </c>
      <c r="AC416" s="99">
        <v>4.3820818366300564E-3</v>
      </c>
      <c r="AD416" s="118">
        <v>9207.3222899999982</v>
      </c>
      <c r="AE416" s="99">
        <v>3.0297060387755441E-4</v>
      </c>
      <c r="AF416" s="118">
        <v>0</v>
      </c>
      <c r="AG416" s="99"/>
      <c r="AH416" s="118">
        <v>31770.513224999999</v>
      </c>
      <c r="AI416" s="99">
        <v>2.3333395721547204E-4</v>
      </c>
    </row>
    <row r="417" spans="1:35" x14ac:dyDescent="0.25">
      <c r="A417" s="119" t="s">
        <v>21</v>
      </c>
      <c r="B417" s="118">
        <v>0</v>
      </c>
      <c r="C417" s="99"/>
      <c r="D417" s="118">
        <v>0</v>
      </c>
      <c r="E417" s="99"/>
      <c r="F417" s="118">
        <v>0</v>
      </c>
      <c r="G417" s="99"/>
      <c r="H417" s="118">
        <v>0</v>
      </c>
      <c r="I417" s="99"/>
      <c r="J417" s="118">
        <v>0</v>
      </c>
      <c r="K417" s="99"/>
      <c r="L417" s="118">
        <v>0</v>
      </c>
      <c r="M417" s="99"/>
      <c r="N417" s="118">
        <v>0</v>
      </c>
      <c r="O417" s="99"/>
      <c r="P417" s="118">
        <v>0</v>
      </c>
      <c r="Q417" s="99"/>
      <c r="R417" s="118">
        <v>0</v>
      </c>
      <c r="S417" s="99"/>
      <c r="T417" s="118">
        <v>0</v>
      </c>
      <c r="U417" s="99"/>
      <c r="V417" s="118">
        <v>0</v>
      </c>
      <c r="W417" s="99"/>
      <c r="X417" s="118">
        <v>0</v>
      </c>
      <c r="Y417" s="99"/>
      <c r="Z417" s="118">
        <v>0</v>
      </c>
      <c r="AA417" s="99"/>
      <c r="AB417" s="118">
        <v>22563.190934999999</v>
      </c>
      <c r="AC417" s="99">
        <v>4.3820818366300564E-3</v>
      </c>
      <c r="AD417" s="118">
        <v>9207.3222899999982</v>
      </c>
      <c r="AE417" s="99">
        <v>3.0297060387755441E-4</v>
      </c>
      <c r="AF417" s="118">
        <v>0</v>
      </c>
      <c r="AG417" s="99"/>
      <c r="AH417" s="118">
        <v>31770.513224999999</v>
      </c>
      <c r="AI417" s="99">
        <v>2.3333395721547204E-4</v>
      </c>
    </row>
    <row r="418" spans="1:35" x14ac:dyDescent="0.25">
      <c r="A418" s="97" t="s">
        <v>1038</v>
      </c>
      <c r="B418" s="118">
        <v>0</v>
      </c>
      <c r="C418" s="99"/>
      <c r="D418" s="118">
        <v>0</v>
      </c>
      <c r="E418" s="99"/>
      <c r="F418" s="118">
        <v>0</v>
      </c>
      <c r="G418" s="99"/>
      <c r="H418" s="118">
        <v>0</v>
      </c>
      <c r="I418" s="99"/>
      <c r="J418" s="118">
        <v>0</v>
      </c>
      <c r="K418" s="99"/>
      <c r="L418" s="118">
        <v>0</v>
      </c>
      <c r="M418" s="99"/>
      <c r="N418" s="118">
        <v>0</v>
      </c>
      <c r="O418" s="99"/>
      <c r="P418" s="118">
        <v>0</v>
      </c>
      <c r="Q418" s="99"/>
      <c r="R418" s="118">
        <v>0</v>
      </c>
      <c r="S418" s="99"/>
      <c r="T418" s="118">
        <v>0</v>
      </c>
      <c r="U418" s="99"/>
      <c r="V418" s="118">
        <v>127217.68941599999</v>
      </c>
      <c r="W418" s="99">
        <v>4.9753779158743239E-3</v>
      </c>
      <c r="X418" s="118">
        <v>57393.657504000003</v>
      </c>
      <c r="Y418" s="99">
        <v>1.0079334284192901E-2</v>
      </c>
      <c r="Z418" s="118">
        <v>0</v>
      </c>
      <c r="AA418" s="99"/>
      <c r="AB418" s="118">
        <v>0</v>
      </c>
      <c r="AC418" s="99"/>
      <c r="AD418" s="118">
        <v>0</v>
      </c>
      <c r="AE418" s="99"/>
      <c r="AF418" s="118">
        <v>0</v>
      </c>
      <c r="AG418" s="99"/>
      <c r="AH418" s="118">
        <v>184611.34691999998</v>
      </c>
      <c r="AI418" s="99">
        <v>1.3558514405686611E-3</v>
      </c>
    </row>
    <row r="419" spans="1:35" x14ac:dyDescent="0.25">
      <c r="A419" s="119" t="s">
        <v>5</v>
      </c>
      <c r="B419" s="118">
        <v>0</v>
      </c>
      <c r="C419" s="99"/>
      <c r="D419" s="118">
        <v>0</v>
      </c>
      <c r="E419" s="99"/>
      <c r="F419" s="118">
        <v>0</v>
      </c>
      <c r="G419" s="99"/>
      <c r="H419" s="118">
        <v>0</v>
      </c>
      <c r="I419" s="99"/>
      <c r="J419" s="118">
        <v>0</v>
      </c>
      <c r="K419" s="99"/>
      <c r="L419" s="118">
        <v>0</v>
      </c>
      <c r="M419" s="99"/>
      <c r="N419" s="118">
        <v>0</v>
      </c>
      <c r="O419" s="99"/>
      <c r="P419" s="118">
        <v>0</v>
      </c>
      <c r="Q419" s="99"/>
      <c r="R419" s="118">
        <v>0</v>
      </c>
      <c r="S419" s="99"/>
      <c r="T419" s="118">
        <v>0</v>
      </c>
      <c r="U419" s="99"/>
      <c r="V419" s="118">
        <v>127217.68941599999</v>
      </c>
      <c r="W419" s="99">
        <v>4.9753779158743239E-3</v>
      </c>
      <c r="X419" s="118">
        <v>57393.657504000003</v>
      </c>
      <c r="Y419" s="99">
        <v>1.0079334284192901E-2</v>
      </c>
      <c r="Z419" s="118">
        <v>0</v>
      </c>
      <c r="AA419" s="99"/>
      <c r="AB419" s="118">
        <v>0</v>
      </c>
      <c r="AC419" s="99"/>
      <c r="AD419" s="118">
        <v>0</v>
      </c>
      <c r="AE419" s="99"/>
      <c r="AF419" s="118">
        <v>0</v>
      </c>
      <c r="AG419" s="99"/>
      <c r="AH419" s="118">
        <v>184611.34691999998</v>
      </c>
      <c r="AI419" s="99">
        <v>1.3558514405686611E-3</v>
      </c>
    </row>
    <row r="420" spans="1:35" x14ac:dyDescent="0.25">
      <c r="A420" s="97" t="s">
        <v>1039</v>
      </c>
      <c r="B420" s="118">
        <v>0</v>
      </c>
      <c r="C420" s="99"/>
      <c r="D420" s="118">
        <v>0</v>
      </c>
      <c r="E420" s="99"/>
      <c r="F420" s="118">
        <v>0</v>
      </c>
      <c r="G420" s="99"/>
      <c r="H420" s="118">
        <v>0</v>
      </c>
      <c r="I420" s="99"/>
      <c r="J420" s="118">
        <v>0</v>
      </c>
      <c r="K420" s="99"/>
      <c r="L420" s="118">
        <v>1758.0539868000001</v>
      </c>
      <c r="M420" s="99">
        <v>2.5348386002272956E-4</v>
      </c>
      <c r="N420" s="118">
        <v>23417.273548500001</v>
      </c>
      <c r="O420" s="99">
        <v>6.0195201478541031E-4</v>
      </c>
      <c r="P420" s="118">
        <v>9985.7522007000007</v>
      </c>
      <c r="Q420" s="99">
        <v>1.2384010025766228E-3</v>
      </c>
      <c r="R420" s="118">
        <v>0</v>
      </c>
      <c r="S420" s="99"/>
      <c r="T420" s="118">
        <v>0</v>
      </c>
      <c r="U420" s="99"/>
      <c r="V420" s="118">
        <v>0</v>
      </c>
      <c r="W420" s="99"/>
      <c r="X420" s="118">
        <v>0</v>
      </c>
      <c r="Y420" s="99"/>
      <c r="Z420" s="118">
        <v>0</v>
      </c>
      <c r="AA420" s="99"/>
      <c r="AB420" s="118">
        <v>0</v>
      </c>
      <c r="AC420" s="99"/>
      <c r="AD420" s="118">
        <v>0</v>
      </c>
      <c r="AE420" s="99"/>
      <c r="AF420" s="118">
        <v>0</v>
      </c>
      <c r="AG420" s="99"/>
      <c r="AH420" s="118">
        <v>35161.079736</v>
      </c>
      <c r="AI420" s="99">
        <v>2.5823548447790701E-4</v>
      </c>
    </row>
    <row r="421" spans="1:35" x14ac:dyDescent="0.25">
      <c r="A421" s="119" t="s">
        <v>1027</v>
      </c>
      <c r="B421" s="118">
        <v>0</v>
      </c>
      <c r="C421" s="99"/>
      <c r="D421" s="118">
        <v>0</v>
      </c>
      <c r="E421" s="99"/>
      <c r="F421" s="118">
        <v>0</v>
      </c>
      <c r="G421" s="99"/>
      <c r="H421" s="118">
        <v>0</v>
      </c>
      <c r="I421" s="99"/>
      <c r="J421" s="118">
        <v>0</v>
      </c>
      <c r="K421" s="99"/>
      <c r="L421" s="118">
        <v>1758.0539868000001</v>
      </c>
      <c r="M421" s="99">
        <v>2.5348386002272956E-4</v>
      </c>
      <c r="N421" s="118">
        <v>23417.273548500001</v>
      </c>
      <c r="O421" s="99">
        <v>6.0195201478541031E-4</v>
      </c>
      <c r="P421" s="118">
        <v>9985.7522007000007</v>
      </c>
      <c r="Q421" s="99">
        <v>1.2384010025766228E-3</v>
      </c>
      <c r="R421" s="118">
        <v>0</v>
      </c>
      <c r="S421" s="99"/>
      <c r="T421" s="118">
        <v>0</v>
      </c>
      <c r="U421" s="99"/>
      <c r="V421" s="118">
        <v>0</v>
      </c>
      <c r="W421" s="99"/>
      <c r="X421" s="118">
        <v>0</v>
      </c>
      <c r="Y421" s="99"/>
      <c r="Z421" s="118">
        <v>0</v>
      </c>
      <c r="AA421" s="99"/>
      <c r="AB421" s="118">
        <v>0</v>
      </c>
      <c r="AC421" s="99"/>
      <c r="AD421" s="118">
        <v>0</v>
      </c>
      <c r="AE421" s="99"/>
      <c r="AF421" s="118">
        <v>0</v>
      </c>
      <c r="AG421" s="99"/>
      <c r="AH421" s="118">
        <v>35161.079736</v>
      </c>
      <c r="AI421" s="99">
        <v>2.5823548447790701E-4</v>
      </c>
    </row>
    <row r="422" spans="1:35" x14ac:dyDescent="0.25">
      <c r="A422" s="97" t="s">
        <v>1040</v>
      </c>
      <c r="B422" s="118">
        <v>0</v>
      </c>
      <c r="C422" s="99"/>
      <c r="D422" s="118">
        <v>0</v>
      </c>
      <c r="E422" s="99"/>
      <c r="F422" s="118">
        <v>0</v>
      </c>
      <c r="G422" s="99"/>
      <c r="H422" s="118">
        <v>0</v>
      </c>
      <c r="I422" s="99"/>
      <c r="J422" s="118">
        <v>0</v>
      </c>
      <c r="K422" s="99"/>
      <c r="L422" s="118">
        <v>1746.37109295</v>
      </c>
      <c r="M422" s="99">
        <v>2.5179936964213312E-4</v>
      </c>
      <c r="N422" s="118">
        <v>23261.826238469999</v>
      </c>
      <c r="O422" s="99">
        <v>5.9795616867327713E-4</v>
      </c>
      <c r="P422" s="118">
        <v>9919.5160996800005</v>
      </c>
      <c r="Q422" s="99">
        <v>1.2301866134889201E-3</v>
      </c>
      <c r="R422" s="118">
        <v>0</v>
      </c>
      <c r="S422" s="99"/>
      <c r="T422" s="118">
        <v>0</v>
      </c>
      <c r="U422" s="99"/>
      <c r="V422" s="118">
        <v>0</v>
      </c>
      <c r="W422" s="99"/>
      <c r="X422" s="118">
        <v>0</v>
      </c>
      <c r="Y422" s="99"/>
      <c r="Z422" s="118">
        <v>0</v>
      </c>
      <c r="AA422" s="99"/>
      <c r="AB422" s="118">
        <v>0</v>
      </c>
      <c r="AC422" s="99"/>
      <c r="AD422" s="118">
        <v>0</v>
      </c>
      <c r="AE422" s="99"/>
      <c r="AF422" s="118">
        <v>0</v>
      </c>
      <c r="AG422" s="99"/>
      <c r="AH422" s="118">
        <v>34927.713431100005</v>
      </c>
      <c r="AI422" s="99">
        <v>2.5652155927256213E-4</v>
      </c>
    </row>
    <row r="423" spans="1:35" x14ac:dyDescent="0.25">
      <c r="A423" s="119" t="s">
        <v>1027</v>
      </c>
      <c r="B423" s="118">
        <v>0</v>
      </c>
      <c r="C423" s="99"/>
      <c r="D423" s="118">
        <v>0</v>
      </c>
      <c r="E423" s="99"/>
      <c r="F423" s="118">
        <v>0</v>
      </c>
      <c r="G423" s="99"/>
      <c r="H423" s="118">
        <v>0</v>
      </c>
      <c r="I423" s="99"/>
      <c r="J423" s="118">
        <v>0</v>
      </c>
      <c r="K423" s="99"/>
      <c r="L423" s="118">
        <v>1746.37109295</v>
      </c>
      <c r="M423" s="99">
        <v>2.5179936964213312E-4</v>
      </c>
      <c r="N423" s="118">
        <v>23261.826238469999</v>
      </c>
      <c r="O423" s="99">
        <v>5.9795616867327713E-4</v>
      </c>
      <c r="P423" s="118">
        <v>9919.5160996800005</v>
      </c>
      <c r="Q423" s="99">
        <v>1.2301866134889201E-3</v>
      </c>
      <c r="R423" s="118">
        <v>0</v>
      </c>
      <c r="S423" s="99"/>
      <c r="T423" s="118">
        <v>0</v>
      </c>
      <c r="U423" s="99"/>
      <c r="V423" s="118">
        <v>0</v>
      </c>
      <c r="W423" s="99"/>
      <c r="X423" s="118">
        <v>0</v>
      </c>
      <c r="Y423" s="99"/>
      <c r="Z423" s="118">
        <v>0</v>
      </c>
      <c r="AA423" s="99"/>
      <c r="AB423" s="118">
        <v>0</v>
      </c>
      <c r="AC423" s="99"/>
      <c r="AD423" s="118">
        <v>0</v>
      </c>
      <c r="AE423" s="99"/>
      <c r="AF423" s="118">
        <v>0</v>
      </c>
      <c r="AG423" s="99"/>
      <c r="AH423" s="118">
        <v>34927.713431100005</v>
      </c>
      <c r="AI423" s="99">
        <v>2.5652155927256213E-4</v>
      </c>
    </row>
    <row r="424" spans="1:35" x14ac:dyDescent="0.25">
      <c r="A424" s="97" t="s">
        <v>1041</v>
      </c>
      <c r="B424" s="118">
        <v>0</v>
      </c>
      <c r="C424" s="99"/>
      <c r="D424" s="118">
        <v>0</v>
      </c>
      <c r="E424" s="99"/>
      <c r="F424" s="118">
        <v>0</v>
      </c>
      <c r="G424" s="99"/>
      <c r="H424" s="118">
        <v>0</v>
      </c>
      <c r="I424" s="99"/>
      <c r="J424" s="118">
        <v>0</v>
      </c>
      <c r="K424" s="99"/>
      <c r="L424" s="118">
        <v>1507.6652520600001</v>
      </c>
      <c r="M424" s="99">
        <v>2.1738172467043054E-4</v>
      </c>
      <c r="N424" s="118">
        <v>19073.92804164</v>
      </c>
      <c r="O424" s="99">
        <v>4.9030427862395572E-4</v>
      </c>
      <c r="P424" s="118">
        <v>8154.4549324500003</v>
      </c>
      <c r="Q424" s="99">
        <v>1.0112893811949455E-3</v>
      </c>
      <c r="R424" s="118">
        <v>0</v>
      </c>
      <c r="S424" s="99"/>
      <c r="T424" s="118">
        <v>0</v>
      </c>
      <c r="U424" s="99"/>
      <c r="V424" s="118">
        <v>0</v>
      </c>
      <c r="W424" s="99"/>
      <c r="X424" s="118">
        <v>0</v>
      </c>
      <c r="Y424" s="99"/>
      <c r="Z424" s="118">
        <v>0</v>
      </c>
      <c r="AA424" s="99"/>
      <c r="AB424" s="118">
        <v>0</v>
      </c>
      <c r="AC424" s="99"/>
      <c r="AD424" s="118">
        <v>0</v>
      </c>
      <c r="AE424" s="99"/>
      <c r="AF424" s="118">
        <v>0</v>
      </c>
      <c r="AG424" s="99"/>
      <c r="AH424" s="118">
        <v>28736.04822615</v>
      </c>
      <c r="AI424" s="99">
        <v>2.1104776620561584E-4</v>
      </c>
    </row>
    <row r="425" spans="1:35" x14ac:dyDescent="0.25">
      <c r="A425" s="119" t="s">
        <v>1027</v>
      </c>
      <c r="B425" s="118">
        <v>0</v>
      </c>
      <c r="C425" s="99"/>
      <c r="D425" s="118">
        <v>0</v>
      </c>
      <c r="E425" s="99"/>
      <c r="F425" s="118">
        <v>0</v>
      </c>
      <c r="G425" s="99"/>
      <c r="H425" s="118">
        <v>0</v>
      </c>
      <c r="I425" s="99"/>
      <c r="J425" s="118">
        <v>0</v>
      </c>
      <c r="K425" s="99"/>
      <c r="L425" s="118">
        <v>1507.6652520600001</v>
      </c>
      <c r="M425" s="99">
        <v>2.1738172467043054E-4</v>
      </c>
      <c r="N425" s="118">
        <v>19073.92804164</v>
      </c>
      <c r="O425" s="99">
        <v>4.9030427862395572E-4</v>
      </c>
      <c r="P425" s="118">
        <v>8154.4549324500003</v>
      </c>
      <c r="Q425" s="99">
        <v>1.0112893811949455E-3</v>
      </c>
      <c r="R425" s="118">
        <v>0</v>
      </c>
      <c r="S425" s="99"/>
      <c r="T425" s="118">
        <v>0</v>
      </c>
      <c r="U425" s="99"/>
      <c r="V425" s="118">
        <v>0</v>
      </c>
      <c r="W425" s="99"/>
      <c r="X425" s="118">
        <v>0</v>
      </c>
      <c r="Y425" s="99"/>
      <c r="Z425" s="118">
        <v>0</v>
      </c>
      <c r="AA425" s="99"/>
      <c r="AB425" s="118">
        <v>0</v>
      </c>
      <c r="AC425" s="99"/>
      <c r="AD425" s="118">
        <v>0</v>
      </c>
      <c r="AE425" s="99"/>
      <c r="AF425" s="118">
        <v>0</v>
      </c>
      <c r="AG425" s="99"/>
      <c r="AH425" s="118">
        <v>28736.04822615</v>
      </c>
      <c r="AI425" s="99">
        <v>2.1104776620561584E-4</v>
      </c>
    </row>
    <row r="426" spans="1:35" x14ac:dyDescent="0.25">
      <c r="A426" s="97" t="s">
        <v>1042</v>
      </c>
      <c r="B426" s="118">
        <v>0</v>
      </c>
      <c r="C426" s="99"/>
      <c r="D426" s="118">
        <v>0</v>
      </c>
      <c r="E426" s="99"/>
      <c r="F426" s="118">
        <v>0</v>
      </c>
      <c r="G426" s="99"/>
      <c r="H426" s="118">
        <v>0</v>
      </c>
      <c r="I426" s="99"/>
      <c r="J426" s="118">
        <v>0</v>
      </c>
      <c r="K426" s="99"/>
      <c r="L426" s="118">
        <v>458.33090125040002</v>
      </c>
      <c r="M426" s="99">
        <v>6.6084140128209098E-5</v>
      </c>
      <c r="N426" s="118">
        <v>5084.6714702533</v>
      </c>
      <c r="O426" s="99">
        <v>1.3070386822367389E-4</v>
      </c>
      <c r="P426" s="118">
        <v>2186.9892099762001</v>
      </c>
      <c r="Q426" s="99">
        <v>2.7122339667801147E-4</v>
      </c>
      <c r="R426" s="118">
        <v>0</v>
      </c>
      <c r="S426" s="99"/>
      <c r="T426" s="118">
        <v>0</v>
      </c>
      <c r="U426" s="99"/>
      <c r="V426" s="118">
        <v>0</v>
      </c>
      <c r="W426" s="99"/>
      <c r="X426" s="118">
        <v>0</v>
      </c>
      <c r="Y426" s="99"/>
      <c r="Z426" s="118">
        <v>0</v>
      </c>
      <c r="AA426" s="99"/>
      <c r="AB426" s="118">
        <v>0</v>
      </c>
      <c r="AC426" s="99"/>
      <c r="AD426" s="118">
        <v>0</v>
      </c>
      <c r="AE426" s="99"/>
      <c r="AF426" s="118">
        <v>0</v>
      </c>
      <c r="AG426" s="99"/>
      <c r="AH426" s="118">
        <v>7729.9915814798997</v>
      </c>
      <c r="AI426" s="99">
        <v>5.6771809513284641E-5</v>
      </c>
    </row>
    <row r="427" spans="1:35" x14ac:dyDescent="0.25">
      <c r="A427" s="119" t="s">
        <v>5</v>
      </c>
      <c r="B427" s="118">
        <v>0</v>
      </c>
      <c r="C427" s="99"/>
      <c r="D427" s="118">
        <v>0</v>
      </c>
      <c r="E427" s="99"/>
      <c r="F427" s="118">
        <v>0</v>
      </c>
      <c r="G427" s="99"/>
      <c r="H427" s="118">
        <v>0</v>
      </c>
      <c r="I427" s="99"/>
      <c r="J427" s="118">
        <v>0</v>
      </c>
      <c r="K427" s="99"/>
      <c r="L427" s="118">
        <v>458.33090125040002</v>
      </c>
      <c r="M427" s="99">
        <v>6.6084140128209098E-5</v>
      </c>
      <c r="N427" s="118">
        <v>5084.6714702533</v>
      </c>
      <c r="O427" s="99">
        <v>1.3070386822367389E-4</v>
      </c>
      <c r="P427" s="118">
        <v>2186.9892099762001</v>
      </c>
      <c r="Q427" s="99">
        <v>2.7122339667801147E-4</v>
      </c>
      <c r="R427" s="118">
        <v>0</v>
      </c>
      <c r="S427" s="99"/>
      <c r="T427" s="118">
        <v>0</v>
      </c>
      <c r="U427" s="99"/>
      <c r="V427" s="118">
        <v>0</v>
      </c>
      <c r="W427" s="99"/>
      <c r="X427" s="118">
        <v>0</v>
      </c>
      <c r="Y427" s="99"/>
      <c r="Z427" s="118">
        <v>0</v>
      </c>
      <c r="AA427" s="99"/>
      <c r="AB427" s="118">
        <v>0</v>
      </c>
      <c r="AC427" s="99"/>
      <c r="AD427" s="118">
        <v>0</v>
      </c>
      <c r="AE427" s="99"/>
      <c r="AF427" s="118">
        <v>0</v>
      </c>
      <c r="AG427" s="99"/>
      <c r="AH427" s="118">
        <v>7729.9915814798997</v>
      </c>
      <c r="AI427" s="99">
        <v>5.6771809513284641E-5</v>
      </c>
    </row>
    <row r="428" spans="1:35" x14ac:dyDescent="0.25">
      <c r="A428" s="97" t="s">
        <v>1043</v>
      </c>
      <c r="B428" s="118">
        <v>0</v>
      </c>
      <c r="C428" s="99"/>
      <c r="D428" s="118">
        <v>0</v>
      </c>
      <c r="E428" s="99"/>
      <c r="F428" s="118">
        <v>0</v>
      </c>
      <c r="G428" s="99"/>
      <c r="H428" s="118">
        <v>0</v>
      </c>
      <c r="I428" s="99"/>
      <c r="J428" s="118">
        <v>0</v>
      </c>
      <c r="K428" s="99"/>
      <c r="L428" s="118">
        <v>1497.4197640072998</v>
      </c>
      <c r="M428" s="99">
        <v>2.1590448570114133E-4</v>
      </c>
      <c r="N428" s="118">
        <v>20292.030566244299</v>
      </c>
      <c r="O428" s="99">
        <v>5.2161617611629725E-4</v>
      </c>
      <c r="P428" s="118">
        <v>8625.8293616785995</v>
      </c>
      <c r="Q428" s="99">
        <v>1.0697477280488519E-3</v>
      </c>
      <c r="R428" s="118">
        <v>0</v>
      </c>
      <c r="S428" s="99"/>
      <c r="T428" s="118">
        <v>0</v>
      </c>
      <c r="U428" s="99"/>
      <c r="V428" s="118">
        <v>0</v>
      </c>
      <c r="W428" s="99"/>
      <c r="X428" s="118">
        <v>0</v>
      </c>
      <c r="Y428" s="99"/>
      <c r="Z428" s="118">
        <v>0</v>
      </c>
      <c r="AA428" s="99"/>
      <c r="AB428" s="118">
        <v>0</v>
      </c>
      <c r="AC428" s="99"/>
      <c r="AD428" s="118">
        <v>0</v>
      </c>
      <c r="AE428" s="99"/>
      <c r="AF428" s="118">
        <v>0</v>
      </c>
      <c r="AG428" s="99"/>
      <c r="AH428" s="118">
        <v>30415.279691930202</v>
      </c>
      <c r="AI428" s="99">
        <v>2.2338063977981137E-4</v>
      </c>
    </row>
    <row r="429" spans="1:35" x14ac:dyDescent="0.25">
      <c r="A429" s="119" t="s">
        <v>5</v>
      </c>
      <c r="B429" s="118">
        <v>0</v>
      </c>
      <c r="C429" s="99"/>
      <c r="D429" s="118">
        <v>0</v>
      </c>
      <c r="E429" s="99"/>
      <c r="F429" s="118">
        <v>0</v>
      </c>
      <c r="G429" s="99"/>
      <c r="H429" s="118">
        <v>0</v>
      </c>
      <c r="I429" s="99"/>
      <c r="J429" s="118">
        <v>0</v>
      </c>
      <c r="K429" s="99"/>
      <c r="L429" s="118">
        <v>1497.4197640072998</v>
      </c>
      <c r="M429" s="99">
        <v>2.1590448570114133E-4</v>
      </c>
      <c r="N429" s="118">
        <v>20292.030566244299</v>
      </c>
      <c r="O429" s="99">
        <v>5.2161617611629725E-4</v>
      </c>
      <c r="P429" s="118">
        <v>8625.8293616785995</v>
      </c>
      <c r="Q429" s="99">
        <v>1.0697477280488519E-3</v>
      </c>
      <c r="R429" s="118">
        <v>0</v>
      </c>
      <c r="S429" s="99"/>
      <c r="T429" s="118">
        <v>0</v>
      </c>
      <c r="U429" s="99"/>
      <c r="V429" s="118">
        <v>0</v>
      </c>
      <c r="W429" s="99"/>
      <c r="X429" s="118">
        <v>0</v>
      </c>
      <c r="Y429" s="99"/>
      <c r="Z429" s="118">
        <v>0</v>
      </c>
      <c r="AA429" s="99"/>
      <c r="AB429" s="118">
        <v>0</v>
      </c>
      <c r="AC429" s="99"/>
      <c r="AD429" s="118">
        <v>0</v>
      </c>
      <c r="AE429" s="99"/>
      <c r="AF429" s="118">
        <v>0</v>
      </c>
      <c r="AG429" s="99"/>
      <c r="AH429" s="118">
        <v>30415.279691930202</v>
      </c>
      <c r="AI429" s="99">
        <v>2.2338063977981137E-4</v>
      </c>
    </row>
    <row r="430" spans="1:35" x14ac:dyDescent="0.25">
      <c r="A430" s="97" t="s">
        <v>1044</v>
      </c>
      <c r="B430" s="118">
        <v>0</v>
      </c>
      <c r="C430" s="99"/>
      <c r="D430" s="118">
        <v>0</v>
      </c>
      <c r="E430" s="99"/>
      <c r="F430" s="118">
        <v>0</v>
      </c>
      <c r="G430" s="99"/>
      <c r="H430" s="118">
        <v>0</v>
      </c>
      <c r="I430" s="99"/>
      <c r="J430" s="118">
        <v>0</v>
      </c>
      <c r="K430" s="99"/>
      <c r="L430" s="118">
        <v>1177.1622051007998</v>
      </c>
      <c r="M430" s="99">
        <v>1.697283598013674E-4</v>
      </c>
      <c r="N430" s="118">
        <v>17582.385185719901</v>
      </c>
      <c r="O430" s="99">
        <v>4.5196346899040212E-4</v>
      </c>
      <c r="P430" s="118">
        <v>7470.6639800864004</v>
      </c>
      <c r="Q430" s="99">
        <v>9.2648781753301669E-4</v>
      </c>
      <c r="R430" s="118">
        <v>0</v>
      </c>
      <c r="S430" s="99"/>
      <c r="T430" s="118">
        <v>0</v>
      </c>
      <c r="U430" s="99"/>
      <c r="V430" s="118">
        <v>0</v>
      </c>
      <c r="W430" s="99"/>
      <c r="X430" s="118">
        <v>0</v>
      </c>
      <c r="Y430" s="99"/>
      <c r="Z430" s="118">
        <v>0</v>
      </c>
      <c r="AA430" s="99"/>
      <c r="AB430" s="118">
        <v>0</v>
      </c>
      <c r="AC430" s="99"/>
      <c r="AD430" s="118">
        <v>0</v>
      </c>
      <c r="AE430" s="99"/>
      <c r="AF430" s="118">
        <v>0</v>
      </c>
      <c r="AG430" s="99"/>
      <c r="AH430" s="118">
        <v>26230.211370907102</v>
      </c>
      <c r="AI430" s="99">
        <v>1.9264400843722998E-4</v>
      </c>
    </row>
    <row r="431" spans="1:35" x14ac:dyDescent="0.25">
      <c r="A431" s="119" t="s">
        <v>5</v>
      </c>
      <c r="B431" s="118">
        <v>0</v>
      </c>
      <c r="C431" s="99"/>
      <c r="D431" s="118">
        <v>0</v>
      </c>
      <c r="E431" s="99"/>
      <c r="F431" s="118">
        <v>0</v>
      </c>
      <c r="G431" s="99"/>
      <c r="H431" s="118">
        <v>0</v>
      </c>
      <c r="I431" s="99"/>
      <c r="J431" s="118">
        <v>0</v>
      </c>
      <c r="K431" s="99"/>
      <c r="L431" s="118">
        <v>1177.1622051007998</v>
      </c>
      <c r="M431" s="99">
        <v>1.697283598013674E-4</v>
      </c>
      <c r="N431" s="118">
        <v>17582.385185719901</v>
      </c>
      <c r="O431" s="99">
        <v>4.5196346899040212E-4</v>
      </c>
      <c r="P431" s="118">
        <v>7470.6639800864004</v>
      </c>
      <c r="Q431" s="99">
        <v>9.2648781753301669E-4</v>
      </c>
      <c r="R431" s="118">
        <v>0</v>
      </c>
      <c r="S431" s="99"/>
      <c r="T431" s="118">
        <v>0</v>
      </c>
      <c r="U431" s="99"/>
      <c r="V431" s="118">
        <v>0</v>
      </c>
      <c r="W431" s="99"/>
      <c r="X431" s="118">
        <v>0</v>
      </c>
      <c r="Y431" s="99"/>
      <c r="Z431" s="118">
        <v>0</v>
      </c>
      <c r="AA431" s="99"/>
      <c r="AB431" s="118">
        <v>0</v>
      </c>
      <c r="AC431" s="99"/>
      <c r="AD431" s="118">
        <v>0</v>
      </c>
      <c r="AE431" s="99"/>
      <c r="AF431" s="118">
        <v>0</v>
      </c>
      <c r="AG431" s="99"/>
      <c r="AH431" s="118">
        <v>26230.211370907102</v>
      </c>
      <c r="AI431" s="99">
        <v>1.9264400843722998E-4</v>
      </c>
    </row>
    <row r="432" spans="1:35" x14ac:dyDescent="0.25">
      <c r="A432" s="97" t="s">
        <v>1045</v>
      </c>
      <c r="B432" s="118">
        <v>0</v>
      </c>
      <c r="C432" s="99"/>
      <c r="D432" s="118">
        <v>0</v>
      </c>
      <c r="E432" s="99"/>
      <c r="F432" s="118">
        <v>0</v>
      </c>
      <c r="G432" s="99"/>
      <c r="H432" s="118">
        <v>0</v>
      </c>
      <c r="I432" s="99"/>
      <c r="J432" s="118">
        <v>0</v>
      </c>
      <c r="K432" s="99"/>
      <c r="L432" s="118">
        <v>717.1451648991</v>
      </c>
      <c r="M432" s="99">
        <v>1.0340110483532095E-4</v>
      </c>
      <c r="N432" s="118">
        <v>8606.5959602502007</v>
      </c>
      <c r="O432" s="99">
        <v>2.2123659135580434E-4</v>
      </c>
      <c r="P432" s="118">
        <v>3681.8272049067</v>
      </c>
      <c r="Q432" s="99">
        <v>4.5660841669501037E-4</v>
      </c>
      <c r="R432" s="118">
        <v>0</v>
      </c>
      <c r="S432" s="99"/>
      <c r="T432" s="118">
        <v>0</v>
      </c>
      <c r="U432" s="99"/>
      <c r="V432" s="118">
        <v>0</v>
      </c>
      <c r="W432" s="99"/>
      <c r="X432" s="118">
        <v>0</v>
      </c>
      <c r="Y432" s="99"/>
      <c r="Z432" s="118">
        <v>0</v>
      </c>
      <c r="AA432" s="99"/>
      <c r="AB432" s="118">
        <v>0</v>
      </c>
      <c r="AC432" s="99"/>
      <c r="AD432" s="118">
        <v>0</v>
      </c>
      <c r="AE432" s="99"/>
      <c r="AF432" s="118">
        <v>0</v>
      </c>
      <c r="AG432" s="99"/>
      <c r="AH432" s="118">
        <v>13005.568330056001</v>
      </c>
      <c r="AI432" s="99">
        <v>9.551752289290206E-5</v>
      </c>
    </row>
    <row r="433" spans="1:35" x14ac:dyDescent="0.25">
      <c r="A433" s="119" t="s">
        <v>5</v>
      </c>
      <c r="B433" s="118">
        <v>0</v>
      </c>
      <c r="C433" s="99"/>
      <c r="D433" s="118">
        <v>0</v>
      </c>
      <c r="E433" s="99"/>
      <c r="F433" s="118">
        <v>0</v>
      </c>
      <c r="G433" s="99"/>
      <c r="H433" s="118">
        <v>0</v>
      </c>
      <c r="I433" s="99"/>
      <c r="J433" s="118">
        <v>0</v>
      </c>
      <c r="K433" s="99"/>
      <c r="L433" s="118">
        <v>717.1451648991</v>
      </c>
      <c r="M433" s="99">
        <v>1.0340110483532095E-4</v>
      </c>
      <c r="N433" s="118">
        <v>8606.5959602502007</v>
      </c>
      <c r="O433" s="99">
        <v>2.2123659135580434E-4</v>
      </c>
      <c r="P433" s="118">
        <v>3681.8272049067</v>
      </c>
      <c r="Q433" s="99">
        <v>4.5660841669501037E-4</v>
      </c>
      <c r="R433" s="118">
        <v>0</v>
      </c>
      <c r="S433" s="99"/>
      <c r="T433" s="118">
        <v>0</v>
      </c>
      <c r="U433" s="99"/>
      <c r="V433" s="118">
        <v>0</v>
      </c>
      <c r="W433" s="99"/>
      <c r="X433" s="118">
        <v>0</v>
      </c>
      <c r="Y433" s="99"/>
      <c r="Z433" s="118">
        <v>0</v>
      </c>
      <c r="AA433" s="99"/>
      <c r="AB433" s="118">
        <v>0</v>
      </c>
      <c r="AC433" s="99"/>
      <c r="AD433" s="118">
        <v>0</v>
      </c>
      <c r="AE433" s="99"/>
      <c r="AF433" s="118">
        <v>0</v>
      </c>
      <c r="AG433" s="99"/>
      <c r="AH433" s="118">
        <v>13005.568330056001</v>
      </c>
      <c r="AI433" s="99">
        <v>9.551752289290206E-5</v>
      </c>
    </row>
    <row r="434" spans="1:35" x14ac:dyDescent="0.25">
      <c r="A434" s="97" t="s">
        <v>1046</v>
      </c>
      <c r="B434" s="118">
        <v>0</v>
      </c>
      <c r="C434" s="99"/>
      <c r="D434" s="118">
        <v>0</v>
      </c>
      <c r="E434" s="99"/>
      <c r="F434" s="118">
        <v>0</v>
      </c>
      <c r="G434" s="99"/>
      <c r="H434" s="118">
        <v>0</v>
      </c>
      <c r="I434" s="99"/>
      <c r="J434" s="118">
        <v>0</v>
      </c>
      <c r="K434" s="99"/>
      <c r="L434" s="118">
        <v>1487.4318381327</v>
      </c>
      <c r="M434" s="99">
        <v>2.1446438316542637E-4</v>
      </c>
      <c r="N434" s="118">
        <v>20877.705353198799</v>
      </c>
      <c r="O434" s="99">
        <v>5.3667122158459687E-4</v>
      </c>
      <c r="P434" s="118">
        <v>8844.5143660881004</v>
      </c>
      <c r="Q434" s="99">
        <v>1.0968683418259707E-3</v>
      </c>
      <c r="R434" s="118">
        <v>0</v>
      </c>
      <c r="S434" s="99"/>
      <c r="T434" s="118">
        <v>0</v>
      </c>
      <c r="U434" s="99"/>
      <c r="V434" s="118">
        <v>0</v>
      </c>
      <c r="W434" s="99"/>
      <c r="X434" s="118">
        <v>0</v>
      </c>
      <c r="Y434" s="99"/>
      <c r="Z434" s="118">
        <v>0</v>
      </c>
      <c r="AA434" s="99"/>
      <c r="AB434" s="118">
        <v>0</v>
      </c>
      <c r="AC434" s="99"/>
      <c r="AD434" s="118">
        <v>0</v>
      </c>
      <c r="AE434" s="99"/>
      <c r="AF434" s="118">
        <v>0</v>
      </c>
      <c r="AG434" s="99"/>
      <c r="AH434" s="118">
        <v>31209.651557419598</v>
      </c>
      <c r="AI434" s="99">
        <v>2.2921478950105114E-4</v>
      </c>
    </row>
    <row r="435" spans="1:35" x14ac:dyDescent="0.25">
      <c r="A435" s="119" t="s">
        <v>5</v>
      </c>
      <c r="B435" s="118">
        <v>0</v>
      </c>
      <c r="C435" s="99"/>
      <c r="D435" s="118">
        <v>0</v>
      </c>
      <c r="E435" s="99"/>
      <c r="F435" s="118">
        <v>0</v>
      </c>
      <c r="G435" s="99"/>
      <c r="H435" s="118">
        <v>0</v>
      </c>
      <c r="I435" s="99"/>
      <c r="J435" s="118">
        <v>0</v>
      </c>
      <c r="K435" s="99"/>
      <c r="L435" s="118">
        <v>1487.4318381327</v>
      </c>
      <c r="M435" s="99">
        <v>2.1446438316542637E-4</v>
      </c>
      <c r="N435" s="118">
        <v>20877.705353198799</v>
      </c>
      <c r="O435" s="99">
        <v>5.3667122158459687E-4</v>
      </c>
      <c r="P435" s="118">
        <v>8844.5143660881004</v>
      </c>
      <c r="Q435" s="99">
        <v>1.0968683418259707E-3</v>
      </c>
      <c r="R435" s="118">
        <v>0</v>
      </c>
      <c r="S435" s="99"/>
      <c r="T435" s="118">
        <v>0</v>
      </c>
      <c r="U435" s="99"/>
      <c r="V435" s="118">
        <v>0</v>
      </c>
      <c r="W435" s="99"/>
      <c r="X435" s="118">
        <v>0</v>
      </c>
      <c r="Y435" s="99"/>
      <c r="Z435" s="118">
        <v>0</v>
      </c>
      <c r="AA435" s="99"/>
      <c r="AB435" s="118">
        <v>0</v>
      </c>
      <c r="AC435" s="99"/>
      <c r="AD435" s="118">
        <v>0</v>
      </c>
      <c r="AE435" s="99"/>
      <c r="AF435" s="118">
        <v>0</v>
      </c>
      <c r="AG435" s="99"/>
      <c r="AH435" s="118">
        <v>31209.651557419598</v>
      </c>
      <c r="AI435" s="99">
        <v>2.2921478950105114E-4</v>
      </c>
    </row>
    <row r="436" spans="1:35" x14ac:dyDescent="0.25">
      <c r="A436" s="97" t="s">
        <v>1047</v>
      </c>
      <c r="B436" s="118">
        <v>0</v>
      </c>
      <c r="C436" s="99"/>
      <c r="D436" s="118">
        <v>0</v>
      </c>
      <c r="E436" s="99"/>
      <c r="F436" s="118">
        <v>0</v>
      </c>
      <c r="G436" s="99"/>
      <c r="H436" s="118">
        <v>0</v>
      </c>
      <c r="I436" s="99"/>
      <c r="J436" s="118">
        <v>0</v>
      </c>
      <c r="K436" s="99"/>
      <c r="L436" s="118">
        <v>0</v>
      </c>
      <c r="M436" s="99"/>
      <c r="N436" s="118">
        <v>0</v>
      </c>
      <c r="O436" s="99"/>
      <c r="P436" s="118">
        <v>0</v>
      </c>
      <c r="Q436" s="99"/>
      <c r="R436" s="118">
        <v>0</v>
      </c>
      <c r="S436" s="99"/>
      <c r="T436" s="118">
        <v>0</v>
      </c>
      <c r="U436" s="99"/>
      <c r="V436" s="118">
        <v>0</v>
      </c>
      <c r="W436" s="99"/>
      <c r="X436" s="118">
        <v>0</v>
      </c>
      <c r="Y436" s="99"/>
      <c r="Z436" s="118">
        <v>0</v>
      </c>
      <c r="AA436" s="99"/>
      <c r="AB436" s="118">
        <v>31025.551764187501</v>
      </c>
      <c r="AC436" s="99">
        <v>6.0255886345568273E-3</v>
      </c>
      <c r="AD436" s="118">
        <v>106602.81742968799</v>
      </c>
      <c r="AE436" s="99">
        <v>3.5078081286238167E-3</v>
      </c>
      <c r="AF436" s="118">
        <v>0</v>
      </c>
      <c r="AG436" s="99"/>
      <c r="AH436" s="118">
        <v>137628.36919387549</v>
      </c>
      <c r="AI436" s="99">
        <v>1.0107917294785514E-3</v>
      </c>
    </row>
    <row r="437" spans="1:35" x14ac:dyDescent="0.25">
      <c r="A437" s="119" t="s">
        <v>21</v>
      </c>
      <c r="B437" s="118">
        <v>0</v>
      </c>
      <c r="C437" s="99"/>
      <c r="D437" s="118">
        <v>0</v>
      </c>
      <c r="E437" s="99"/>
      <c r="F437" s="118">
        <v>0</v>
      </c>
      <c r="G437" s="99"/>
      <c r="H437" s="118">
        <v>0</v>
      </c>
      <c r="I437" s="99"/>
      <c r="J437" s="118">
        <v>0</v>
      </c>
      <c r="K437" s="99"/>
      <c r="L437" s="118">
        <v>0</v>
      </c>
      <c r="M437" s="99"/>
      <c r="N437" s="118">
        <v>0</v>
      </c>
      <c r="O437" s="99"/>
      <c r="P437" s="118">
        <v>0</v>
      </c>
      <c r="Q437" s="99"/>
      <c r="R437" s="118">
        <v>0</v>
      </c>
      <c r="S437" s="99"/>
      <c r="T437" s="118">
        <v>0</v>
      </c>
      <c r="U437" s="99"/>
      <c r="V437" s="118">
        <v>0</v>
      </c>
      <c r="W437" s="99"/>
      <c r="X437" s="118">
        <v>0</v>
      </c>
      <c r="Y437" s="99"/>
      <c r="Z437" s="118">
        <v>0</v>
      </c>
      <c r="AA437" s="99"/>
      <c r="AB437" s="118">
        <v>31025.551764187501</v>
      </c>
      <c r="AC437" s="99">
        <v>6.0255886345568273E-3</v>
      </c>
      <c r="AD437" s="118">
        <v>106602.81742968799</v>
      </c>
      <c r="AE437" s="99">
        <v>3.5078081286238167E-3</v>
      </c>
      <c r="AF437" s="118">
        <v>0</v>
      </c>
      <c r="AG437" s="99"/>
      <c r="AH437" s="118">
        <v>137628.36919387549</v>
      </c>
      <c r="AI437" s="99">
        <v>1.0107917294785514E-3</v>
      </c>
    </row>
    <row r="438" spans="1:35" x14ac:dyDescent="0.25">
      <c r="A438" s="94" t="s">
        <v>28</v>
      </c>
      <c r="B438" s="117">
        <v>0</v>
      </c>
      <c r="C438" s="96"/>
      <c r="D438" s="117">
        <v>46566.3165946152</v>
      </c>
      <c r="E438" s="96">
        <v>0.19870487032722509</v>
      </c>
      <c r="F438" s="117">
        <v>842539.37973803654</v>
      </c>
      <c r="G438" s="96">
        <v>0.38384017695891925</v>
      </c>
      <c r="H438" s="117">
        <v>194666.59161262432</v>
      </c>
      <c r="I438" s="96">
        <v>0.59160606470685739</v>
      </c>
      <c r="J438" s="117">
        <v>0</v>
      </c>
      <c r="K438" s="96"/>
      <c r="L438" s="117">
        <v>486180.77036385541</v>
      </c>
      <c r="M438" s="96">
        <v>7.0099655224452592E-2</v>
      </c>
      <c r="N438" s="117">
        <v>12742993.464848096</v>
      </c>
      <c r="O438" s="96">
        <v>0.32756463192334262</v>
      </c>
      <c r="P438" s="117">
        <v>4460992.1983973878</v>
      </c>
      <c r="Q438" s="96">
        <v>0.55323796344501219</v>
      </c>
      <c r="R438" s="117">
        <v>0</v>
      </c>
      <c r="S438" s="96"/>
      <c r="T438" s="117">
        <v>615864.75938304164</v>
      </c>
      <c r="U438" s="96">
        <v>0.15487329204767586</v>
      </c>
      <c r="V438" s="117">
        <v>9733445.7138123009</v>
      </c>
      <c r="W438" s="96">
        <v>0.38066695812644313</v>
      </c>
      <c r="X438" s="117">
        <v>3361273.5772217838</v>
      </c>
      <c r="Y438" s="96">
        <v>0.5902986754778965</v>
      </c>
      <c r="Z438" s="117">
        <v>0</v>
      </c>
      <c r="AA438" s="96"/>
      <c r="AB438" s="117">
        <v>892858.30763941014</v>
      </c>
      <c r="AC438" s="96">
        <v>0.17340535670961871</v>
      </c>
      <c r="AD438" s="117">
        <v>10949098.165676482</v>
      </c>
      <c r="AE438" s="96">
        <v>0.36028443218203304</v>
      </c>
      <c r="AF438" s="117">
        <v>4336070.2462075725</v>
      </c>
      <c r="AG438" s="96">
        <v>0.57329014416624202</v>
      </c>
      <c r="AH438" s="117">
        <v>48662549.491495214</v>
      </c>
      <c r="AI438" s="96">
        <v>0.35739508394562092</v>
      </c>
    </row>
    <row r="439" spans="1:35" x14ac:dyDescent="0.25">
      <c r="A439" s="97" t="s">
        <v>577</v>
      </c>
      <c r="B439" s="118">
        <v>0</v>
      </c>
      <c r="C439" s="99"/>
      <c r="D439" s="118">
        <v>0</v>
      </c>
      <c r="E439" s="99"/>
      <c r="F439" s="118">
        <v>0</v>
      </c>
      <c r="G439" s="99"/>
      <c r="H439" s="118">
        <v>0</v>
      </c>
      <c r="I439" s="99"/>
      <c r="J439" s="118">
        <v>0</v>
      </c>
      <c r="K439" s="99"/>
      <c r="L439" s="118">
        <v>0</v>
      </c>
      <c r="M439" s="99"/>
      <c r="N439" s="118">
        <v>0</v>
      </c>
      <c r="O439" s="99"/>
      <c r="P439" s="118">
        <v>0</v>
      </c>
      <c r="Q439" s="99"/>
      <c r="R439" s="118">
        <v>0</v>
      </c>
      <c r="S439" s="99"/>
      <c r="T439" s="118">
        <v>0</v>
      </c>
      <c r="U439" s="99"/>
      <c r="V439" s="118">
        <v>88090.421938571701</v>
      </c>
      <c r="W439" s="99">
        <v>3.4451430608839406E-3</v>
      </c>
      <c r="X439" s="118">
        <v>22027.6501032989</v>
      </c>
      <c r="Y439" s="99">
        <v>3.8684422380802636E-3</v>
      </c>
      <c r="Z439" s="118">
        <v>0</v>
      </c>
      <c r="AA439" s="99"/>
      <c r="AB439" s="118">
        <v>0</v>
      </c>
      <c r="AC439" s="99"/>
      <c r="AD439" s="118">
        <v>0</v>
      </c>
      <c r="AE439" s="99"/>
      <c r="AF439" s="118">
        <v>0</v>
      </c>
      <c r="AG439" s="99"/>
      <c r="AH439" s="118">
        <v>110118.0720418706</v>
      </c>
      <c r="AI439" s="99">
        <v>8.0874631544351153E-4</v>
      </c>
    </row>
    <row r="440" spans="1:35" x14ac:dyDescent="0.25">
      <c r="A440" s="119" t="s">
        <v>30</v>
      </c>
      <c r="B440" s="118">
        <v>0</v>
      </c>
      <c r="C440" s="99"/>
      <c r="D440" s="118">
        <v>0</v>
      </c>
      <c r="E440" s="99"/>
      <c r="F440" s="118">
        <v>0</v>
      </c>
      <c r="G440" s="99"/>
      <c r="H440" s="118">
        <v>0</v>
      </c>
      <c r="I440" s="99"/>
      <c r="J440" s="118">
        <v>0</v>
      </c>
      <c r="K440" s="99"/>
      <c r="L440" s="118">
        <v>0</v>
      </c>
      <c r="M440" s="99"/>
      <c r="N440" s="118">
        <v>0</v>
      </c>
      <c r="O440" s="99"/>
      <c r="P440" s="118">
        <v>0</v>
      </c>
      <c r="Q440" s="99"/>
      <c r="R440" s="118">
        <v>0</v>
      </c>
      <c r="S440" s="99"/>
      <c r="T440" s="118">
        <v>0</v>
      </c>
      <c r="U440" s="99"/>
      <c r="V440" s="118">
        <v>88090.421938571701</v>
      </c>
      <c r="W440" s="99">
        <v>3.4451430608839406E-3</v>
      </c>
      <c r="X440" s="118">
        <v>22027.6501032989</v>
      </c>
      <c r="Y440" s="99">
        <v>3.8684422380802636E-3</v>
      </c>
      <c r="Z440" s="118">
        <v>0</v>
      </c>
      <c r="AA440" s="99"/>
      <c r="AB440" s="118">
        <v>0</v>
      </c>
      <c r="AC440" s="99"/>
      <c r="AD440" s="118">
        <v>0</v>
      </c>
      <c r="AE440" s="99"/>
      <c r="AF440" s="118">
        <v>0</v>
      </c>
      <c r="AG440" s="99"/>
      <c r="AH440" s="118">
        <v>110118.0720418706</v>
      </c>
      <c r="AI440" s="99">
        <v>8.0874631544351153E-4</v>
      </c>
    </row>
    <row r="441" spans="1:35" x14ac:dyDescent="0.25">
      <c r="A441" s="97" t="s">
        <v>367</v>
      </c>
      <c r="B441" s="118">
        <v>0</v>
      </c>
      <c r="C441" s="99"/>
      <c r="D441" s="118">
        <v>0</v>
      </c>
      <c r="E441" s="99"/>
      <c r="F441" s="118">
        <v>0</v>
      </c>
      <c r="G441" s="99"/>
      <c r="H441" s="118">
        <v>0</v>
      </c>
      <c r="I441" s="99"/>
      <c r="J441" s="118">
        <v>0</v>
      </c>
      <c r="K441" s="99"/>
      <c r="L441" s="118">
        <v>11545.206346290401</v>
      </c>
      <c r="M441" s="99">
        <v>1.6646379982582027E-3</v>
      </c>
      <c r="N441" s="118">
        <v>148451.127252131</v>
      </c>
      <c r="O441" s="99">
        <v>3.8160059479814888E-3</v>
      </c>
      <c r="P441" s="118">
        <v>68966.222013780396</v>
      </c>
      <c r="Q441" s="99">
        <v>8.5529699485032799E-3</v>
      </c>
      <c r="R441" s="118">
        <v>0</v>
      </c>
      <c r="S441" s="99"/>
      <c r="T441" s="118">
        <v>0</v>
      </c>
      <c r="U441" s="99"/>
      <c r="V441" s="118">
        <v>0</v>
      </c>
      <c r="W441" s="99"/>
      <c r="X441" s="118">
        <v>0</v>
      </c>
      <c r="Y441" s="99"/>
      <c r="Z441" s="118">
        <v>0</v>
      </c>
      <c r="AA441" s="99"/>
      <c r="AB441" s="118">
        <v>16172.5044848863</v>
      </c>
      <c r="AC441" s="99">
        <v>3.140922680670405E-3</v>
      </c>
      <c r="AD441" s="118">
        <v>392348.82555503998</v>
      </c>
      <c r="AE441" s="99">
        <v>1.291039423461517E-2</v>
      </c>
      <c r="AF441" s="118">
        <v>256730.24287220501</v>
      </c>
      <c r="AG441" s="99">
        <v>3.3943388734711699E-2</v>
      </c>
      <c r="AH441" s="118">
        <v>894214.12852433324</v>
      </c>
      <c r="AI441" s="99">
        <v>6.5674268378636625E-3</v>
      </c>
    </row>
    <row r="442" spans="1:35" x14ac:dyDescent="0.25">
      <c r="A442" s="119" t="s">
        <v>31</v>
      </c>
      <c r="B442" s="118">
        <v>0</v>
      </c>
      <c r="C442" s="99"/>
      <c r="D442" s="118">
        <v>0</v>
      </c>
      <c r="E442" s="99"/>
      <c r="F442" s="118">
        <v>0</v>
      </c>
      <c r="G442" s="99"/>
      <c r="H442" s="118">
        <v>0</v>
      </c>
      <c r="I442" s="99"/>
      <c r="J442" s="118">
        <v>0</v>
      </c>
      <c r="K442" s="99"/>
      <c r="L442" s="118">
        <v>11545.206346290401</v>
      </c>
      <c r="M442" s="99">
        <v>1.6646379982582027E-3</v>
      </c>
      <c r="N442" s="118">
        <v>148451.127252131</v>
      </c>
      <c r="O442" s="99">
        <v>3.8160059479814888E-3</v>
      </c>
      <c r="P442" s="118">
        <v>68966.222013780396</v>
      </c>
      <c r="Q442" s="99">
        <v>8.5529699485032799E-3</v>
      </c>
      <c r="R442" s="118">
        <v>0</v>
      </c>
      <c r="S442" s="99"/>
      <c r="T442" s="118">
        <v>0</v>
      </c>
      <c r="U442" s="99"/>
      <c r="V442" s="118">
        <v>0</v>
      </c>
      <c r="W442" s="99"/>
      <c r="X442" s="118">
        <v>0</v>
      </c>
      <c r="Y442" s="99"/>
      <c r="Z442" s="118">
        <v>0</v>
      </c>
      <c r="AA442" s="99"/>
      <c r="AB442" s="118">
        <v>16172.5044848863</v>
      </c>
      <c r="AC442" s="99">
        <v>3.140922680670405E-3</v>
      </c>
      <c r="AD442" s="118">
        <v>392348.82555503998</v>
      </c>
      <c r="AE442" s="99">
        <v>1.291039423461517E-2</v>
      </c>
      <c r="AF442" s="118">
        <v>256730.24287220501</v>
      </c>
      <c r="AG442" s="99">
        <v>3.3943388734711699E-2</v>
      </c>
      <c r="AH442" s="118">
        <v>894214.12852433324</v>
      </c>
      <c r="AI442" s="99">
        <v>6.5674268378636625E-3</v>
      </c>
    </row>
    <row r="443" spans="1:35" x14ac:dyDescent="0.25">
      <c r="A443" s="97" t="s">
        <v>368</v>
      </c>
      <c r="B443" s="118">
        <v>0</v>
      </c>
      <c r="C443" s="99"/>
      <c r="D443" s="118">
        <v>0</v>
      </c>
      <c r="E443" s="99"/>
      <c r="F443" s="118">
        <v>0</v>
      </c>
      <c r="G443" s="99"/>
      <c r="H443" s="118">
        <v>0</v>
      </c>
      <c r="I443" s="99"/>
      <c r="J443" s="118">
        <v>0</v>
      </c>
      <c r="K443" s="99"/>
      <c r="L443" s="118">
        <v>0</v>
      </c>
      <c r="M443" s="99"/>
      <c r="N443" s="118">
        <v>0</v>
      </c>
      <c r="O443" s="99"/>
      <c r="P443" s="118">
        <v>0</v>
      </c>
      <c r="Q443" s="99"/>
      <c r="R443" s="118">
        <v>0</v>
      </c>
      <c r="S443" s="99"/>
      <c r="T443" s="118">
        <v>0</v>
      </c>
      <c r="U443" s="99"/>
      <c r="V443" s="118">
        <v>39842.420927933606</v>
      </c>
      <c r="W443" s="99">
        <v>1.5582039110268466E-3</v>
      </c>
      <c r="X443" s="118">
        <v>26742.037946217901</v>
      </c>
      <c r="Y443" s="99">
        <v>4.6963715438716573E-3</v>
      </c>
      <c r="Z443" s="118">
        <v>0</v>
      </c>
      <c r="AA443" s="99"/>
      <c r="AB443" s="118">
        <v>0</v>
      </c>
      <c r="AC443" s="99"/>
      <c r="AD443" s="118">
        <v>0</v>
      </c>
      <c r="AE443" s="99"/>
      <c r="AF443" s="118">
        <v>0</v>
      </c>
      <c r="AG443" s="99"/>
      <c r="AH443" s="118">
        <v>66584.458874151504</v>
      </c>
      <c r="AI443" s="99">
        <v>4.8901996540399377E-4</v>
      </c>
    </row>
    <row r="444" spans="1:35" x14ac:dyDescent="0.25">
      <c r="A444" s="119" t="s">
        <v>30</v>
      </c>
      <c r="B444" s="118">
        <v>0</v>
      </c>
      <c r="C444" s="99"/>
      <c r="D444" s="118">
        <v>0</v>
      </c>
      <c r="E444" s="99"/>
      <c r="F444" s="118">
        <v>0</v>
      </c>
      <c r="G444" s="99"/>
      <c r="H444" s="118">
        <v>0</v>
      </c>
      <c r="I444" s="99"/>
      <c r="J444" s="118">
        <v>0</v>
      </c>
      <c r="K444" s="99"/>
      <c r="L444" s="118">
        <v>0</v>
      </c>
      <c r="M444" s="99"/>
      <c r="N444" s="118">
        <v>0</v>
      </c>
      <c r="O444" s="99"/>
      <c r="P444" s="118">
        <v>0</v>
      </c>
      <c r="Q444" s="99"/>
      <c r="R444" s="118">
        <v>0</v>
      </c>
      <c r="S444" s="99"/>
      <c r="T444" s="118">
        <v>0</v>
      </c>
      <c r="U444" s="99"/>
      <c r="V444" s="118">
        <v>39842.420927933606</v>
      </c>
      <c r="W444" s="99">
        <v>1.5582039110268466E-3</v>
      </c>
      <c r="X444" s="118">
        <v>26742.037946217901</v>
      </c>
      <c r="Y444" s="99">
        <v>4.6963715438716573E-3</v>
      </c>
      <c r="Z444" s="118">
        <v>0</v>
      </c>
      <c r="AA444" s="99"/>
      <c r="AB444" s="118">
        <v>0</v>
      </c>
      <c r="AC444" s="99"/>
      <c r="AD444" s="118">
        <v>0</v>
      </c>
      <c r="AE444" s="99"/>
      <c r="AF444" s="118">
        <v>0</v>
      </c>
      <c r="AG444" s="99"/>
      <c r="AH444" s="118">
        <v>66584.458874151504</v>
      </c>
      <c r="AI444" s="99">
        <v>4.8901996540399377E-4</v>
      </c>
    </row>
    <row r="445" spans="1:35" x14ac:dyDescent="0.25">
      <c r="A445" s="97" t="s">
        <v>369</v>
      </c>
      <c r="B445" s="118">
        <v>0</v>
      </c>
      <c r="C445" s="99"/>
      <c r="D445" s="118">
        <v>0</v>
      </c>
      <c r="E445" s="99"/>
      <c r="F445" s="118">
        <v>0</v>
      </c>
      <c r="G445" s="99"/>
      <c r="H445" s="118">
        <v>0</v>
      </c>
      <c r="I445" s="99"/>
      <c r="J445" s="118">
        <v>0</v>
      </c>
      <c r="K445" s="99"/>
      <c r="L445" s="118">
        <v>0</v>
      </c>
      <c r="M445" s="99"/>
      <c r="N445" s="118">
        <v>54656.389141636901</v>
      </c>
      <c r="O445" s="99">
        <v>1.4049681529560987E-3</v>
      </c>
      <c r="P445" s="118">
        <v>13664.0937992084</v>
      </c>
      <c r="Q445" s="99">
        <v>1.6945771455308589E-3</v>
      </c>
      <c r="R445" s="118">
        <v>0</v>
      </c>
      <c r="S445" s="99"/>
      <c r="T445" s="118">
        <v>0</v>
      </c>
      <c r="U445" s="99"/>
      <c r="V445" s="118">
        <v>54656.389141636901</v>
      </c>
      <c r="W445" s="99">
        <v>2.1375658742512297E-3</v>
      </c>
      <c r="X445" s="118">
        <v>13664.0937992084</v>
      </c>
      <c r="Y445" s="99">
        <v>2.3996548587827886E-3</v>
      </c>
      <c r="Z445" s="118">
        <v>0</v>
      </c>
      <c r="AA445" s="99"/>
      <c r="AB445" s="118">
        <v>0</v>
      </c>
      <c r="AC445" s="99"/>
      <c r="AD445" s="118">
        <v>0</v>
      </c>
      <c r="AE445" s="99"/>
      <c r="AF445" s="118">
        <v>0</v>
      </c>
      <c r="AG445" s="99"/>
      <c r="AH445" s="118">
        <v>136640.96588169059</v>
      </c>
      <c r="AI445" s="99">
        <v>1.0035398881070225E-3</v>
      </c>
    </row>
    <row r="446" spans="1:35" x14ac:dyDescent="0.25">
      <c r="A446" s="119" t="s">
        <v>30</v>
      </c>
      <c r="B446" s="118">
        <v>0</v>
      </c>
      <c r="C446" s="99"/>
      <c r="D446" s="118">
        <v>0</v>
      </c>
      <c r="E446" s="99"/>
      <c r="F446" s="118">
        <v>0</v>
      </c>
      <c r="G446" s="99"/>
      <c r="H446" s="118">
        <v>0</v>
      </c>
      <c r="I446" s="99"/>
      <c r="J446" s="118">
        <v>0</v>
      </c>
      <c r="K446" s="99"/>
      <c r="L446" s="118">
        <v>0</v>
      </c>
      <c r="M446" s="99"/>
      <c r="N446" s="118">
        <v>54656.389141636901</v>
      </c>
      <c r="O446" s="99">
        <v>1.4049681529560987E-3</v>
      </c>
      <c r="P446" s="118">
        <v>13664.0937992084</v>
      </c>
      <c r="Q446" s="99">
        <v>1.6945771455308589E-3</v>
      </c>
      <c r="R446" s="118">
        <v>0</v>
      </c>
      <c r="S446" s="99"/>
      <c r="T446" s="118">
        <v>0</v>
      </c>
      <c r="U446" s="99"/>
      <c r="V446" s="118">
        <v>54656.389141636901</v>
      </c>
      <c r="W446" s="99">
        <v>2.1375658742512297E-3</v>
      </c>
      <c r="X446" s="118">
        <v>13664.0937992084</v>
      </c>
      <c r="Y446" s="99">
        <v>2.3996548587827886E-3</v>
      </c>
      <c r="Z446" s="118">
        <v>0</v>
      </c>
      <c r="AA446" s="99"/>
      <c r="AB446" s="118">
        <v>0</v>
      </c>
      <c r="AC446" s="99"/>
      <c r="AD446" s="118">
        <v>0</v>
      </c>
      <c r="AE446" s="99"/>
      <c r="AF446" s="118">
        <v>0</v>
      </c>
      <c r="AG446" s="99"/>
      <c r="AH446" s="118">
        <v>136640.96588169059</v>
      </c>
      <c r="AI446" s="99">
        <v>1.0035398881070225E-3</v>
      </c>
    </row>
    <row r="447" spans="1:35" x14ac:dyDescent="0.25">
      <c r="A447" s="97" t="s">
        <v>370</v>
      </c>
      <c r="B447" s="118">
        <v>0</v>
      </c>
      <c r="C447" s="99"/>
      <c r="D447" s="118">
        <v>0</v>
      </c>
      <c r="E447" s="99"/>
      <c r="F447" s="118">
        <v>0</v>
      </c>
      <c r="G447" s="99"/>
      <c r="H447" s="118">
        <v>0</v>
      </c>
      <c r="I447" s="99"/>
      <c r="J447" s="118">
        <v>0</v>
      </c>
      <c r="K447" s="99"/>
      <c r="L447" s="118">
        <v>0</v>
      </c>
      <c r="M447" s="99"/>
      <c r="N447" s="118">
        <v>33535.923452019</v>
      </c>
      <c r="O447" s="99">
        <v>8.620566629083603E-4</v>
      </c>
      <c r="P447" s="118">
        <v>10590.3022390635</v>
      </c>
      <c r="Q447" s="99">
        <v>1.3133753619007618E-3</v>
      </c>
      <c r="R447" s="118">
        <v>0</v>
      </c>
      <c r="S447" s="99"/>
      <c r="T447" s="118">
        <v>0</v>
      </c>
      <c r="U447" s="99"/>
      <c r="V447" s="118">
        <v>0</v>
      </c>
      <c r="W447" s="99"/>
      <c r="X447" s="118">
        <v>0</v>
      </c>
      <c r="Y447" s="99"/>
      <c r="Z447" s="118">
        <v>0</v>
      </c>
      <c r="AA447" s="99"/>
      <c r="AB447" s="118">
        <v>0</v>
      </c>
      <c r="AC447" s="99"/>
      <c r="AD447" s="118">
        <v>21180.587627811201</v>
      </c>
      <c r="AE447" s="99">
        <v>6.9695566441167962E-4</v>
      </c>
      <c r="AF447" s="118">
        <v>14120.3895210192</v>
      </c>
      <c r="AG447" s="99">
        <v>1.86691628238005E-3</v>
      </c>
      <c r="AH447" s="118">
        <v>79427.202839912905</v>
      </c>
      <c r="AI447" s="99">
        <v>5.8334164821137729E-4</v>
      </c>
    </row>
    <row r="448" spans="1:35" x14ac:dyDescent="0.25">
      <c r="A448" s="119" t="s">
        <v>30</v>
      </c>
      <c r="B448" s="118">
        <v>0</v>
      </c>
      <c r="C448" s="99"/>
      <c r="D448" s="118">
        <v>0</v>
      </c>
      <c r="E448" s="99"/>
      <c r="F448" s="118">
        <v>0</v>
      </c>
      <c r="G448" s="99"/>
      <c r="H448" s="118">
        <v>0</v>
      </c>
      <c r="I448" s="99"/>
      <c r="J448" s="118">
        <v>0</v>
      </c>
      <c r="K448" s="99"/>
      <c r="L448" s="118">
        <v>0</v>
      </c>
      <c r="M448" s="99"/>
      <c r="N448" s="118">
        <v>33535.923452019</v>
      </c>
      <c r="O448" s="99">
        <v>8.620566629083603E-4</v>
      </c>
      <c r="P448" s="118">
        <v>10590.3022390635</v>
      </c>
      <c r="Q448" s="99">
        <v>1.3133753619007618E-3</v>
      </c>
      <c r="R448" s="118">
        <v>0</v>
      </c>
      <c r="S448" s="99"/>
      <c r="T448" s="118">
        <v>0</v>
      </c>
      <c r="U448" s="99"/>
      <c r="V448" s="118">
        <v>0</v>
      </c>
      <c r="W448" s="99"/>
      <c r="X448" s="118">
        <v>0</v>
      </c>
      <c r="Y448" s="99"/>
      <c r="Z448" s="118">
        <v>0</v>
      </c>
      <c r="AA448" s="99"/>
      <c r="AB448" s="118">
        <v>0</v>
      </c>
      <c r="AC448" s="99"/>
      <c r="AD448" s="118">
        <v>21180.587627811201</v>
      </c>
      <c r="AE448" s="99">
        <v>6.9695566441167962E-4</v>
      </c>
      <c r="AF448" s="118">
        <v>14120.3895210192</v>
      </c>
      <c r="AG448" s="99">
        <v>1.86691628238005E-3</v>
      </c>
      <c r="AH448" s="118">
        <v>79427.202839912905</v>
      </c>
      <c r="AI448" s="99">
        <v>5.8334164821137729E-4</v>
      </c>
    </row>
    <row r="449" spans="1:35" x14ac:dyDescent="0.25">
      <c r="A449" s="97" t="s">
        <v>371</v>
      </c>
      <c r="B449" s="118">
        <v>0</v>
      </c>
      <c r="C449" s="99"/>
      <c r="D449" s="118">
        <v>0</v>
      </c>
      <c r="E449" s="99"/>
      <c r="F449" s="118">
        <v>0</v>
      </c>
      <c r="G449" s="99"/>
      <c r="H449" s="118">
        <v>0</v>
      </c>
      <c r="I449" s="99"/>
      <c r="J449" s="118">
        <v>0</v>
      </c>
      <c r="K449" s="99"/>
      <c r="L449" s="118">
        <v>0</v>
      </c>
      <c r="M449" s="99"/>
      <c r="N449" s="118">
        <v>57793.6594380151</v>
      </c>
      <c r="O449" s="99">
        <v>1.485613159383512E-3</v>
      </c>
      <c r="P449" s="118">
        <v>26624.127801534101</v>
      </c>
      <c r="Q449" s="99">
        <v>3.3018390502256483E-3</v>
      </c>
      <c r="R449" s="118">
        <v>0</v>
      </c>
      <c r="S449" s="99"/>
      <c r="T449" s="118">
        <v>0</v>
      </c>
      <c r="U449" s="99"/>
      <c r="V449" s="118">
        <v>37663.319903086296</v>
      </c>
      <c r="W449" s="99">
        <v>1.4729810841915649E-3</v>
      </c>
      <c r="X449" s="118">
        <v>14286.013925277301</v>
      </c>
      <c r="Y449" s="99">
        <v>2.5088749559386276E-3</v>
      </c>
      <c r="Z449" s="118">
        <v>0</v>
      </c>
      <c r="AA449" s="99"/>
      <c r="AB449" s="118">
        <v>0</v>
      </c>
      <c r="AC449" s="99"/>
      <c r="AD449" s="118">
        <v>25974.671917882497</v>
      </c>
      <c r="AE449" s="99">
        <v>8.5470691571525471E-4</v>
      </c>
      <c r="AF449" s="118">
        <v>25974.671917882497</v>
      </c>
      <c r="AG449" s="99">
        <v>3.4342209795834668E-3</v>
      </c>
      <c r="AH449" s="118">
        <v>188316.46490367778</v>
      </c>
      <c r="AI449" s="99">
        <v>1.3830631458048694E-3</v>
      </c>
    </row>
    <row r="450" spans="1:35" x14ac:dyDescent="0.25">
      <c r="A450" s="119" t="s">
        <v>30</v>
      </c>
      <c r="B450" s="118">
        <v>0</v>
      </c>
      <c r="C450" s="99"/>
      <c r="D450" s="118">
        <v>0</v>
      </c>
      <c r="E450" s="99"/>
      <c r="F450" s="118">
        <v>0</v>
      </c>
      <c r="G450" s="99"/>
      <c r="H450" s="118">
        <v>0</v>
      </c>
      <c r="I450" s="99"/>
      <c r="J450" s="118">
        <v>0</v>
      </c>
      <c r="K450" s="99"/>
      <c r="L450" s="118">
        <v>0</v>
      </c>
      <c r="M450" s="99"/>
      <c r="N450" s="118">
        <v>57793.6594380151</v>
      </c>
      <c r="O450" s="99">
        <v>1.485613159383512E-3</v>
      </c>
      <c r="P450" s="118">
        <v>26624.127801534101</v>
      </c>
      <c r="Q450" s="99">
        <v>3.3018390502256483E-3</v>
      </c>
      <c r="R450" s="118">
        <v>0</v>
      </c>
      <c r="S450" s="99"/>
      <c r="T450" s="118">
        <v>0</v>
      </c>
      <c r="U450" s="99"/>
      <c r="V450" s="118">
        <v>37663.319903086296</v>
      </c>
      <c r="W450" s="99">
        <v>1.4729810841915649E-3</v>
      </c>
      <c r="X450" s="118">
        <v>14286.013925277301</v>
      </c>
      <c r="Y450" s="99">
        <v>2.5088749559386276E-3</v>
      </c>
      <c r="Z450" s="118">
        <v>0</v>
      </c>
      <c r="AA450" s="99"/>
      <c r="AB450" s="118">
        <v>0</v>
      </c>
      <c r="AC450" s="99"/>
      <c r="AD450" s="118">
        <v>25974.671917882497</v>
      </c>
      <c r="AE450" s="99">
        <v>8.5470691571525471E-4</v>
      </c>
      <c r="AF450" s="118">
        <v>25974.671917882497</v>
      </c>
      <c r="AG450" s="99">
        <v>3.4342209795834668E-3</v>
      </c>
      <c r="AH450" s="118">
        <v>188316.46490367778</v>
      </c>
      <c r="AI450" s="99">
        <v>1.3830631458048694E-3</v>
      </c>
    </row>
    <row r="451" spans="1:35" x14ac:dyDescent="0.25">
      <c r="A451" s="97" t="s">
        <v>71</v>
      </c>
      <c r="B451" s="118">
        <v>0</v>
      </c>
      <c r="C451" s="99"/>
      <c r="D451" s="118">
        <v>4625.4594120563997</v>
      </c>
      <c r="E451" s="99">
        <v>1.9737470770509514E-2</v>
      </c>
      <c r="F451" s="118">
        <v>51453.787546411397</v>
      </c>
      <c r="G451" s="99">
        <v>2.3441077523476572E-2</v>
      </c>
      <c r="H451" s="118">
        <v>14667.482714558</v>
      </c>
      <c r="I451" s="99">
        <v>4.4575556884372855E-2</v>
      </c>
      <c r="J451" s="118">
        <v>0</v>
      </c>
      <c r="K451" s="99"/>
      <c r="L451" s="118">
        <v>2.42835504</v>
      </c>
      <c r="M451" s="99">
        <v>3.5013077736325282E-7</v>
      </c>
      <c r="N451" s="118">
        <v>107786.363595605</v>
      </c>
      <c r="O451" s="99">
        <v>2.7706990994655427E-3</v>
      </c>
      <c r="P451" s="118">
        <v>46905.898200770105</v>
      </c>
      <c r="Q451" s="99">
        <v>5.8171192506177661E-3</v>
      </c>
      <c r="R451" s="118">
        <v>0</v>
      </c>
      <c r="S451" s="99"/>
      <c r="T451" s="118">
        <v>0</v>
      </c>
      <c r="U451" s="99"/>
      <c r="V451" s="118">
        <v>0</v>
      </c>
      <c r="W451" s="99"/>
      <c r="X451" s="118">
        <v>0</v>
      </c>
      <c r="Y451" s="99"/>
      <c r="Z451" s="118">
        <v>0</v>
      </c>
      <c r="AA451" s="99"/>
      <c r="AB451" s="118">
        <v>0</v>
      </c>
      <c r="AC451" s="99"/>
      <c r="AD451" s="118">
        <v>0</v>
      </c>
      <c r="AE451" s="99"/>
      <c r="AF451" s="118">
        <v>0</v>
      </c>
      <c r="AG451" s="99"/>
      <c r="AH451" s="118">
        <v>225441.41982444088</v>
      </c>
      <c r="AI451" s="99">
        <v>1.6557220286425316E-3</v>
      </c>
    </row>
    <row r="452" spans="1:35" x14ac:dyDescent="0.25">
      <c r="A452" s="119" t="s">
        <v>31</v>
      </c>
      <c r="B452" s="118">
        <v>0</v>
      </c>
      <c r="C452" s="99"/>
      <c r="D452" s="118">
        <v>4625.4594120563997</v>
      </c>
      <c r="E452" s="99">
        <v>1.9737470770509514E-2</v>
      </c>
      <c r="F452" s="118">
        <v>51453.787546411397</v>
      </c>
      <c r="G452" s="99">
        <v>2.3441077523476572E-2</v>
      </c>
      <c r="H452" s="118">
        <v>14667.482714558</v>
      </c>
      <c r="I452" s="99">
        <v>4.4575556884372855E-2</v>
      </c>
      <c r="J452" s="118">
        <v>0</v>
      </c>
      <c r="K452" s="99"/>
      <c r="L452" s="118">
        <v>2.42835504</v>
      </c>
      <c r="M452" s="99">
        <v>3.5013077736325282E-7</v>
      </c>
      <c r="N452" s="118">
        <v>107786.363595605</v>
      </c>
      <c r="O452" s="99">
        <v>2.7706990994655427E-3</v>
      </c>
      <c r="P452" s="118">
        <v>46905.898200770105</v>
      </c>
      <c r="Q452" s="99">
        <v>5.8171192506177661E-3</v>
      </c>
      <c r="R452" s="118">
        <v>0</v>
      </c>
      <c r="S452" s="99"/>
      <c r="T452" s="118">
        <v>0</v>
      </c>
      <c r="U452" s="99"/>
      <c r="V452" s="118">
        <v>0</v>
      </c>
      <c r="W452" s="99"/>
      <c r="X452" s="118">
        <v>0</v>
      </c>
      <c r="Y452" s="99"/>
      <c r="Z452" s="118">
        <v>0</v>
      </c>
      <c r="AA452" s="99"/>
      <c r="AB452" s="118">
        <v>0</v>
      </c>
      <c r="AC452" s="99"/>
      <c r="AD452" s="118">
        <v>0</v>
      </c>
      <c r="AE452" s="99"/>
      <c r="AF452" s="118">
        <v>0</v>
      </c>
      <c r="AG452" s="99"/>
      <c r="AH452" s="118">
        <v>225441.41982444088</v>
      </c>
      <c r="AI452" s="99">
        <v>1.6557220286425316E-3</v>
      </c>
    </row>
    <row r="453" spans="1:35" x14ac:dyDescent="0.25">
      <c r="A453" s="97" t="s">
        <v>88</v>
      </c>
      <c r="B453" s="118">
        <v>0</v>
      </c>
      <c r="C453" s="99"/>
      <c r="D453" s="118">
        <v>0</v>
      </c>
      <c r="E453" s="99"/>
      <c r="F453" s="118">
        <v>0</v>
      </c>
      <c r="G453" s="99"/>
      <c r="H453" s="118">
        <v>0</v>
      </c>
      <c r="I453" s="99"/>
      <c r="J453" s="118">
        <v>0</v>
      </c>
      <c r="K453" s="99"/>
      <c r="L453" s="118">
        <v>16737.612594540002</v>
      </c>
      <c r="M453" s="99">
        <v>2.4133016846380343E-3</v>
      </c>
      <c r="N453" s="118">
        <v>516851.98453371</v>
      </c>
      <c r="O453" s="99">
        <v>1.3285923008566184E-2</v>
      </c>
      <c r="P453" s="118">
        <v>91149.602694749992</v>
      </c>
      <c r="Q453" s="99">
        <v>1.130408176498976E-2</v>
      </c>
      <c r="R453" s="118">
        <v>0</v>
      </c>
      <c r="S453" s="99"/>
      <c r="T453" s="118">
        <v>0</v>
      </c>
      <c r="U453" s="99"/>
      <c r="V453" s="118">
        <v>11040.639476940001</v>
      </c>
      <c r="W453" s="99">
        <v>4.3179021787664135E-4</v>
      </c>
      <c r="X453" s="118">
        <v>732.18694557000003</v>
      </c>
      <c r="Y453" s="99">
        <v>1.285848873180428E-4</v>
      </c>
      <c r="Z453" s="118">
        <v>0</v>
      </c>
      <c r="AA453" s="99"/>
      <c r="AB453" s="118">
        <v>0</v>
      </c>
      <c r="AC453" s="99"/>
      <c r="AD453" s="118">
        <v>0</v>
      </c>
      <c r="AE453" s="99"/>
      <c r="AF453" s="118">
        <v>0</v>
      </c>
      <c r="AG453" s="99"/>
      <c r="AH453" s="118">
        <v>636512.02624550997</v>
      </c>
      <c r="AI453" s="99">
        <v>4.6747708747189518E-3</v>
      </c>
    </row>
    <row r="454" spans="1:35" x14ac:dyDescent="0.25">
      <c r="A454" s="119" t="s">
        <v>31</v>
      </c>
      <c r="B454" s="118">
        <v>0</v>
      </c>
      <c r="C454" s="99"/>
      <c r="D454" s="118">
        <v>0</v>
      </c>
      <c r="E454" s="99"/>
      <c r="F454" s="118">
        <v>0</v>
      </c>
      <c r="G454" s="99"/>
      <c r="H454" s="118">
        <v>0</v>
      </c>
      <c r="I454" s="99"/>
      <c r="J454" s="118">
        <v>0</v>
      </c>
      <c r="K454" s="99"/>
      <c r="L454" s="118">
        <v>16737.612594540002</v>
      </c>
      <c r="M454" s="99">
        <v>2.4133016846380343E-3</v>
      </c>
      <c r="N454" s="118">
        <v>516851.98453371</v>
      </c>
      <c r="O454" s="99">
        <v>1.3285923008566184E-2</v>
      </c>
      <c r="P454" s="118">
        <v>91149.602694749992</v>
      </c>
      <c r="Q454" s="99">
        <v>1.130408176498976E-2</v>
      </c>
      <c r="R454" s="118">
        <v>0</v>
      </c>
      <c r="S454" s="99"/>
      <c r="T454" s="118">
        <v>0</v>
      </c>
      <c r="U454" s="99"/>
      <c r="V454" s="118">
        <v>11040.639476940001</v>
      </c>
      <c r="W454" s="99">
        <v>4.3179021787664135E-4</v>
      </c>
      <c r="X454" s="118">
        <v>732.18694557000003</v>
      </c>
      <c r="Y454" s="99">
        <v>1.285848873180428E-4</v>
      </c>
      <c r="Z454" s="118">
        <v>0</v>
      </c>
      <c r="AA454" s="99"/>
      <c r="AB454" s="118">
        <v>0</v>
      </c>
      <c r="AC454" s="99"/>
      <c r="AD454" s="118">
        <v>0</v>
      </c>
      <c r="AE454" s="99"/>
      <c r="AF454" s="118">
        <v>0</v>
      </c>
      <c r="AG454" s="99"/>
      <c r="AH454" s="118">
        <v>636512.02624550997</v>
      </c>
      <c r="AI454" s="99">
        <v>4.6747708747189518E-3</v>
      </c>
    </row>
    <row r="455" spans="1:35" x14ac:dyDescent="0.25">
      <c r="A455" s="97" t="s">
        <v>73</v>
      </c>
      <c r="B455" s="118">
        <v>0</v>
      </c>
      <c r="C455" s="99"/>
      <c r="D455" s="118">
        <v>4563.4189825500007</v>
      </c>
      <c r="E455" s="99">
        <v>1.9472735734508407E-2</v>
      </c>
      <c r="F455" s="118">
        <v>145957.29211035001</v>
      </c>
      <c r="G455" s="99">
        <v>6.6494545156453741E-2</v>
      </c>
      <c r="H455" s="118">
        <v>41421.076224600001</v>
      </c>
      <c r="I455" s="99">
        <v>0.12588169186175455</v>
      </c>
      <c r="J455" s="118">
        <v>0</v>
      </c>
      <c r="K455" s="99"/>
      <c r="L455" s="118">
        <v>155461.30767675</v>
      </c>
      <c r="M455" s="99">
        <v>2.2415086595726257E-2</v>
      </c>
      <c r="N455" s="118">
        <v>3313928.1328425901</v>
      </c>
      <c r="O455" s="99">
        <v>8.5186079083336697E-2</v>
      </c>
      <c r="P455" s="118">
        <v>1180599.4944924002</v>
      </c>
      <c r="Q455" s="99">
        <v>0.14641416772973317</v>
      </c>
      <c r="R455" s="118">
        <v>0</v>
      </c>
      <c r="S455" s="99"/>
      <c r="T455" s="118">
        <v>99084.867376200011</v>
      </c>
      <c r="U455" s="99">
        <v>2.4917158140420802E-2</v>
      </c>
      <c r="V455" s="118">
        <v>4386375.9755555093</v>
      </c>
      <c r="W455" s="99">
        <v>0.1715475124543161</v>
      </c>
      <c r="X455" s="118">
        <v>1512087.11998482</v>
      </c>
      <c r="Y455" s="99">
        <v>0.26554905562670067</v>
      </c>
      <c r="Z455" s="118">
        <v>0</v>
      </c>
      <c r="AA455" s="99"/>
      <c r="AB455" s="118">
        <v>123911.52599928001</v>
      </c>
      <c r="AC455" s="99">
        <v>2.4065321655735831E-2</v>
      </c>
      <c r="AD455" s="118">
        <v>4113790.0402269005</v>
      </c>
      <c r="AE455" s="99">
        <v>0.13536589829886503</v>
      </c>
      <c r="AF455" s="118">
        <v>1530654.3050658</v>
      </c>
      <c r="AG455" s="99">
        <v>0.20237426457455135</v>
      </c>
      <c r="AH455" s="118">
        <v>16607834.556537753</v>
      </c>
      <c r="AI455" s="99">
        <v>0.12197384821619671</v>
      </c>
    </row>
    <row r="456" spans="1:35" x14ac:dyDescent="0.25">
      <c r="A456" s="119" t="s">
        <v>31</v>
      </c>
      <c r="B456" s="118">
        <v>0</v>
      </c>
      <c r="C456" s="99"/>
      <c r="D456" s="118">
        <v>4563.4189825500007</v>
      </c>
      <c r="E456" s="99">
        <v>1.9472735734508407E-2</v>
      </c>
      <c r="F456" s="118">
        <v>145957.29211035001</v>
      </c>
      <c r="G456" s="99">
        <v>6.6494545156453741E-2</v>
      </c>
      <c r="H456" s="118">
        <v>41421.076224600001</v>
      </c>
      <c r="I456" s="99">
        <v>0.12588169186175455</v>
      </c>
      <c r="J456" s="118">
        <v>0</v>
      </c>
      <c r="K456" s="99"/>
      <c r="L456" s="118">
        <v>155461.30767675</v>
      </c>
      <c r="M456" s="99">
        <v>2.2415086595726257E-2</v>
      </c>
      <c r="N456" s="118">
        <v>3313928.1328425901</v>
      </c>
      <c r="O456" s="99">
        <v>8.5186079083336697E-2</v>
      </c>
      <c r="P456" s="118">
        <v>1180599.4944924002</v>
      </c>
      <c r="Q456" s="99">
        <v>0.14641416772973317</v>
      </c>
      <c r="R456" s="118">
        <v>0</v>
      </c>
      <c r="S456" s="99"/>
      <c r="T456" s="118">
        <v>99084.867376200011</v>
      </c>
      <c r="U456" s="99">
        <v>2.4917158140420802E-2</v>
      </c>
      <c r="V456" s="118">
        <v>4386375.9755555093</v>
      </c>
      <c r="W456" s="99">
        <v>0.1715475124543161</v>
      </c>
      <c r="X456" s="118">
        <v>1512087.11998482</v>
      </c>
      <c r="Y456" s="99">
        <v>0.26554905562670067</v>
      </c>
      <c r="Z456" s="118">
        <v>0</v>
      </c>
      <c r="AA456" s="99"/>
      <c r="AB456" s="118">
        <v>123911.52599928001</v>
      </c>
      <c r="AC456" s="99">
        <v>2.4065321655735831E-2</v>
      </c>
      <c r="AD456" s="118">
        <v>4113790.0402269005</v>
      </c>
      <c r="AE456" s="99">
        <v>0.13536589829886503</v>
      </c>
      <c r="AF456" s="118">
        <v>1530654.3050658</v>
      </c>
      <c r="AG456" s="99">
        <v>0.20237426457455135</v>
      </c>
      <c r="AH456" s="118">
        <v>16607834.556537753</v>
      </c>
      <c r="AI456" s="99">
        <v>0.12197384821619671</v>
      </c>
    </row>
    <row r="457" spans="1:35" x14ac:dyDescent="0.25">
      <c r="A457" s="97" t="s">
        <v>105</v>
      </c>
      <c r="B457" s="118">
        <v>0</v>
      </c>
      <c r="C457" s="99"/>
      <c r="D457" s="118">
        <v>849.70936157400001</v>
      </c>
      <c r="E457" s="99">
        <v>3.625826581416045E-3</v>
      </c>
      <c r="F457" s="118">
        <v>46212.244452051702</v>
      </c>
      <c r="G457" s="99">
        <v>2.1053159667930907E-2</v>
      </c>
      <c r="H457" s="118">
        <v>9789.8658993967001</v>
      </c>
      <c r="I457" s="99">
        <v>2.97521212590766E-2</v>
      </c>
      <c r="J457" s="118">
        <v>0</v>
      </c>
      <c r="K457" s="99"/>
      <c r="L457" s="118">
        <v>0</v>
      </c>
      <c r="M457" s="99"/>
      <c r="N457" s="118">
        <v>115994.761045412</v>
      </c>
      <c r="O457" s="99">
        <v>2.981699811091395E-3</v>
      </c>
      <c r="P457" s="118">
        <v>70741.482727829803</v>
      </c>
      <c r="Q457" s="99">
        <v>8.7731320959236365E-3</v>
      </c>
      <c r="R457" s="118">
        <v>0</v>
      </c>
      <c r="S457" s="99"/>
      <c r="T457" s="118">
        <v>0</v>
      </c>
      <c r="U457" s="99"/>
      <c r="V457" s="118">
        <v>149414.05281718099</v>
      </c>
      <c r="W457" s="99">
        <v>5.8434592085460941E-3</v>
      </c>
      <c r="X457" s="118">
        <v>93847.718075090001</v>
      </c>
      <c r="Y457" s="99">
        <v>1.6481307576914735E-2</v>
      </c>
      <c r="Z457" s="118">
        <v>0</v>
      </c>
      <c r="AA457" s="99"/>
      <c r="AB457" s="118">
        <v>0</v>
      </c>
      <c r="AC457" s="99"/>
      <c r="AD457" s="118">
        <v>327017.89247767697</v>
      </c>
      <c r="AE457" s="99">
        <v>1.0760653884173632E-2</v>
      </c>
      <c r="AF457" s="118">
        <v>166197.80749878602</v>
      </c>
      <c r="AG457" s="99">
        <v>2.1973713434284434E-2</v>
      </c>
      <c r="AH457" s="118">
        <v>980065.53435499815</v>
      </c>
      <c r="AI457" s="99">
        <v>7.1979501194081802E-3</v>
      </c>
    </row>
    <row r="458" spans="1:35" x14ac:dyDescent="0.25">
      <c r="A458" s="119" t="s">
        <v>31</v>
      </c>
      <c r="B458" s="118">
        <v>0</v>
      </c>
      <c r="C458" s="99"/>
      <c r="D458" s="118">
        <v>849.70936157400001</v>
      </c>
      <c r="E458" s="99">
        <v>3.625826581416045E-3</v>
      </c>
      <c r="F458" s="118">
        <v>46212.244452051702</v>
      </c>
      <c r="G458" s="99">
        <v>2.1053159667930907E-2</v>
      </c>
      <c r="H458" s="118">
        <v>9789.8658993967001</v>
      </c>
      <c r="I458" s="99">
        <v>2.97521212590766E-2</v>
      </c>
      <c r="J458" s="118">
        <v>0</v>
      </c>
      <c r="K458" s="99"/>
      <c r="L458" s="118">
        <v>0</v>
      </c>
      <c r="M458" s="99"/>
      <c r="N458" s="118">
        <v>115994.761045412</v>
      </c>
      <c r="O458" s="99">
        <v>2.981699811091395E-3</v>
      </c>
      <c r="P458" s="118">
        <v>70741.482727829803</v>
      </c>
      <c r="Q458" s="99">
        <v>8.7731320959236365E-3</v>
      </c>
      <c r="R458" s="118">
        <v>0</v>
      </c>
      <c r="S458" s="99"/>
      <c r="T458" s="118">
        <v>0</v>
      </c>
      <c r="U458" s="99"/>
      <c r="V458" s="118">
        <v>149414.05281718099</v>
      </c>
      <c r="W458" s="99">
        <v>5.8434592085460941E-3</v>
      </c>
      <c r="X458" s="118">
        <v>93847.718075090001</v>
      </c>
      <c r="Y458" s="99">
        <v>1.6481307576914735E-2</v>
      </c>
      <c r="Z458" s="118">
        <v>0</v>
      </c>
      <c r="AA458" s="99"/>
      <c r="AB458" s="118">
        <v>0</v>
      </c>
      <c r="AC458" s="99"/>
      <c r="AD458" s="118">
        <v>327017.89247767697</v>
      </c>
      <c r="AE458" s="99">
        <v>1.0760653884173632E-2</v>
      </c>
      <c r="AF458" s="118">
        <v>166197.80749878602</v>
      </c>
      <c r="AG458" s="99">
        <v>2.1973713434284434E-2</v>
      </c>
      <c r="AH458" s="118">
        <v>980065.53435499815</v>
      </c>
      <c r="AI458" s="99">
        <v>7.1979501194081802E-3</v>
      </c>
    </row>
    <row r="459" spans="1:35" x14ac:dyDescent="0.25">
      <c r="A459" s="97" t="s">
        <v>106</v>
      </c>
      <c r="B459" s="118">
        <v>0</v>
      </c>
      <c r="C459" s="99"/>
      <c r="D459" s="118">
        <v>0</v>
      </c>
      <c r="E459" s="99"/>
      <c r="F459" s="118">
        <v>0</v>
      </c>
      <c r="G459" s="99"/>
      <c r="H459" s="118">
        <v>0</v>
      </c>
      <c r="I459" s="99"/>
      <c r="J459" s="118">
        <v>0</v>
      </c>
      <c r="K459" s="99"/>
      <c r="L459" s="118">
        <v>0</v>
      </c>
      <c r="M459" s="99"/>
      <c r="N459" s="118">
        <v>27356.986009157201</v>
      </c>
      <c r="O459" s="99">
        <v>7.0322417392281312E-4</v>
      </c>
      <c r="P459" s="118">
        <v>3039.6576394477001</v>
      </c>
      <c r="Q459" s="99">
        <v>3.7696860411956192E-4</v>
      </c>
      <c r="R459" s="118">
        <v>0</v>
      </c>
      <c r="S459" s="99"/>
      <c r="T459" s="118">
        <v>0</v>
      </c>
      <c r="U459" s="99"/>
      <c r="V459" s="118">
        <v>27356.986009157201</v>
      </c>
      <c r="W459" s="99">
        <v>1.0699089463082564E-3</v>
      </c>
      <c r="X459" s="118">
        <v>3039.6576394477001</v>
      </c>
      <c r="Y459" s="99">
        <v>5.3381726814254345E-4</v>
      </c>
      <c r="Z459" s="118">
        <v>0</v>
      </c>
      <c r="AA459" s="99"/>
      <c r="AB459" s="118">
        <v>0</v>
      </c>
      <c r="AC459" s="99"/>
      <c r="AD459" s="118">
        <v>0</v>
      </c>
      <c r="AE459" s="99"/>
      <c r="AF459" s="118">
        <v>0</v>
      </c>
      <c r="AG459" s="99"/>
      <c r="AH459" s="118">
        <v>60793.287297209798</v>
      </c>
      <c r="AI459" s="99">
        <v>4.4648754008899254E-4</v>
      </c>
    </row>
    <row r="460" spans="1:35" x14ac:dyDescent="0.25">
      <c r="A460" s="119" t="s">
        <v>30</v>
      </c>
      <c r="B460" s="118">
        <v>0</v>
      </c>
      <c r="C460" s="99"/>
      <c r="D460" s="118">
        <v>0</v>
      </c>
      <c r="E460" s="99"/>
      <c r="F460" s="118">
        <v>0</v>
      </c>
      <c r="G460" s="99"/>
      <c r="H460" s="118">
        <v>0</v>
      </c>
      <c r="I460" s="99"/>
      <c r="J460" s="118">
        <v>0</v>
      </c>
      <c r="K460" s="99"/>
      <c r="L460" s="118">
        <v>0</v>
      </c>
      <c r="M460" s="99"/>
      <c r="N460" s="118">
        <v>27356.986009157201</v>
      </c>
      <c r="O460" s="99">
        <v>7.0322417392281312E-4</v>
      </c>
      <c r="P460" s="118">
        <v>3039.6576394477001</v>
      </c>
      <c r="Q460" s="99">
        <v>3.7696860411956192E-4</v>
      </c>
      <c r="R460" s="118">
        <v>0</v>
      </c>
      <c r="S460" s="99"/>
      <c r="T460" s="118">
        <v>0</v>
      </c>
      <c r="U460" s="99"/>
      <c r="V460" s="118">
        <v>27356.986009157201</v>
      </c>
      <c r="W460" s="99">
        <v>1.0699089463082564E-3</v>
      </c>
      <c r="X460" s="118">
        <v>3039.6576394477001</v>
      </c>
      <c r="Y460" s="99">
        <v>5.3381726814254345E-4</v>
      </c>
      <c r="Z460" s="118">
        <v>0</v>
      </c>
      <c r="AA460" s="99"/>
      <c r="AB460" s="118">
        <v>0</v>
      </c>
      <c r="AC460" s="99"/>
      <c r="AD460" s="118">
        <v>0</v>
      </c>
      <c r="AE460" s="99"/>
      <c r="AF460" s="118">
        <v>0</v>
      </c>
      <c r="AG460" s="99"/>
      <c r="AH460" s="118">
        <v>60793.287297209798</v>
      </c>
      <c r="AI460" s="99">
        <v>4.4648754008899254E-4</v>
      </c>
    </row>
    <row r="461" spans="1:35" x14ac:dyDescent="0.25">
      <c r="A461" s="97" t="s">
        <v>372</v>
      </c>
      <c r="B461" s="118">
        <v>0</v>
      </c>
      <c r="C461" s="99"/>
      <c r="D461" s="118">
        <v>0</v>
      </c>
      <c r="E461" s="99"/>
      <c r="F461" s="118">
        <v>0</v>
      </c>
      <c r="G461" s="99"/>
      <c r="H461" s="118">
        <v>0</v>
      </c>
      <c r="I461" s="99"/>
      <c r="J461" s="118">
        <v>0</v>
      </c>
      <c r="K461" s="99"/>
      <c r="L461" s="118">
        <v>0</v>
      </c>
      <c r="M461" s="99"/>
      <c r="N461" s="118">
        <v>0</v>
      </c>
      <c r="O461" s="99"/>
      <c r="P461" s="118">
        <v>0</v>
      </c>
      <c r="Q461" s="99"/>
      <c r="R461" s="118">
        <v>0</v>
      </c>
      <c r="S461" s="99"/>
      <c r="T461" s="118">
        <v>0</v>
      </c>
      <c r="U461" s="99"/>
      <c r="V461" s="118">
        <v>39238.902169756097</v>
      </c>
      <c r="W461" s="99">
        <v>1.5346007948640198E-3</v>
      </c>
      <c r="X461" s="118">
        <v>11067.2900347668</v>
      </c>
      <c r="Y461" s="99">
        <v>1.9436105091012366E-3</v>
      </c>
      <c r="Z461" s="118">
        <v>0</v>
      </c>
      <c r="AA461" s="99"/>
      <c r="AB461" s="118">
        <v>0</v>
      </c>
      <c r="AC461" s="99"/>
      <c r="AD461" s="118">
        <v>30183.7152048889</v>
      </c>
      <c r="AE461" s="99">
        <v>9.932071600040962E-4</v>
      </c>
      <c r="AF461" s="118">
        <v>20122.470126514901</v>
      </c>
      <c r="AG461" s="99">
        <v>2.6604766862115044E-3</v>
      </c>
      <c r="AH461" s="118">
        <v>100612.3775359267</v>
      </c>
      <c r="AI461" s="99">
        <v>7.3893311162633393E-4</v>
      </c>
    </row>
    <row r="462" spans="1:35" x14ac:dyDescent="0.25">
      <c r="A462" s="119" t="s">
        <v>30</v>
      </c>
      <c r="B462" s="118">
        <v>0</v>
      </c>
      <c r="C462" s="99"/>
      <c r="D462" s="118">
        <v>0</v>
      </c>
      <c r="E462" s="99"/>
      <c r="F462" s="118">
        <v>0</v>
      </c>
      <c r="G462" s="99"/>
      <c r="H462" s="118">
        <v>0</v>
      </c>
      <c r="I462" s="99"/>
      <c r="J462" s="118">
        <v>0</v>
      </c>
      <c r="K462" s="99"/>
      <c r="L462" s="118">
        <v>0</v>
      </c>
      <c r="M462" s="99"/>
      <c r="N462" s="118">
        <v>0</v>
      </c>
      <c r="O462" s="99"/>
      <c r="P462" s="118">
        <v>0</v>
      </c>
      <c r="Q462" s="99"/>
      <c r="R462" s="118">
        <v>0</v>
      </c>
      <c r="S462" s="99"/>
      <c r="T462" s="118">
        <v>0</v>
      </c>
      <c r="U462" s="99"/>
      <c r="V462" s="118">
        <v>39238.902169756097</v>
      </c>
      <c r="W462" s="99">
        <v>1.5346007948640198E-3</v>
      </c>
      <c r="X462" s="118">
        <v>11067.2900347668</v>
      </c>
      <c r="Y462" s="99">
        <v>1.9436105091012366E-3</v>
      </c>
      <c r="Z462" s="118">
        <v>0</v>
      </c>
      <c r="AA462" s="99"/>
      <c r="AB462" s="118">
        <v>0</v>
      </c>
      <c r="AC462" s="99"/>
      <c r="AD462" s="118">
        <v>30183.7152048889</v>
      </c>
      <c r="AE462" s="99">
        <v>9.932071600040962E-4</v>
      </c>
      <c r="AF462" s="118">
        <v>20122.470126514901</v>
      </c>
      <c r="AG462" s="99">
        <v>2.6604766862115044E-3</v>
      </c>
      <c r="AH462" s="118">
        <v>100612.3775359267</v>
      </c>
      <c r="AI462" s="99">
        <v>7.3893311162633393E-4</v>
      </c>
    </row>
    <row r="463" spans="1:35" x14ac:dyDescent="0.25">
      <c r="A463" s="97" t="s">
        <v>373</v>
      </c>
      <c r="B463" s="118">
        <v>0</v>
      </c>
      <c r="C463" s="99"/>
      <c r="D463" s="118">
        <v>0</v>
      </c>
      <c r="E463" s="99"/>
      <c r="F463" s="118">
        <v>5400.5570729970996</v>
      </c>
      <c r="G463" s="99">
        <v>2.4603607053007705E-3</v>
      </c>
      <c r="H463" s="118">
        <v>1672.1283623371</v>
      </c>
      <c r="I463" s="99">
        <v>5.0817208640273996E-3</v>
      </c>
      <c r="J463" s="118">
        <v>0</v>
      </c>
      <c r="K463" s="99"/>
      <c r="L463" s="118">
        <v>19134.922046433698</v>
      </c>
      <c r="M463" s="99">
        <v>2.7589561742598708E-3</v>
      </c>
      <c r="N463" s="118">
        <v>191319.58446877002</v>
      </c>
      <c r="O463" s="99">
        <v>4.9179597744529293E-3</v>
      </c>
      <c r="P463" s="118">
        <v>104191.25222546799</v>
      </c>
      <c r="Q463" s="99">
        <v>1.2921465366093133E-2</v>
      </c>
      <c r="R463" s="118">
        <v>0</v>
      </c>
      <c r="S463" s="99"/>
      <c r="T463" s="118">
        <v>0</v>
      </c>
      <c r="U463" s="99"/>
      <c r="V463" s="118">
        <v>0</v>
      </c>
      <c r="W463" s="99"/>
      <c r="X463" s="118">
        <v>0</v>
      </c>
      <c r="Y463" s="99"/>
      <c r="Z463" s="118">
        <v>0</v>
      </c>
      <c r="AA463" s="99"/>
      <c r="AB463" s="118">
        <v>0</v>
      </c>
      <c r="AC463" s="99"/>
      <c r="AD463" s="118">
        <v>152834.19817490102</v>
      </c>
      <c r="AE463" s="99">
        <v>5.0290701091762896E-3</v>
      </c>
      <c r="AF463" s="118">
        <v>100859.97651684799</v>
      </c>
      <c r="AG463" s="99">
        <v>1.3335123094124237E-2</v>
      </c>
      <c r="AH463" s="118">
        <v>575412.61886775494</v>
      </c>
      <c r="AI463" s="99">
        <v>4.2260350798009961E-3</v>
      </c>
    </row>
    <row r="464" spans="1:35" x14ac:dyDescent="0.25">
      <c r="A464" s="119" t="s">
        <v>31</v>
      </c>
      <c r="B464" s="118">
        <v>0</v>
      </c>
      <c r="C464" s="99"/>
      <c r="D464" s="118">
        <v>0</v>
      </c>
      <c r="E464" s="99"/>
      <c r="F464" s="118">
        <v>5400.5570729970996</v>
      </c>
      <c r="G464" s="99">
        <v>2.4603607053007705E-3</v>
      </c>
      <c r="H464" s="118">
        <v>1672.1283623371</v>
      </c>
      <c r="I464" s="99">
        <v>5.0817208640273996E-3</v>
      </c>
      <c r="J464" s="118">
        <v>0</v>
      </c>
      <c r="K464" s="99"/>
      <c r="L464" s="118">
        <v>19134.922046433698</v>
      </c>
      <c r="M464" s="99">
        <v>2.7589561742598708E-3</v>
      </c>
      <c r="N464" s="118">
        <v>191319.58446877002</v>
      </c>
      <c r="O464" s="99">
        <v>4.9179597744529293E-3</v>
      </c>
      <c r="P464" s="118">
        <v>104191.25222546799</v>
      </c>
      <c r="Q464" s="99">
        <v>1.2921465366093133E-2</v>
      </c>
      <c r="R464" s="118">
        <v>0</v>
      </c>
      <c r="S464" s="99"/>
      <c r="T464" s="118">
        <v>0</v>
      </c>
      <c r="U464" s="99"/>
      <c r="V464" s="118">
        <v>0</v>
      </c>
      <c r="W464" s="99"/>
      <c r="X464" s="118">
        <v>0</v>
      </c>
      <c r="Y464" s="99"/>
      <c r="Z464" s="118">
        <v>0</v>
      </c>
      <c r="AA464" s="99"/>
      <c r="AB464" s="118">
        <v>0</v>
      </c>
      <c r="AC464" s="99"/>
      <c r="AD464" s="118">
        <v>152834.19817490102</v>
      </c>
      <c r="AE464" s="99">
        <v>5.0290701091762896E-3</v>
      </c>
      <c r="AF464" s="118">
        <v>100859.97651684799</v>
      </c>
      <c r="AG464" s="99">
        <v>1.3335123094124237E-2</v>
      </c>
      <c r="AH464" s="118">
        <v>575412.61886775494</v>
      </c>
      <c r="AI464" s="99">
        <v>4.2260350798009961E-3</v>
      </c>
    </row>
    <row r="465" spans="1:35" x14ac:dyDescent="0.25">
      <c r="A465" s="97" t="s">
        <v>374</v>
      </c>
      <c r="B465" s="118">
        <v>0</v>
      </c>
      <c r="C465" s="99"/>
      <c r="D465" s="118">
        <v>0</v>
      </c>
      <c r="E465" s="99"/>
      <c r="F465" s="118">
        <v>0</v>
      </c>
      <c r="G465" s="99"/>
      <c r="H465" s="118">
        <v>0</v>
      </c>
      <c r="I465" s="99"/>
      <c r="J465" s="118">
        <v>0</v>
      </c>
      <c r="K465" s="99"/>
      <c r="L465" s="118">
        <v>0</v>
      </c>
      <c r="M465" s="99"/>
      <c r="N465" s="118">
        <v>0</v>
      </c>
      <c r="O465" s="99"/>
      <c r="P465" s="118">
        <v>0</v>
      </c>
      <c r="Q465" s="99"/>
      <c r="R465" s="118">
        <v>0</v>
      </c>
      <c r="S465" s="99"/>
      <c r="T465" s="118">
        <v>0</v>
      </c>
      <c r="U465" s="99"/>
      <c r="V465" s="118">
        <v>0</v>
      </c>
      <c r="W465" s="99"/>
      <c r="X465" s="118">
        <v>0</v>
      </c>
      <c r="Y465" s="99"/>
      <c r="Z465" s="118">
        <v>0</v>
      </c>
      <c r="AA465" s="99"/>
      <c r="AB465" s="118">
        <v>0</v>
      </c>
      <c r="AC465" s="99"/>
      <c r="AD465" s="118">
        <v>22035.1562564958</v>
      </c>
      <c r="AE465" s="99">
        <v>7.2507558520217767E-4</v>
      </c>
      <c r="AF465" s="118">
        <v>14690.0917467866</v>
      </c>
      <c r="AG465" s="99">
        <v>1.942239017621177E-3</v>
      </c>
      <c r="AH465" s="118">
        <v>36725.248003282395</v>
      </c>
      <c r="AI465" s="99">
        <v>2.6972329296784587E-4</v>
      </c>
    </row>
    <row r="466" spans="1:35" x14ac:dyDescent="0.25">
      <c r="A466" s="119" t="s">
        <v>30</v>
      </c>
      <c r="B466" s="118">
        <v>0</v>
      </c>
      <c r="C466" s="99"/>
      <c r="D466" s="118">
        <v>0</v>
      </c>
      <c r="E466" s="99"/>
      <c r="F466" s="118">
        <v>0</v>
      </c>
      <c r="G466" s="99"/>
      <c r="H466" s="118">
        <v>0</v>
      </c>
      <c r="I466" s="99"/>
      <c r="J466" s="118">
        <v>0</v>
      </c>
      <c r="K466" s="99"/>
      <c r="L466" s="118">
        <v>0</v>
      </c>
      <c r="M466" s="99"/>
      <c r="N466" s="118">
        <v>0</v>
      </c>
      <c r="O466" s="99"/>
      <c r="P466" s="118">
        <v>0</v>
      </c>
      <c r="Q466" s="99"/>
      <c r="R466" s="118">
        <v>0</v>
      </c>
      <c r="S466" s="99"/>
      <c r="T466" s="118">
        <v>0</v>
      </c>
      <c r="U466" s="99"/>
      <c r="V466" s="118">
        <v>0</v>
      </c>
      <c r="W466" s="99"/>
      <c r="X466" s="118">
        <v>0</v>
      </c>
      <c r="Y466" s="99"/>
      <c r="Z466" s="118">
        <v>0</v>
      </c>
      <c r="AA466" s="99"/>
      <c r="AB466" s="118">
        <v>0</v>
      </c>
      <c r="AC466" s="99"/>
      <c r="AD466" s="118">
        <v>22035.1562564958</v>
      </c>
      <c r="AE466" s="99">
        <v>7.2507558520217767E-4</v>
      </c>
      <c r="AF466" s="118">
        <v>14690.0917467866</v>
      </c>
      <c r="AG466" s="99">
        <v>1.942239017621177E-3</v>
      </c>
      <c r="AH466" s="118">
        <v>36725.248003282395</v>
      </c>
      <c r="AI466" s="99">
        <v>2.6972329296784587E-4</v>
      </c>
    </row>
    <row r="467" spans="1:35" x14ac:dyDescent="0.25">
      <c r="A467" s="97" t="s">
        <v>578</v>
      </c>
      <c r="B467" s="118">
        <v>0</v>
      </c>
      <c r="C467" s="99"/>
      <c r="D467" s="118">
        <v>275.10670873620001</v>
      </c>
      <c r="E467" s="99">
        <v>1.1739181211489168E-3</v>
      </c>
      <c r="F467" s="118">
        <v>30178.785242509202</v>
      </c>
      <c r="G467" s="99">
        <v>1.3748710797935177E-2</v>
      </c>
      <c r="H467" s="118">
        <v>11331.913515595199</v>
      </c>
      <c r="I467" s="99">
        <v>3.4438517184809871E-2</v>
      </c>
      <c r="J467" s="118">
        <v>0</v>
      </c>
      <c r="K467" s="99"/>
      <c r="L467" s="118">
        <v>0</v>
      </c>
      <c r="M467" s="99"/>
      <c r="N467" s="118">
        <v>0</v>
      </c>
      <c r="O467" s="99"/>
      <c r="P467" s="118">
        <v>0</v>
      </c>
      <c r="Q467" s="99"/>
      <c r="R467" s="118">
        <v>0</v>
      </c>
      <c r="S467" s="99"/>
      <c r="T467" s="118">
        <v>0</v>
      </c>
      <c r="U467" s="99"/>
      <c r="V467" s="118">
        <v>0</v>
      </c>
      <c r="W467" s="99"/>
      <c r="X467" s="118">
        <v>0</v>
      </c>
      <c r="Y467" s="99"/>
      <c r="Z467" s="118">
        <v>0</v>
      </c>
      <c r="AA467" s="99"/>
      <c r="AB467" s="118">
        <v>0</v>
      </c>
      <c r="AC467" s="99"/>
      <c r="AD467" s="118">
        <v>0</v>
      </c>
      <c r="AE467" s="99"/>
      <c r="AF467" s="118">
        <v>0</v>
      </c>
      <c r="AG467" s="99"/>
      <c r="AH467" s="118">
        <v>41785.805466840604</v>
      </c>
      <c r="AI467" s="99">
        <v>3.0688982818639449E-4</v>
      </c>
    </row>
    <row r="468" spans="1:35" x14ac:dyDescent="0.25">
      <c r="A468" s="119" t="s">
        <v>31</v>
      </c>
      <c r="B468" s="118">
        <v>0</v>
      </c>
      <c r="C468" s="99"/>
      <c r="D468" s="118">
        <v>275.10670873620001</v>
      </c>
      <c r="E468" s="99">
        <v>1.1739181211489168E-3</v>
      </c>
      <c r="F468" s="118">
        <v>30178.785242509202</v>
      </c>
      <c r="G468" s="99">
        <v>1.3748710797935177E-2</v>
      </c>
      <c r="H468" s="118">
        <v>11331.913515595199</v>
      </c>
      <c r="I468" s="99">
        <v>3.4438517184809871E-2</v>
      </c>
      <c r="J468" s="118">
        <v>0</v>
      </c>
      <c r="K468" s="99"/>
      <c r="L468" s="118">
        <v>0</v>
      </c>
      <c r="M468" s="99"/>
      <c r="N468" s="118">
        <v>0</v>
      </c>
      <c r="O468" s="99"/>
      <c r="P468" s="118">
        <v>0</v>
      </c>
      <c r="Q468" s="99"/>
      <c r="R468" s="118">
        <v>0</v>
      </c>
      <c r="S468" s="99"/>
      <c r="T468" s="118">
        <v>0</v>
      </c>
      <c r="U468" s="99"/>
      <c r="V468" s="118">
        <v>0</v>
      </c>
      <c r="W468" s="99"/>
      <c r="X468" s="118">
        <v>0</v>
      </c>
      <c r="Y468" s="99"/>
      <c r="Z468" s="118">
        <v>0</v>
      </c>
      <c r="AA468" s="99"/>
      <c r="AB468" s="118">
        <v>0</v>
      </c>
      <c r="AC468" s="99"/>
      <c r="AD468" s="118">
        <v>0</v>
      </c>
      <c r="AE468" s="99"/>
      <c r="AF468" s="118">
        <v>0</v>
      </c>
      <c r="AG468" s="99"/>
      <c r="AH468" s="118">
        <v>41785.805466840604</v>
      </c>
      <c r="AI468" s="99">
        <v>3.0688982818639449E-4</v>
      </c>
    </row>
    <row r="469" spans="1:35" x14ac:dyDescent="0.25">
      <c r="A469" s="97" t="s">
        <v>375</v>
      </c>
      <c r="B469" s="118">
        <v>0</v>
      </c>
      <c r="C469" s="99"/>
      <c r="D469" s="118">
        <v>0</v>
      </c>
      <c r="E469" s="99"/>
      <c r="F469" s="118">
        <v>0</v>
      </c>
      <c r="G469" s="99"/>
      <c r="H469" s="118">
        <v>0</v>
      </c>
      <c r="I469" s="99"/>
      <c r="J469" s="118">
        <v>0</v>
      </c>
      <c r="K469" s="99"/>
      <c r="L469" s="118">
        <v>8.97921E-2</v>
      </c>
      <c r="M469" s="99">
        <v>1.2946614995012812E-8</v>
      </c>
      <c r="N469" s="118">
        <v>0.1485161334</v>
      </c>
      <c r="O469" s="99">
        <v>3.8176769615434273E-9</v>
      </c>
      <c r="P469" s="118">
        <v>0.41734830000000001</v>
      </c>
      <c r="Q469" s="99">
        <v>5.1758199358023165E-8</v>
      </c>
      <c r="R469" s="118">
        <v>0</v>
      </c>
      <c r="S469" s="99"/>
      <c r="T469" s="118">
        <v>0</v>
      </c>
      <c r="U469" s="99"/>
      <c r="V469" s="118">
        <v>0</v>
      </c>
      <c r="W469" s="99"/>
      <c r="X469" s="118">
        <v>0</v>
      </c>
      <c r="Y469" s="99"/>
      <c r="Z469" s="118">
        <v>0</v>
      </c>
      <c r="AA469" s="99"/>
      <c r="AB469" s="118">
        <v>0</v>
      </c>
      <c r="AC469" s="99"/>
      <c r="AD469" s="118">
        <v>0</v>
      </c>
      <c r="AE469" s="99"/>
      <c r="AF469" s="118">
        <v>0</v>
      </c>
      <c r="AG469" s="99"/>
      <c r="AH469" s="118">
        <v>0.65565653339999996</v>
      </c>
      <c r="AI469" s="99">
        <v>4.8153749493733693E-9</v>
      </c>
    </row>
    <row r="470" spans="1:35" x14ac:dyDescent="0.25">
      <c r="A470" s="119" t="s">
        <v>31</v>
      </c>
      <c r="B470" s="118">
        <v>0</v>
      </c>
      <c r="C470" s="99"/>
      <c r="D470" s="118">
        <v>0</v>
      </c>
      <c r="E470" s="99"/>
      <c r="F470" s="118">
        <v>0</v>
      </c>
      <c r="G470" s="99"/>
      <c r="H470" s="118">
        <v>0</v>
      </c>
      <c r="I470" s="99"/>
      <c r="J470" s="118">
        <v>0</v>
      </c>
      <c r="K470" s="99"/>
      <c r="L470" s="118">
        <v>8.97921E-2</v>
      </c>
      <c r="M470" s="99">
        <v>1.2946614995012812E-8</v>
      </c>
      <c r="N470" s="118">
        <v>0.1485161334</v>
      </c>
      <c r="O470" s="99">
        <v>3.8176769615434273E-9</v>
      </c>
      <c r="P470" s="118">
        <v>0.41734830000000001</v>
      </c>
      <c r="Q470" s="99">
        <v>5.1758199358023165E-8</v>
      </c>
      <c r="R470" s="118">
        <v>0</v>
      </c>
      <c r="S470" s="99"/>
      <c r="T470" s="118">
        <v>0</v>
      </c>
      <c r="U470" s="99"/>
      <c r="V470" s="118">
        <v>0</v>
      </c>
      <c r="W470" s="99"/>
      <c r="X470" s="118">
        <v>0</v>
      </c>
      <c r="Y470" s="99"/>
      <c r="Z470" s="118">
        <v>0</v>
      </c>
      <c r="AA470" s="99"/>
      <c r="AB470" s="118">
        <v>0</v>
      </c>
      <c r="AC470" s="99"/>
      <c r="AD470" s="118">
        <v>0</v>
      </c>
      <c r="AE470" s="99"/>
      <c r="AF470" s="118">
        <v>0</v>
      </c>
      <c r="AG470" s="99"/>
      <c r="AH470" s="118">
        <v>0.65565653339999996</v>
      </c>
      <c r="AI470" s="99">
        <v>4.8153749493733693E-9</v>
      </c>
    </row>
    <row r="471" spans="1:35" x14ac:dyDescent="0.25">
      <c r="A471" s="97" t="s">
        <v>376</v>
      </c>
      <c r="B471" s="118">
        <v>0</v>
      </c>
      <c r="C471" s="99"/>
      <c r="D471" s="118">
        <v>282.42838338810003</v>
      </c>
      <c r="E471" s="99">
        <v>1.2051607127618457E-3</v>
      </c>
      <c r="F471" s="118">
        <v>11045.504396640901</v>
      </c>
      <c r="G471" s="99">
        <v>5.0320595857790982E-3</v>
      </c>
      <c r="H471" s="118">
        <v>3659.5389049415999</v>
      </c>
      <c r="I471" s="99">
        <v>1.1121607422512348E-2</v>
      </c>
      <c r="J471" s="118">
        <v>0</v>
      </c>
      <c r="K471" s="99"/>
      <c r="L471" s="118">
        <v>12320.8748333071</v>
      </c>
      <c r="M471" s="99">
        <v>1.7764772498757649E-3</v>
      </c>
      <c r="N471" s="118">
        <v>419745.70054674899</v>
      </c>
      <c r="O471" s="99">
        <v>1.0789760371476451E-2</v>
      </c>
      <c r="P471" s="118">
        <v>186472.30718387099</v>
      </c>
      <c r="Q471" s="99">
        <v>2.3125698247658682E-2</v>
      </c>
      <c r="R471" s="118">
        <v>0</v>
      </c>
      <c r="S471" s="99"/>
      <c r="T471" s="118">
        <v>18083.281782308</v>
      </c>
      <c r="U471" s="99">
        <v>4.5474551644380402E-3</v>
      </c>
      <c r="V471" s="118">
        <v>270206.63473287801</v>
      </c>
      <c r="W471" s="99">
        <v>1.0567556519412784E-2</v>
      </c>
      <c r="X471" s="118">
        <v>180864.80753354399</v>
      </c>
      <c r="Y471" s="99">
        <v>3.1763036799837129E-2</v>
      </c>
      <c r="Z471" s="118">
        <v>0</v>
      </c>
      <c r="AA471" s="99"/>
      <c r="AB471" s="118">
        <v>10081.244619871501</v>
      </c>
      <c r="AC471" s="99">
        <v>1.9579162835003231E-3</v>
      </c>
      <c r="AD471" s="118">
        <v>411646.41829756805</v>
      </c>
      <c r="AE471" s="99">
        <v>1.3545389203015132E-2</v>
      </c>
      <c r="AF471" s="118">
        <v>138147.55061223</v>
      </c>
      <c r="AG471" s="99">
        <v>1.8265070607646983E-2</v>
      </c>
      <c r="AH471" s="118">
        <v>1662556.2918272975</v>
      </c>
      <c r="AI471" s="99">
        <v>1.2210405161484278E-2</v>
      </c>
    </row>
    <row r="472" spans="1:35" x14ac:dyDescent="0.25">
      <c r="A472" s="119" t="s">
        <v>31</v>
      </c>
      <c r="B472" s="118">
        <v>0</v>
      </c>
      <c r="C472" s="99"/>
      <c r="D472" s="118">
        <v>282.42838338810003</v>
      </c>
      <c r="E472" s="99">
        <v>1.2051607127618457E-3</v>
      </c>
      <c r="F472" s="118">
        <v>11045.504396640901</v>
      </c>
      <c r="G472" s="99">
        <v>5.0320595857790982E-3</v>
      </c>
      <c r="H472" s="118">
        <v>3659.5389049415999</v>
      </c>
      <c r="I472" s="99">
        <v>1.1121607422512348E-2</v>
      </c>
      <c r="J472" s="118">
        <v>0</v>
      </c>
      <c r="K472" s="99"/>
      <c r="L472" s="118">
        <v>12320.8748333071</v>
      </c>
      <c r="M472" s="99">
        <v>1.7764772498757649E-3</v>
      </c>
      <c r="N472" s="118">
        <v>419745.70054674899</v>
      </c>
      <c r="O472" s="99">
        <v>1.0789760371476451E-2</v>
      </c>
      <c r="P472" s="118">
        <v>186472.30718387099</v>
      </c>
      <c r="Q472" s="99">
        <v>2.3125698247658682E-2</v>
      </c>
      <c r="R472" s="118">
        <v>0</v>
      </c>
      <c r="S472" s="99"/>
      <c r="T472" s="118">
        <v>18083.281782308</v>
      </c>
      <c r="U472" s="99">
        <v>4.5474551644380402E-3</v>
      </c>
      <c r="V472" s="118">
        <v>270206.63473287801</v>
      </c>
      <c r="W472" s="99">
        <v>1.0567556519412784E-2</v>
      </c>
      <c r="X472" s="118">
        <v>180864.80753354399</v>
      </c>
      <c r="Y472" s="99">
        <v>3.1763036799837129E-2</v>
      </c>
      <c r="Z472" s="118">
        <v>0</v>
      </c>
      <c r="AA472" s="99"/>
      <c r="AB472" s="118">
        <v>10081.244619871501</v>
      </c>
      <c r="AC472" s="99">
        <v>1.9579162835003231E-3</v>
      </c>
      <c r="AD472" s="118">
        <v>411646.41829756805</v>
      </c>
      <c r="AE472" s="99">
        <v>1.3545389203015132E-2</v>
      </c>
      <c r="AF472" s="118">
        <v>138147.55061223</v>
      </c>
      <c r="AG472" s="99">
        <v>1.8265070607646983E-2</v>
      </c>
      <c r="AH472" s="118">
        <v>1662556.2918272975</v>
      </c>
      <c r="AI472" s="99">
        <v>1.2210405161484278E-2</v>
      </c>
    </row>
    <row r="473" spans="1:35" x14ac:dyDescent="0.25">
      <c r="A473" s="97" t="s">
        <v>377</v>
      </c>
      <c r="B473" s="118">
        <v>0</v>
      </c>
      <c r="C473" s="99"/>
      <c r="D473" s="118">
        <v>0</v>
      </c>
      <c r="E473" s="99"/>
      <c r="F473" s="118">
        <v>0</v>
      </c>
      <c r="G473" s="99"/>
      <c r="H473" s="118">
        <v>0</v>
      </c>
      <c r="I473" s="99"/>
      <c r="J473" s="118">
        <v>0</v>
      </c>
      <c r="K473" s="99"/>
      <c r="L473" s="118">
        <v>0</v>
      </c>
      <c r="M473" s="99"/>
      <c r="N473" s="118">
        <v>0</v>
      </c>
      <c r="O473" s="99"/>
      <c r="P473" s="118">
        <v>0</v>
      </c>
      <c r="Q473" s="99"/>
      <c r="R473" s="118">
        <v>0</v>
      </c>
      <c r="S473" s="99"/>
      <c r="T473" s="118">
        <v>0</v>
      </c>
      <c r="U473" s="99"/>
      <c r="V473" s="118">
        <v>16380.134557339699</v>
      </c>
      <c r="W473" s="99">
        <v>6.4061342498638381E-4</v>
      </c>
      <c r="X473" s="118">
        <v>7875.0640093820002</v>
      </c>
      <c r="Y473" s="99">
        <v>1.3829995527719348E-3</v>
      </c>
      <c r="Z473" s="118">
        <v>0</v>
      </c>
      <c r="AA473" s="99"/>
      <c r="AB473" s="118">
        <v>0</v>
      </c>
      <c r="AC473" s="99"/>
      <c r="AD473" s="118">
        <v>0</v>
      </c>
      <c r="AE473" s="99"/>
      <c r="AF473" s="118">
        <v>0</v>
      </c>
      <c r="AG473" s="99"/>
      <c r="AH473" s="118">
        <v>24255.198566721701</v>
      </c>
      <c r="AI473" s="99">
        <v>1.7813881143622037E-4</v>
      </c>
    </row>
    <row r="474" spans="1:35" x14ac:dyDescent="0.25">
      <c r="A474" s="119" t="s">
        <v>30</v>
      </c>
      <c r="B474" s="118">
        <v>0</v>
      </c>
      <c r="C474" s="99"/>
      <c r="D474" s="118">
        <v>0</v>
      </c>
      <c r="E474" s="99"/>
      <c r="F474" s="118">
        <v>0</v>
      </c>
      <c r="G474" s="99"/>
      <c r="H474" s="118">
        <v>0</v>
      </c>
      <c r="I474" s="99"/>
      <c r="J474" s="118">
        <v>0</v>
      </c>
      <c r="K474" s="99"/>
      <c r="L474" s="118">
        <v>0</v>
      </c>
      <c r="M474" s="99"/>
      <c r="N474" s="118">
        <v>0</v>
      </c>
      <c r="O474" s="99"/>
      <c r="P474" s="118">
        <v>0</v>
      </c>
      <c r="Q474" s="99"/>
      <c r="R474" s="118">
        <v>0</v>
      </c>
      <c r="S474" s="99"/>
      <c r="T474" s="118">
        <v>0</v>
      </c>
      <c r="U474" s="99"/>
      <c r="V474" s="118">
        <v>16380.134557339699</v>
      </c>
      <c r="W474" s="99">
        <v>6.4061342498638381E-4</v>
      </c>
      <c r="X474" s="118">
        <v>7875.0640093820002</v>
      </c>
      <c r="Y474" s="99">
        <v>1.3829995527719348E-3</v>
      </c>
      <c r="Z474" s="118">
        <v>0</v>
      </c>
      <c r="AA474" s="99"/>
      <c r="AB474" s="118">
        <v>0</v>
      </c>
      <c r="AC474" s="99"/>
      <c r="AD474" s="118">
        <v>0</v>
      </c>
      <c r="AE474" s="99"/>
      <c r="AF474" s="118">
        <v>0</v>
      </c>
      <c r="AG474" s="99"/>
      <c r="AH474" s="118">
        <v>24255.198566721701</v>
      </c>
      <c r="AI474" s="99">
        <v>1.7813881143622037E-4</v>
      </c>
    </row>
    <row r="475" spans="1:35" x14ac:dyDescent="0.25">
      <c r="A475" s="97" t="s">
        <v>378</v>
      </c>
      <c r="B475" s="118">
        <v>0</v>
      </c>
      <c r="C475" s="99"/>
      <c r="D475" s="118">
        <v>0</v>
      </c>
      <c r="E475" s="99"/>
      <c r="F475" s="118">
        <v>0</v>
      </c>
      <c r="G475" s="99"/>
      <c r="H475" s="118">
        <v>0</v>
      </c>
      <c r="I475" s="99"/>
      <c r="J475" s="118">
        <v>0</v>
      </c>
      <c r="K475" s="99"/>
      <c r="L475" s="118">
        <v>0</v>
      </c>
      <c r="M475" s="99"/>
      <c r="N475" s="118">
        <v>0</v>
      </c>
      <c r="O475" s="99"/>
      <c r="P475" s="118">
        <v>0</v>
      </c>
      <c r="Q475" s="99"/>
      <c r="R475" s="118">
        <v>0</v>
      </c>
      <c r="S475" s="99"/>
      <c r="T475" s="118">
        <v>0</v>
      </c>
      <c r="U475" s="99"/>
      <c r="V475" s="118">
        <v>18392.102328219702</v>
      </c>
      <c r="W475" s="99">
        <v>7.1929980940855099E-4</v>
      </c>
      <c r="X475" s="118">
        <v>4598.0247101710002</v>
      </c>
      <c r="Y475" s="99">
        <v>8.0749389595118082E-4</v>
      </c>
      <c r="Z475" s="118">
        <v>0</v>
      </c>
      <c r="AA475" s="99"/>
      <c r="AB475" s="118">
        <v>0</v>
      </c>
      <c r="AC475" s="99"/>
      <c r="AD475" s="118">
        <v>0</v>
      </c>
      <c r="AE475" s="99"/>
      <c r="AF475" s="118">
        <v>0</v>
      </c>
      <c r="AG475" s="99"/>
      <c r="AH475" s="118">
        <v>22990.127038390699</v>
      </c>
      <c r="AI475" s="99">
        <v>1.6884767585475868E-4</v>
      </c>
    </row>
    <row r="476" spans="1:35" x14ac:dyDescent="0.25">
      <c r="A476" s="119" t="s">
        <v>30</v>
      </c>
      <c r="B476" s="118">
        <v>0</v>
      </c>
      <c r="C476" s="99"/>
      <c r="D476" s="118">
        <v>0</v>
      </c>
      <c r="E476" s="99"/>
      <c r="F476" s="118">
        <v>0</v>
      </c>
      <c r="G476" s="99"/>
      <c r="H476" s="118">
        <v>0</v>
      </c>
      <c r="I476" s="99"/>
      <c r="J476" s="118">
        <v>0</v>
      </c>
      <c r="K476" s="99"/>
      <c r="L476" s="118">
        <v>0</v>
      </c>
      <c r="M476" s="99"/>
      <c r="N476" s="118">
        <v>0</v>
      </c>
      <c r="O476" s="99"/>
      <c r="P476" s="118">
        <v>0</v>
      </c>
      <c r="Q476" s="99"/>
      <c r="R476" s="118">
        <v>0</v>
      </c>
      <c r="S476" s="99"/>
      <c r="T476" s="118">
        <v>0</v>
      </c>
      <c r="U476" s="99"/>
      <c r="V476" s="118">
        <v>18392.102328219702</v>
      </c>
      <c r="W476" s="99">
        <v>7.1929980940855099E-4</v>
      </c>
      <c r="X476" s="118">
        <v>4598.0247101710002</v>
      </c>
      <c r="Y476" s="99">
        <v>8.0749389595118082E-4</v>
      </c>
      <c r="Z476" s="118">
        <v>0</v>
      </c>
      <c r="AA476" s="99"/>
      <c r="AB476" s="118">
        <v>0</v>
      </c>
      <c r="AC476" s="99"/>
      <c r="AD476" s="118">
        <v>0</v>
      </c>
      <c r="AE476" s="99"/>
      <c r="AF476" s="118">
        <v>0</v>
      </c>
      <c r="AG476" s="99"/>
      <c r="AH476" s="118">
        <v>22990.127038390699</v>
      </c>
      <c r="AI476" s="99">
        <v>1.6884767585475868E-4</v>
      </c>
    </row>
    <row r="477" spans="1:35" x14ac:dyDescent="0.25">
      <c r="A477" s="97" t="s">
        <v>379</v>
      </c>
      <c r="B477" s="118">
        <v>0</v>
      </c>
      <c r="C477" s="99"/>
      <c r="D477" s="118">
        <v>0</v>
      </c>
      <c r="E477" s="99"/>
      <c r="F477" s="118">
        <v>0</v>
      </c>
      <c r="G477" s="99"/>
      <c r="H477" s="118">
        <v>0</v>
      </c>
      <c r="I477" s="99"/>
      <c r="J477" s="118">
        <v>0</v>
      </c>
      <c r="K477" s="99"/>
      <c r="L477" s="118">
        <v>19.416885839999999</v>
      </c>
      <c r="M477" s="99">
        <v>2.7996109387417814E-6</v>
      </c>
      <c r="N477" s="118">
        <v>118923.018527067</v>
      </c>
      <c r="O477" s="99">
        <v>3.0569720449508142E-3</v>
      </c>
      <c r="P477" s="118">
        <v>62983.6167571654</v>
      </c>
      <c r="Q477" s="99">
        <v>7.8110264074555836E-3</v>
      </c>
      <c r="R477" s="118">
        <v>0</v>
      </c>
      <c r="S477" s="99"/>
      <c r="T477" s="118">
        <v>0</v>
      </c>
      <c r="U477" s="99"/>
      <c r="V477" s="118">
        <v>0</v>
      </c>
      <c r="W477" s="99"/>
      <c r="X477" s="118">
        <v>0</v>
      </c>
      <c r="Y477" s="99"/>
      <c r="Z477" s="118">
        <v>0</v>
      </c>
      <c r="AA477" s="99"/>
      <c r="AB477" s="118">
        <v>69724.260346053401</v>
      </c>
      <c r="AC477" s="99">
        <v>1.3541409799487029E-2</v>
      </c>
      <c r="AD477" s="118">
        <v>107142.88283579169</v>
      </c>
      <c r="AE477" s="99">
        <v>3.5255791957231326E-3</v>
      </c>
      <c r="AF477" s="118">
        <v>0</v>
      </c>
      <c r="AG477" s="99"/>
      <c r="AH477" s="118">
        <v>358793.19535191753</v>
      </c>
      <c r="AI477" s="99">
        <v>2.6351049320654098E-3</v>
      </c>
    </row>
    <row r="478" spans="1:35" x14ac:dyDescent="0.25">
      <c r="A478" s="119" t="s">
        <v>31</v>
      </c>
      <c r="B478" s="118">
        <v>0</v>
      </c>
      <c r="C478" s="99"/>
      <c r="D478" s="118">
        <v>0</v>
      </c>
      <c r="E478" s="99"/>
      <c r="F478" s="118">
        <v>0</v>
      </c>
      <c r="G478" s="99"/>
      <c r="H478" s="118">
        <v>0</v>
      </c>
      <c r="I478" s="99"/>
      <c r="J478" s="118">
        <v>0</v>
      </c>
      <c r="K478" s="99"/>
      <c r="L478" s="118">
        <v>19.416885839999999</v>
      </c>
      <c r="M478" s="99">
        <v>2.7996109387417814E-6</v>
      </c>
      <c r="N478" s="118">
        <v>118923.018527067</v>
      </c>
      <c r="O478" s="99">
        <v>3.0569720449508142E-3</v>
      </c>
      <c r="P478" s="118">
        <v>62983.6167571654</v>
      </c>
      <c r="Q478" s="99">
        <v>7.8110264074555836E-3</v>
      </c>
      <c r="R478" s="118">
        <v>0</v>
      </c>
      <c r="S478" s="99"/>
      <c r="T478" s="118">
        <v>0</v>
      </c>
      <c r="U478" s="99"/>
      <c r="V478" s="118">
        <v>0</v>
      </c>
      <c r="W478" s="99"/>
      <c r="X478" s="118">
        <v>0</v>
      </c>
      <c r="Y478" s="99"/>
      <c r="Z478" s="118">
        <v>0</v>
      </c>
      <c r="AA478" s="99"/>
      <c r="AB478" s="118">
        <v>69724.260346053401</v>
      </c>
      <c r="AC478" s="99">
        <v>1.3541409799487029E-2</v>
      </c>
      <c r="AD478" s="118">
        <v>107142.88283579169</v>
      </c>
      <c r="AE478" s="99">
        <v>3.5255791957231326E-3</v>
      </c>
      <c r="AF478" s="118">
        <v>0</v>
      </c>
      <c r="AG478" s="99"/>
      <c r="AH478" s="118">
        <v>358793.19535191753</v>
      </c>
      <c r="AI478" s="99">
        <v>2.6351049320654098E-3</v>
      </c>
    </row>
    <row r="479" spans="1:35" x14ac:dyDescent="0.25">
      <c r="A479" s="97" t="s">
        <v>579</v>
      </c>
      <c r="B479" s="118">
        <v>0</v>
      </c>
      <c r="C479" s="99"/>
      <c r="D479" s="118">
        <v>0</v>
      </c>
      <c r="E479" s="99"/>
      <c r="F479" s="118">
        <v>0</v>
      </c>
      <c r="G479" s="99"/>
      <c r="H479" s="118">
        <v>0</v>
      </c>
      <c r="I479" s="99"/>
      <c r="J479" s="118">
        <v>0</v>
      </c>
      <c r="K479" s="99"/>
      <c r="L479" s="118">
        <v>21475.648223202603</v>
      </c>
      <c r="M479" s="99">
        <v>3.0964522415015913E-3</v>
      </c>
      <c r="N479" s="118">
        <v>231600.127761576</v>
      </c>
      <c r="O479" s="99">
        <v>5.9533900580654563E-3</v>
      </c>
      <c r="P479" s="118">
        <v>96008.780259976513</v>
      </c>
      <c r="Q479" s="99">
        <v>1.1906701402201717E-2</v>
      </c>
      <c r="R479" s="118">
        <v>0</v>
      </c>
      <c r="S479" s="99"/>
      <c r="T479" s="118">
        <v>0</v>
      </c>
      <c r="U479" s="99"/>
      <c r="V479" s="118">
        <v>0</v>
      </c>
      <c r="W479" s="99"/>
      <c r="X479" s="118">
        <v>0</v>
      </c>
      <c r="Y479" s="99"/>
      <c r="Z479" s="118">
        <v>0</v>
      </c>
      <c r="AA479" s="99"/>
      <c r="AB479" s="118">
        <v>0</v>
      </c>
      <c r="AC479" s="99"/>
      <c r="AD479" s="118">
        <v>0</v>
      </c>
      <c r="AE479" s="99"/>
      <c r="AF479" s="118">
        <v>0</v>
      </c>
      <c r="AG479" s="99"/>
      <c r="AH479" s="118">
        <v>349084.55624475511</v>
      </c>
      <c r="AI479" s="99">
        <v>2.5638012308627331E-3</v>
      </c>
    </row>
    <row r="480" spans="1:35" x14ac:dyDescent="0.25">
      <c r="A480" s="119" t="s">
        <v>31</v>
      </c>
      <c r="B480" s="118">
        <v>0</v>
      </c>
      <c r="C480" s="99"/>
      <c r="D480" s="118">
        <v>0</v>
      </c>
      <c r="E480" s="99"/>
      <c r="F480" s="118">
        <v>0</v>
      </c>
      <c r="G480" s="99"/>
      <c r="H480" s="118">
        <v>0</v>
      </c>
      <c r="I480" s="99"/>
      <c r="J480" s="118">
        <v>0</v>
      </c>
      <c r="K480" s="99"/>
      <c r="L480" s="118">
        <v>21475.648223202603</v>
      </c>
      <c r="M480" s="99">
        <v>3.0964522415015913E-3</v>
      </c>
      <c r="N480" s="118">
        <v>231600.127761576</v>
      </c>
      <c r="O480" s="99">
        <v>5.9533900580654563E-3</v>
      </c>
      <c r="P480" s="118">
        <v>96008.780259976513</v>
      </c>
      <c r="Q480" s="99">
        <v>1.1906701402201717E-2</v>
      </c>
      <c r="R480" s="118">
        <v>0</v>
      </c>
      <c r="S480" s="99"/>
      <c r="T480" s="118">
        <v>0</v>
      </c>
      <c r="U480" s="99"/>
      <c r="V480" s="118">
        <v>0</v>
      </c>
      <c r="W480" s="99"/>
      <c r="X480" s="118">
        <v>0</v>
      </c>
      <c r="Y480" s="99"/>
      <c r="Z480" s="118">
        <v>0</v>
      </c>
      <c r="AA480" s="99"/>
      <c r="AB480" s="118">
        <v>0</v>
      </c>
      <c r="AC480" s="99"/>
      <c r="AD480" s="118">
        <v>0</v>
      </c>
      <c r="AE480" s="99"/>
      <c r="AF480" s="118">
        <v>0</v>
      </c>
      <c r="AG480" s="99"/>
      <c r="AH480" s="118">
        <v>349084.55624475511</v>
      </c>
      <c r="AI480" s="99">
        <v>2.5638012308627331E-3</v>
      </c>
    </row>
    <row r="481" spans="1:35" x14ac:dyDescent="0.25">
      <c r="A481" s="97" t="s">
        <v>380</v>
      </c>
      <c r="B481" s="118">
        <v>0</v>
      </c>
      <c r="C481" s="99"/>
      <c r="D481" s="118">
        <v>0</v>
      </c>
      <c r="E481" s="99"/>
      <c r="F481" s="118">
        <v>0</v>
      </c>
      <c r="G481" s="99"/>
      <c r="H481" s="118">
        <v>0</v>
      </c>
      <c r="I481" s="99"/>
      <c r="J481" s="118">
        <v>0</v>
      </c>
      <c r="K481" s="99"/>
      <c r="L481" s="118">
        <v>36251.322260161804</v>
      </c>
      <c r="M481" s="99">
        <v>5.2268731031176732E-3</v>
      </c>
      <c r="N481" s="118">
        <v>430244.19737478101</v>
      </c>
      <c r="O481" s="99">
        <v>1.1059629163193961E-2</v>
      </c>
      <c r="P481" s="118">
        <v>107996.46000397801</v>
      </c>
      <c r="Q481" s="99">
        <v>1.3393375046326218E-2</v>
      </c>
      <c r="R481" s="118">
        <v>0</v>
      </c>
      <c r="S481" s="99"/>
      <c r="T481" s="118">
        <v>35093.904566329802</v>
      </c>
      <c r="U481" s="99">
        <v>8.8251656685783102E-3</v>
      </c>
      <c r="V481" s="118">
        <v>166671.34377407099</v>
      </c>
      <c r="W481" s="99">
        <v>6.5183774900278635E-3</v>
      </c>
      <c r="X481" s="118">
        <v>25263.2885517504</v>
      </c>
      <c r="Y481" s="99">
        <v>4.4366771783688657E-3</v>
      </c>
      <c r="Z481" s="118">
        <v>0</v>
      </c>
      <c r="AA481" s="99"/>
      <c r="AB481" s="118">
        <v>0</v>
      </c>
      <c r="AC481" s="99"/>
      <c r="AD481" s="118">
        <v>425950.51548748201</v>
      </c>
      <c r="AE481" s="99">
        <v>1.401607121316463E-2</v>
      </c>
      <c r="AF481" s="118">
        <v>141226.135228139</v>
      </c>
      <c r="AG481" s="99">
        <v>1.8672103270419474E-2</v>
      </c>
      <c r="AH481" s="118">
        <v>1368697.167246693</v>
      </c>
      <c r="AI481" s="99">
        <v>1.0052199157172342E-2</v>
      </c>
    </row>
    <row r="482" spans="1:35" x14ac:dyDescent="0.25">
      <c r="A482" s="119" t="s">
        <v>30</v>
      </c>
      <c r="B482" s="118">
        <v>0</v>
      </c>
      <c r="C482" s="99"/>
      <c r="D482" s="118">
        <v>0</v>
      </c>
      <c r="E482" s="99"/>
      <c r="F482" s="118">
        <v>0</v>
      </c>
      <c r="G482" s="99"/>
      <c r="H482" s="118">
        <v>0</v>
      </c>
      <c r="I482" s="99"/>
      <c r="J482" s="118">
        <v>0</v>
      </c>
      <c r="K482" s="99"/>
      <c r="L482" s="118">
        <v>0</v>
      </c>
      <c r="M482" s="99"/>
      <c r="N482" s="118">
        <v>224300.31811338599</v>
      </c>
      <c r="O482" s="99">
        <v>5.7657450226100198E-3</v>
      </c>
      <c r="P482" s="118">
        <v>107996.46000397801</v>
      </c>
      <c r="Q482" s="99">
        <v>1.3393375046326218E-2</v>
      </c>
      <c r="R482" s="118">
        <v>0</v>
      </c>
      <c r="S482" s="99"/>
      <c r="T482" s="118">
        <v>0</v>
      </c>
      <c r="U482" s="99"/>
      <c r="V482" s="118">
        <v>0</v>
      </c>
      <c r="W482" s="99"/>
      <c r="X482" s="118">
        <v>0</v>
      </c>
      <c r="Y482" s="99"/>
      <c r="Z482" s="118">
        <v>0</v>
      </c>
      <c r="AA482" s="99"/>
      <c r="AB482" s="118">
        <v>0</v>
      </c>
      <c r="AC482" s="99"/>
      <c r="AD482" s="118">
        <v>191070.65841468403</v>
      </c>
      <c r="AE482" s="99">
        <v>6.2872560490308139E-3</v>
      </c>
      <c r="AF482" s="118">
        <v>141226.135228139</v>
      </c>
      <c r="AG482" s="99">
        <v>1.8672103270419474E-2</v>
      </c>
      <c r="AH482" s="118">
        <v>664593.57176018704</v>
      </c>
      <c r="AI482" s="99">
        <v>4.8810117400541067E-3</v>
      </c>
    </row>
    <row r="483" spans="1:35" x14ac:dyDescent="0.25">
      <c r="A483" s="119" t="s">
        <v>31</v>
      </c>
      <c r="B483" s="118">
        <v>0</v>
      </c>
      <c r="C483" s="99"/>
      <c r="D483" s="118">
        <v>0</v>
      </c>
      <c r="E483" s="99"/>
      <c r="F483" s="118">
        <v>0</v>
      </c>
      <c r="G483" s="99"/>
      <c r="H483" s="118">
        <v>0</v>
      </c>
      <c r="I483" s="99"/>
      <c r="J483" s="118">
        <v>0</v>
      </c>
      <c r="K483" s="99"/>
      <c r="L483" s="118">
        <v>36251.322260161804</v>
      </c>
      <c r="M483" s="99">
        <v>5.2268731031176732E-3</v>
      </c>
      <c r="N483" s="118">
        <v>205943.87926139502</v>
      </c>
      <c r="O483" s="99">
        <v>5.2938841405839416E-3</v>
      </c>
      <c r="P483" s="118">
        <v>0</v>
      </c>
      <c r="Q483" s="99"/>
      <c r="R483" s="118">
        <v>0</v>
      </c>
      <c r="S483" s="99"/>
      <c r="T483" s="118">
        <v>35093.904566329802</v>
      </c>
      <c r="U483" s="99">
        <v>8.8251656685783102E-3</v>
      </c>
      <c r="V483" s="118">
        <v>166671.34377407099</v>
      </c>
      <c r="W483" s="99">
        <v>6.5183774900278635E-3</v>
      </c>
      <c r="X483" s="118">
        <v>25263.2885517504</v>
      </c>
      <c r="Y483" s="99">
        <v>4.4366771783688657E-3</v>
      </c>
      <c r="Z483" s="118">
        <v>0</v>
      </c>
      <c r="AA483" s="99"/>
      <c r="AB483" s="118">
        <v>0</v>
      </c>
      <c r="AC483" s="99"/>
      <c r="AD483" s="118">
        <v>234879.85707279801</v>
      </c>
      <c r="AE483" s="99">
        <v>7.728815164133815E-3</v>
      </c>
      <c r="AF483" s="118">
        <v>0</v>
      </c>
      <c r="AG483" s="99"/>
      <c r="AH483" s="118">
        <v>704103.59548650612</v>
      </c>
      <c r="AI483" s="99">
        <v>5.1711874171182347E-3</v>
      </c>
    </row>
    <row r="484" spans="1:35" x14ac:dyDescent="0.25">
      <c r="A484" s="97" t="s">
        <v>381</v>
      </c>
      <c r="B484" s="118">
        <v>0</v>
      </c>
      <c r="C484" s="99"/>
      <c r="D484" s="118">
        <v>0</v>
      </c>
      <c r="E484" s="99"/>
      <c r="F484" s="118">
        <v>0</v>
      </c>
      <c r="G484" s="99"/>
      <c r="H484" s="118">
        <v>0</v>
      </c>
      <c r="I484" s="99"/>
      <c r="J484" s="118">
        <v>0</v>
      </c>
      <c r="K484" s="99"/>
      <c r="L484" s="118">
        <v>0</v>
      </c>
      <c r="M484" s="99"/>
      <c r="N484" s="118">
        <v>0</v>
      </c>
      <c r="O484" s="99"/>
      <c r="P484" s="118">
        <v>0</v>
      </c>
      <c r="Q484" s="99"/>
      <c r="R484" s="118">
        <v>0</v>
      </c>
      <c r="S484" s="99"/>
      <c r="T484" s="118">
        <v>0</v>
      </c>
      <c r="U484" s="99"/>
      <c r="V484" s="118">
        <v>11274.5719799093</v>
      </c>
      <c r="W484" s="99">
        <v>4.4093912330340725E-4</v>
      </c>
      <c r="X484" s="118">
        <v>5428.4908758640004</v>
      </c>
      <c r="Y484" s="99">
        <v>9.5333834043789605E-4</v>
      </c>
      <c r="Z484" s="118">
        <v>0</v>
      </c>
      <c r="AA484" s="99"/>
      <c r="AB484" s="118">
        <v>0</v>
      </c>
      <c r="AC484" s="99"/>
      <c r="AD484" s="118">
        <v>0</v>
      </c>
      <c r="AE484" s="99"/>
      <c r="AF484" s="118">
        <v>0</v>
      </c>
      <c r="AG484" s="99"/>
      <c r="AH484" s="118">
        <v>16703.0628557733</v>
      </c>
      <c r="AI484" s="99">
        <v>1.2267323874042794E-4</v>
      </c>
    </row>
    <row r="485" spans="1:35" x14ac:dyDescent="0.25">
      <c r="A485" s="119" t="s">
        <v>30</v>
      </c>
      <c r="B485" s="118">
        <v>0</v>
      </c>
      <c r="C485" s="99"/>
      <c r="D485" s="118">
        <v>0</v>
      </c>
      <c r="E485" s="99"/>
      <c r="F485" s="118">
        <v>0</v>
      </c>
      <c r="G485" s="99"/>
      <c r="H485" s="118">
        <v>0</v>
      </c>
      <c r="I485" s="99"/>
      <c r="J485" s="118">
        <v>0</v>
      </c>
      <c r="K485" s="99"/>
      <c r="L485" s="118">
        <v>0</v>
      </c>
      <c r="M485" s="99"/>
      <c r="N485" s="118">
        <v>0</v>
      </c>
      <c r="O485" s="99"/>
      <c r="P485" s="118">
        <v>0</v>
      </c>
      <c r="Q485" s="99"/>
      <c r="R485" s="118">
        <v>0</v>
      </c>
      <c r="S485" s="99"/>
      <c r="T485" s="118">
        <v>0</v>
      </c>
      <c r="U485" s="99"/>
      <c r="V485" s="118">
        <v>11274.5719799093</v>
      </c>
      <c r="W485" s="99">
        <v>4.4093912330340725E-4</v>
      </c>
      <c r="X485" s="118">
        <v>5428.4908758640004</v>
      </c>
      <c r="Y485" s="99">
        <v>9.5333834043789605E-4</v>
      </c>
      <c r="Z485" s="118">
        <v>0</v>
      </c>
      <c r="AA485" s="99"/>
      <c r="AB485" s="118">
        <v>0</v>
      </c>
      <c r="AC485" s="99"/>
      <c r="AD485" s="118">
        <v>0</v>
      </c>
      <c r="AE485" s="99"/>
      <c r="AF485" s="118">
        <v>0</v>
      </c>
      <c r="AG485" s="99"/>
      <c r="AH485" s="118">
        <v>16703.0628557733</v>
      </c>
      <c r="AI485" s="99">
        <v>1.2267323874042794E-4</v>
      </c>
    </row>
    <row r="486" spans="1:35" x14ac:dyDescent="0.25">
      <c r="A486" s="97" t="s">
        <v>382</v>
      </c>
      <c r="B486" s="118">
        <v>0</v>
      </c>
      <c r="C486" s="99"/>
      <c r="D486" s="118">
        <v>1518.0024531295001</v>
      </c>
      <c r="E486" s="99">
        <v>6.4775250151605738E-3</v>
      </c>
      <c r="F486" s="118">
        <v>64702.795562724692</v>
      </c>
      <c r="G486" s="99">
        <v>2.9476999052857222E-2</v>
      </c>
      <c r="H486" s="118">
        <v>17200.502692599199</v>
      </c>
      <c r="I486" s="99">
        <v>5.2273590576845552E-2</v>
      </c>
      <c r="J486" s="118">
        <v>0</v>
      </c>
      <c r="K486" s="99"/>
      <c r="L486" s="118">
        <v>0</v>
      </c>
      <c r="M486" s="99"/>
      <c r="N486" s="118">
        <v>0</v>
      </c>
      <c r="O486" s="99"/>
      <c r="P486" s="118">
        <v>0</v>
      </c>
      <c r="Q486" s="99"/>
      <c r="R486" s="118">
        <v>0</v>
      </c>
      <c r="S486" s="99"/>
      <c r="T486" s="118">
        <v>28617.089355073702</v>
      </c>
      <c r="U486" s="99">
        <v>7.1964222172456469E-3</v>
      </c>
      <c r="V486" s="118">
        <v>291153.19519810303</v>
      </c>
      <c r="W486" s="99">
        <v>1.138675905980336E-2</v>
      </c>
      <c r="X486" s="118">
        <v>205878.203391043</v>
      </c>
      <c r="Y486" s="99">
        <v>3.6155828432135648E-2</v>
      </c>
      <c r="Z486" s="118">
        <v>0</v>
      </c>
      <c r="AA486" s="99"/>
      <c r="AB486" s="118">
        <v>0</v>
      </c>
      <c r="AC486" s="99"/>
      <c r="AD486" s="118">
        <v>414191.58308000304</v>
      </c>
      <c r="AE486" s="99">
        <v>1.3629138862993877E-2</v>
      </c>
      <c r="AF486" s="118">
        <v>224426.01236854453</v>
      </c>
      <c r="AG486" s="99">
        <v>2.9672310105664863E-2</v>
      </c>
      <c r="AH486" s="118">
        <v>1247687.3841012206</v>
      </c>
      <c r="AI486" s="99">
        <v>9.1634602386930272E-3</v>
      </c>
    </row>
    <row r="487" spans="1:35" x14ac:dyDescent="0.25">
      <c r="A487" s="119" t="s">
        <v>31</v>
      </c>
      <c r="B487" s="118">
        <v>0</v>
      </c>
      <c r="C487" s="99"/>
      <c r="D487" s="118">
        <v>1518.0024531295001</v>
      </c>
      <c r="E487" s="99">
        <v>6.4775250151605738E-3</v>
      </c>
      <c r="F487" s="118">
        <v>64702.795562724692</v>
      </c>
      <c r="G487" s="99">
        <v>2.9476999052857222E-2</v>
      </c>
      <c r="H487" s="118">
        <v>17200.502692599199</v>
      </c>
      <c r="I487" s="99">
        <v>5.2273590576845552E-2</v>
      </c>
      <c r="J487" s="118">
        <v>0</v>
      </c>
      <c r="K487" s="99"/>
      <c r="L487" s="118">
        <v>0</v>
      </c>
      <c r="M487" s="99"/>
      <c r="N487" s="118">
        <v>0</v>
      </c>
      <c r="O487" s="99"/>
      <c r="P487" s="118">
        <v>0</v>
      </c>
      <c r="Q487" s="99"/>
      <c r="R487" s="118">
        <v>0</v>
      </c>
      <c r="S487" s="99"/>
      <c r="T487" s="118">
        <v>28617.089355073702</v>
      </c>
      <c r="U487" s="99">
        <v>7.1964222172456469E-3</v>
      </c>
      <c r="V487" s="118">
        <v>291153.19519810303</v>
      </c>
      <c r="W487" s="99">
        <v>1.138675905980336E-2</v>
      </c>
      <c r="X487" s="118">
        <v>205878.203391043</v>
      </c>
      <c r="Y487" s="99">
        <v>3.6155828432135648E-2</v>
      </c>
      <c r="Z487" s="118">
        <v>0</v>
      </c>
      <c r="AA487" s="99"/>
      <c r="AB487" s="118">
        <v>0</v>
      </c>
      <c r="AC487" s="99"/>
      <c r="AD487" s="118">
        <v>414191.58308000304</v>
      </c>
      <c r="AE487" s="99">
        <v>1.3629138862993877E-2</v>
      </c>
      <c r="AF487" s="118">
        <v>224426.01236854453</v>
      </c>
      <c r="AG487" s="99">
        <v>2.9672310105664863E-2</v>
      </c>
      <c r="AH487" s="118">
        <v>1247687.3841012206</v>
      </c>
      <c r="AI487" s="99">
        <v>9.1634602386930272E-3</v>
      </c>
    </row>
    <row r="488" spans="1:35" x14ac:dyDescent="0.25">
      <c r="A488" s="97" t="s">
        <v>383</v>
      </c>
      <c r="B488" s="118">
        <v>0</v>
      </c>
      <c r="C488" s="99"/>
      <c r="D488" s="118">
        <v>0</v>
      </c>
      <c r="E488" s="99"/>
      <c r="F488" s="118">
        <v>0</v>
      </c>
      <c r="G488" s="99"/>
      <c r="H488" s="118">
        <v>0</v>
      </c>
      <c r="I488" s="99"/>
      <c r="J488" s="118">
        <v>0</v>
      </c>
      <c r="K488" s="99"/>
      <c r="L488" s="118">
        <v>7.3289859000000004E-3</v>
      </c>
      <c r="M488" s="99">
        <v>1.056725020922525E-9</v>
      </c>
      <c r="N488" s="118">
        <v>1.38511881E-2</v>
      </c>
      <c r="O488" s="99">
        <v>3.56051295497668E-10</v>
      </c>
      <c r="P488" s="118">
        <v>2.19869577E-2</v>
      </c>
      <c r="Q488" s="99">
        <v>2.7267520675489094E-9</v>
      </c>
      <c r="R488" s="118">
        <v>0</v>
      </c>
      <c r="S488" s="99"/>
      <c r="T488" s="118">
        <v>0</v>
      </c>
      <c r="U488" s="99"/>
      <c r="V488" s="118">
        <v>0</v>
      </c>
      <c r="W488" s="99"/>
      <c r="X488" s="118">
        <v>0</v>
      </c>
      <c r="Y488" s="99"/>
      <c r="Z488" s="118">
        <v>0</v>
      </c>
      <c r="AA488" s="99"/>
      <c r="AB488" s="118">
        <v>0</v>
      </c>
      <c r="AC488" s="99"/>
      <c r="AD488" s="118">
        <v>0</v>
      </c>
      <c r="AE488" s="99"/>
      <c r="AF488" s="118">
        <v>0</v>
      </c>
      <c r="AG488" s="99"/>
      <c r="AH488" s="118">
        <v>4.31671317E-2</v>
      </c>
      <c r="AI488" s="99">
        <v>3.170347796986981E-10</v>
      </c>
    </row>
    <row r="489" spans="1:35" x14ac:dyDescent="0.25">
      <c r="A489" s="119" t="s">
        <v>31</v>
      </c>
      <c r="B489" s="118">
        <v>0</v>
      </c>
      <c r="C489" s="99"/>
      <c r="D489" s="118">
        <v>0</v>
      </c>
      <c r="E489" s="99"/>
      <c r="F489" s="118">
        <v>0</v>
      </c>
      <c r="G489" s="99"/>
      <c r="H489" s="118">
        <v>0</v>
      </c>
      <c r="I489" s="99"/>
      <c r="J489" s="118">
        <v>0</v>
      </c>
      <c r="K489" s="99"/>
      <c r="L489" s="118">
        <v>7.3289859000000004E-3</v>
      </c>
      <c r="M489" s="99">
        <v>1.056725020922525E-9</v>
      </c>
      <c r="N489" s="118">
        <v>1.38511881E-2</v>
      </c>
      <c r="O489" s="99">
        <v>3.56051295497668E-10</v>
      </c>
      <c r="P489" s="118">
        <v>2.19869577E-2</v>
      </c>
      <c r="Q489" s="99">
        <v>2.7267520675489094E-9</v>
      </c>
      <c r="R489" s="118">
        <v>0</v>
      </c>
      <c r="S489" s="99"/>
      <c r="T489" s="118">
        <v>0</v>
      </c>
      <c r="U489" s="99"/>
      <c r="V489" s="118">
        <v>0</v>
      </c>
      <c r="W489" s="99"/>
      <c r="X489" s="118">
        <v>0</v>
      </c>
      <c r="Y489" s="99"/>
      <c r="Z489" s="118">
        <v>0</v>
      </c>
      <c r="AA489" s="99"/>
      <c r="AB489" s="118">
        <v>0</v>
      </c>
      <c r="AC489" s="99"/>
      <c r="AD489" s="118">
        <v>0</v>
      </c>
      <c r="AE489" s="99"/>
      <c r="AF489" s="118">
        <v>0</v>
      </c>
      <c r="AG489" s="99"/>
      <c r="AH489" s="118">
        <v>4.31671317E-2</v>
      </c>
      <c r="AI489" s="99">
        <v>3.170347796986981E-10</v>
      </c>
    </row>
    <row r="490" spans="1:35" x14ac:dyDescent="0.25">
      <c r="A490" s="97" t="s">
        <v>384</v>
      </c>
      <c r="B490" s="118">
        <v>0</v>
      </c>
      <c r="C490" s="99"/>
      <c r="D490" s="118">
        <v>0</v>
      </c>
      <c r="E490" s="99"/>
      <c r="F490" s="118">
        <v>0</v>
      </c>
      <c r="G490" s="99"/>
      <c r="H490" s="118">
        <v>0</v>
      </c>
      <c r="I490" s="99"/>
      <c r="J490" s="118">
        <v>0</v>
      </c>
      <c r="K490" s="99"/>
      <c r="L490" s="118">
        <v>3.7391515499999999</v>
      </c>
      <c r="M490" s="99">
        <v>5.3912711169307088E-7</v>
      </c>
      <c r="N490" s="118">
        <v>0</v>
      </c>
      <c r="O490" s="99"/>
      <c r="P490" s="118">
        <v>1.1673631139</v>
      </c>
      <c r="Q490" s="99">
        <v>1.4477263420610291E-7</v>
      </c>
      <c r="R490" s="118">
        <v>0</v>
      </c>
      <c r="S490" s="99"/>
      <c r="T490" s="118">
        <v>0</v>
      </c>
      <c r="U490" s="99"/>
      <c r="V490" s="118">
        <v>0</v>
      </c>
      <c r="W490" s="99"/>
      <c r="X490" s="118">
        <v>0</v>
      </c>
      <c r="Y490" s="99"/>
      <c r="Z490" s="118">
        <v>0</v>
      </c>
      <c r="AA490" s="99"/>
      <c r="AB490" s="118">
        <v>0</v>
      </c>
      <c r="AC490" s="99"/>
      <c r="AD490" s="118">
        <v>0</v>
      </c>
      <c r="AE490" s="99"/>
      <c r="AF490" s="118">
        <v>0</v>
      </c>
      <c r="AG490" s="99"/>
      <c r="AH490" s="118">
        <v>4.9065146638999995</v>
      </c>
      <c r="AI490" s="99">
        <v>3.6035190069345468E-8</v>
      </c>
    </row>
    <row r="491" spans="1:35" x14ac:dyDescent="0.25">
      <c r="A491" s="119" t="s">
        <v>31</v>
      </c>
      <c r="B491" s="118">
        <v>0</v>
      </c>
      <c r="C491" s="99"/>
      <c r="D491" s="118">
        <v>0</v>
      </c>
      <c r="E491" s="99"/>
      <c r="F491" s="118">
        <v>0</v>
      </c>
      <c r="G491" s="99"/>
      <c r="H491" s="118">
        <v>0</v>
      </c>
      <c r="I491" s="99"/>
      <c r="J491" s="118">
        <v>0</v>
      </c>
      <c r="K491" s="99"/>
      <c r="L491" s="118">
        <v>3.7391515499999999</v>
      </c>
      <c r="M491" s="99">
        <v>5.3912711169307088E-7</v>
      </c>
      <c r="N491" s="118">
        <v>0</v>
      </c>
      <c r="O491" s="99"/>
      <c r="P491" s="118">
        <v>1.1673631139</v>
      </c>
      <c r="Q491" s="99">
        <v>1.4477263420610291E-7</v>
      </c>
      <c r="R491" s="118">
        <v>0</v>
      </c>
      <c r="S491" s="99"/>
      <c r="T491" s="118">
        <v>0</v>
      </c>
      <c r="U491" s="99"/>
      <c r="V491" s="118">
        <v>0</v>
      </c>
      <c r="W491" s="99"/>
      <c r="X491" s="118">
        <v>0</v>
      </c>
      <c r="Y491" s="99"/>
      <c r="Z491" s="118">
        <v>0</v>
      </c>
      <c r="AA491" s="99"/>
      <c r="AB491" s="118">
        <v>0</v>
      </c>
      <c r="AC491" s="99"/>
      <c r="AD491" s="118">
        <v>0</v>
      </c>
      <c r="AE491" s="99"/>
      <c r="AF491" s="118">
        <v>0</v>
      </c>
      <c r="AG491" s="99"/>
      <c r="AH491" s="118">
        <v>4.9065146638999995</v>
      </c>
      <c r="AI491" s="99">
        <v>3.6035190069345468E-8</v>
      </c>
    </row>
    <row r="492" spans="1:35" x14ac:dyDescent="0.25">
      <c r="A492" s="97" t="s">
        <v>385</v>
      </c>
      <c r="B492" s="118">
        <v>0</v>
      </c>
      <c r="C492" s="99"/>
      <c r="D492" s="118">
        <v>1301.6310876968998</v>
      </c>
      <c r="E492" s="99">
        <v>5.5542386731229215E-3</v>
      </c>
      <c r="F492" s="118">
        <v>11304.097637775199</v>
      </c>
      <c r="G492" s="99">
        <v>5.1498682933889799E-3</v>
      </c>
      <c r="H492" s="118">
        <v>0</v>
      </c>
      <c r="I492" s="99"/>
      <c r="J492" s="118">
        <v>0</v>
      </c>
      <c r="K492" s="99"/>
      <c r="L492" s="118">
        <v>0</v>
      </c>
      <c r="M492" s="99"/>
      <c r="N492" s="118">
        <v>0</v>
      </c>
      <c r="O492" s="99"/>
      <c r="P492" s="118">
        <v>0</v>
      </c>
      <c r="Q492" s="99"/>
      <c r="R492" s="118">
        <v>0</v>
      </c>
      <c r="S492" s="99"/>
      <c r="T492" s="118">
        <v>0</v>
      </c>
      <c r="U492" s="99"/>
      <c r="V492" s="118">
        <v>0</v>
      </c>
      <c r="W492" s="99"/>
      <c r="X492" s="118">
        <v>0</v>
      </c>
      <c r="Y492" s="99"/>
      <c r="Z492" s="118">
        <v>0</v>
      </c>
      <c r="AA492" s="99"/>
      <c r="AB492" s="118">
        <v>44711.540446852603</v>
      </c>
      <c r="AC492" s="99">
        <v>8.6835957664116135E-3</v>
      </c>
      <c r="AD492" s="118">
        <v>70621.134519686399</v>
      </c>
      <c r="AE492" s="99">
        <v>2.3238165340628467E-3</v>
      </c>
      <c r="AF492" s="118">
        <v>35859.304128288299</v>
      </c>
      <c r="AG492" s="99">
        <v>4.7411099143026634E-3</v>
      </c>
      <c r="AH492" s="118">
        <v>163797.70782029937</v>
      </c>
      <c r="AI492" s="99">
        <v>1.2029886668138373E-3</v>
      </c>
    </row>
    <row r="493" spans="1:35" x14ac:dyDescent="0.25">
      <c r="A493" s="119" t="s">
        <v>31</v>
      </c>
      <c r="B493" s="118">
        <v>0</v>
      </c>
      <c r="C493" s="99"/>
      <c r="D493" s="118">
        <v>1301.6310876968998</v>
      </c>
      <c r="E493" s="99">
        <v>5.5542386731229215E-3</v>
      </c>
      <c r="F493" s="118">
        <v>11304.097637775199</v>
      </c>
      <c r="G493" s="99">
        <v>5.1498682933889799E-3</v>
      </c>
      <c r="H493" s="118">
        <v>0</v>
      </c>
      <c r="I493" s="99"/>
      <c r="J493" s="118">
        <v>0</v>
      </c>
      <c r="K493" s="99"/>
      <c r="L493" s="118">
        <v>0</v>
      </c>
      <c r="M493" s="99"/>
      <c r="N493" s="118">
        <v>0</v>
      </c>
      <c r="O493" s="99"/>
      <c r="P493" s="118">
        <v>0</v>
      </c>
      <c r="Q493" s="99"/>
      <c r="R493" s="118">
        <v>0</v>
      </c>
      <c r="S493" s="99"/>
      <c r="T493" s="118">
        <v>0</v>
      </c>
      <c r="U493" s="99"/>
      <c r="V493" s="118">
        <v>0</v>
      </c>
      <c r="W493" s="99"/>
      <c r="X493" s="118">
        <v>0</v>
      </c>
      <c r="Y493" s="99"/>
      <c r="Z493" s="118">
        <v>0</v>
      </c>
      <c r="AA493" s="99"/>
      <c r="AB493" s="118">
        <v>44711.540446852603</v>
      </c>
      <c r="AC493" s="99">
        <v>8.6835957664116135E-3</v>
      </c>
      <c r="AD493" s="118">
        <v>70621.134519686399</v>
      </c>
      <c r="AE493" s="99">
        <v>2.3238165340628467E-3</v>
      </c>
      <c r="AF493" s="118">
        <v>35859.304128288299</v>
      </c>
      <c r="AG493" s="99">
        <v>4.7411099143026634E-3</v>
      </c>
      <c r="AH493" s="118">
        <v>163797.70782029937</v>
      </c>
      <c r="AI493" s="99">
        <v>1.2029886668138373E-3</v>
      </c>
    </row>
    <row r="494" spans="1:35" x14ac:dyDescent="0.25">
      <c r="A494" s="97" t="s">
        <v>386</v>
      </c>
      <c r="B494" s="118">
        <v>0</v>
      </c>
      <c r="C494" s="99"/>
      <c r="D494" s="118">
        <v>0</v>
      </c>
      <c r="E494" s="99"/>
      <c r="F494" s="118">
        <v>0</v>
      </c>
      <c r="G494" s="99"/>
      <c r="H494" s="118">
        <v>0</v>
      </c>
      <c r="I494" s="99"/>
      <c r="J494" s="118">
        <v>0</v>
      </c>
      <c r="K494" s="99"/>
      <c r="L494" s="118">
        <v>0</v>
      </c>
      <c r="M494" s="99"/>
      <c r="N494" s="118">
        <v>20494.779099095602</v>
      </c>
      <c r="O494" s="99">
        <v>5.2682792237667461E-4</v>
      </c>
      <c r="P494" s="118">
        <v>0</v>
      </c>
      <c r="Q494" s="99"/>
      <c r="R494" s="118">
        <v>0</v>
      </c>
      <c r="S494" s="99"/>
      <c r="T494" s="118">
        <v>0</v>
      </c>
      <c r="U494" s="99"/>
      <c r="V494" s="118">
        <v>14976.9529408944</v>
      </c>
      <c r="W494" s="99">
        <v>5.8573616020920463E-4</v>
      </c>
      <c r="X494" s="118">
        <v>6306.0871119485</v>
      </c>
      <c r="Y494" s="99">
        <v>1.1074596530485912E-3</v>
      </c>
      <c r="Z494" s="118">
        <v>0</v>
      </c>
      <c r="AA494" s="99"/>
      <c r="AB494" s="118">
        <v>0</v>
      </c>
      <c r="AC494" s="99"/>
      <c r="AD494" s="118">
        <v>21734.437653519199</v>
      </c>
      <c r="AE494" s="99">
        <v>7.1518031990447123E-4</v>
      </c>
      <c r="AF494" s="118">
        <v>14489.624419584601</v>
      </c>
      <c r="AG494" s="99">
        <v>1.9157343863798423E-3</v>
      </c>
      <c r="AH494" s="118">
        <v>78001.881225042292</v>
      </c>
      <c r="AI494" s="99">
        <v>5.7287357895649343E-4</v>
      </c>
    </row>
    <row r="495" spans="1:35" x14ac:dyDescent="0.25">
      <c r="A495" s="119" t="s">
        <v>30</v>
      </c>
      <c r="B495" s="118">
        <v>0</v>
      </c>
      <c r="C495" s="99"/>
      <c r="D495" s="118">
        <v>0</v>
      </c>
      <c r="E495" s="99"/>
      <c r="F495" s="118">
        <v>0</v>
      </c>
      <c r="G495" s="99"/>
      <c r="H495" s="118">
        <v>0</v>
      </c>
      <c r="I495" s="99"/>
      <c r="J495" s="118">
        <v>0</v>
      </c>
      <c r="K495" s="99"/>
      <c r="L495" s="118">
        <v>0</v>
      </c>
      <c r="M495" s="99"/>
      <c r="N495" s="118">
        <v>20494.779099095602</v>
      </c>
      <c r="O495" s="99">
        <v>5.2682792237667461E-4</v>
      </c>
      <c r="P495" s="118">
        <v>0</v>
      </c>
      <c r="Q495" s="99"/>
      <c r="R495" s="118">
        <v>0</v>
      </c>
      <c r="S495" s="99"/>
      <c r="T495" s="118">
        <v>0</v>
      </c>
      <c r="U495" s="99"/>
      <c r="V495" s="118">
        <v>14976.9529408944</v>
      </c>
      <c r="W495" s="99">
        <v>5.8573616020920463E-4</v>
      </c>
      <c r="X495" s="118">
        <v>6306.0871119485</v>
      </c>
      <c r="Y495" s="99">
        <v>1.1074596530485912E-3</v>
      </c>
      <c r="Z495" s="118">
        <v>0</v>
      </c>
      <c r="AA495" s="99"/>
      <c r="AB495" s="118">
        <v>0</v>
      </c>
      <c r="AC495" s="99"/>
      <c r="AD495" s="118">
        <v>21734.437653519199</v>
      </c>
      <c r="AE495" s="99">
        <v>7.1518031990447123E-4</v>
      </c>
      <c r="AF495" s="118">
        <v>14489.624419584601</v>
      </c>
      <c r="AG495" s="99">
        <v>1.9157343863798423E-3</v>
      </c>
      <c r="AH495" s="118">
        <v>78001.881225042292</v>
      </c>
      <c r="AI495" s="99">
        <v>5.7287357895649343E-4</v>
      </c>
    </row>
    <row r="496" spans="1:35" x14ac:dyDescent="0.25">
      <c r="A496" s="97" t="s">
        <v>387</v>
      </c>
      <c r="B496" s="118">
        <v>0</v>
      </c>
      <c r="C496" s="99"/>
      <c r="D496" s="118">
        <v>0</v>
      </c>
      <c r="E496" s="99"/>
      <c r="F496" s="118">
        <v>0</v>
      </c>
      <c r="G496" s="99"/>
      <c r="H496" s="118">
        <v>0</v>
      </c>
      <c r="I496" s="99"/>
      <c r="J496" s="118">
        <v>0</v>
      </c>
      <c r="K496" s="99"/>
      <c r="L496" s="118">
        <v>0</v>
      </c>
      <c r="M496" s="99"/>
      <c r="N496" s="118">
        <v>9194.4992047271007</v>
      </c>
      <c r="O496" s="99">
        <v>2.3634892037134074E-4</v>
      </c>
      <c r="P496" s="118">
        <v>2298.6643078959</v>
      </c>
      <c r="Q496" s="99">
        <v>2.8507298461560366E-4</v>
      </c>
      <c r="R496" s="118">
        <v>0</v>
      </c>
      <c r="S496" s="99"/>
      <c r="T496" s="118">
        <v>0</v>
      </c>
      <c r="U496" s="99"/>
      <c r="V496" s="118">
        <v>9194.5041105467008</v>
      </c>
      <c r="W496" s="99">
        <v>3.5958940072744569E-4</v>
      </c>
      <c r="X496" s="118">
        <v>2298.6643078959</v>
      </c>
      <c r="Y496" s="99">
        <v>4.0368582477621242E-4</v>
      </c>
      <c r="Z496" s="118">
        <v>0</v>
      </c>
      <c r="AA496" s="99"/>
      <c r="AB496" s="118">
        <v>0</v>
      </c>
      <c r="AC496" s="99"/>
      <c r="AD496" s="118">
        <v>0</v>
      </c>
      <c r="AE496" s="99"/>
      <c r="AF496" s="118">
        <v>0</v>
      </c>
      <c r="AG496" s="99"/>
      <c r="AH496" s="118">
        <v>22986.331931065601</v>
      </c>
      <c r="AI496" s="99">
        <v>1.6881980323576911E-4</v>
      </c>
    </row>
    <row r="497" spans="1:35" x14ac:dyDescent="0.25">
      <c r="A497" s="119" t="s">
        <v>30</v>
      </c>
      <c r="B497" s="118">
        <v>0</v>
      </c>
      <c r="C497" s="99"/>
      <c r="D497" s="118">
        <v>0</v>
      </c>
      <c r="E497" s="99"/>
      <c r="F497" s="118">
        <v>0</v>
      </c>
      <c r="G497" s="99"/>
      <c r="H497" s="118">
        <v>0</v>
      </c>
      <c r="I497" s="99"/>
      <c r="J497" s="118">
        <v>0</v>
      </c>
      <c r="K497" s="99"/>
      <c r="L497" s="118">
        <v>0</v>
      </c>
      <c r="M497" s="99"/>
      <c r="N497" s="118">
        <v>9194.4992047271007</v>
      </c>
      <c r="O497" s="99">
        <v>2.3634892037134074E-4</v>
      </c>
      <c r="P497" s="118">
        <v>2298.6643078959</v>
      </c>
      <c r="Q497" s="99">
        <v>2.8507298461560366E-4</v>
      </c>
      <c r="R497" s="118">
        <v>0</v>
      </c>
      <c r="S497" s="99"/>
      <c r="T497" s="118">
        <v>0</v>
      </c>
      <c r="U497" s="99"/>
      <c r="V497" s="118">
        <v>9194.5041105467008</v>
      </c>
      <c r="W497" s="99">
        <v>3.5958940072744569E-4</v>
      </c>
      <c r="X497" s="118">
        <v>2298.6643078959</v>
      </c>
      <c r="Y497" s="99">
        <v>4.0368582477621242E-4</v>
      </c>
      <c r="Z497" s="118">
        <v>0</v>
      </c>
      <c r="AA497" s="99"/>
      <c r="AB497" s="118">
        <v>0</v>
      </c>
      <c r="AC497" s="99"/>
      <c r="AD497" s="118">
        <v>0</v>
      </c>
      <c r="AE497" s="99"/>
      <c r="AF497" s="118">
        <v>0</v>
      </c>
      <c r="AG497" s="99"/>
      <c r="AH497" s="118">
        <v>22986.331931065601</v>
      </c>
      <c r="AI497" s="99">
        <v>1.6881980323576911E-4</v>
      </c>
    </row>
    <row r="498" spans="1:35" x14ac:dyDescent="0.25">
      <c r="A498" s="97" t="s">
        <v>388</v>
      </c>
      <c r="B498" s="118">
        <v>0</v>
      </c>
      <c r="C498" s="99"/>
      <c r="D498" s="118">
        <v>0</v>
      </c>
      <c r="E498" s="99"/>
      <c r="F498" s="118">
        <v>0</v>
      </c>
      <c r="G498" s="99"/>
      <c r="H498" s="118">
        <v>0</v>
      </c>
      <c r="I498" s="99"/>
      <c r="J498" s="118">
        <v>0</v>
      </c>
      <c r="K498" s="99"/>
      <c r="L498" s="118">
        <v>0</v>
      </c>
      <c r="M498" s="99"/>
      <c r="N498" s="118">
        <v>51930.864251483101</v>
      </c>
      <c r="O498" s="99">
        <v>1.3349072555771655E-3</v>
      </c>
      <c r="P498" s="118">
        <v>20340.533979994299</v>
      </c>
      <c r="Q498" s="99">
        <v>2.5225678714521885E-3</v>
      </c>
      <c r="R498" s="118">
        <v>0</v>
      </c>
      <c r="S498" s="99"/>
      <c r="T498" s="118">
        <v>0</v>
      </c>
      <c r="U498" s="99"/>
      <c r="V498" s="118">
        <v>7954.3995168488</v>
      </c>
      <c r="W498" s="99">
        <v>3.1108994253745245E-4</v>
      </c>
      <c r="X498" s="118">
        <v>5681.7146907827</v>
      </c>
      <c r="Y498" s="99">
        <v>9.9780888980315107E-4</v>
      </c>
      <c r="Z498" s="118">
        <v>0</v>
      </c>
      <c r="AA498" s="99"/>
      <c r="AB498" s="118">
        <v>0</v>
      </c>
      <c r="AC498" s="99"/>
      <c r="AD498" s="118">
        <v>0</v>
      </c>
      <c r="AE498" s="99"/>
      <c r="AF498" s="118">
        <v>0</v>
      </c>
      <c r="AG498" s="99"/>
      <c r="AH498" s="118">
        <v>85907.51243910889</v>
      </c>
      <c r="AI498" s="99">
        <v>6.3093534844697711E-4</v>
      </c>
    </row>
    <row r="499" spans="1:35" x14ac:dyDescent="0.25">
      <c r="A499" s="119" t="s">
        <v>30</v>
      </c>
      <c r="B499" s="118">
        <v>0</v>
      </c>
      <c r="C499" s="99"/>
      <c r="D499" s="118">
        <v>0</v>
      </c>
      <c r="E499" s="99"/>
      <c r="F499" s="118">
        <v>0</v>
      </c>
      <c r="G499" s="99"/>
      <c r="H499" s="118">
        <v>0</v>
      </c>
      <c r="I499" s="99"/>
      <c r="J499" s="118">
        <v>0</v>
      </c>
      <c r="K499" s="99"/>
      <c r="L499" s="118">
        <v>0</v>
      </c>
      <c r="M499" s="99"/>
      <c r="N499" s="118">
        <v>51930.864251483101</v>
      </c>
      <c r="O499" s="99">
        <v>1.3349072555771655E-3</v>
      </c>
      <c r="P499" s="118">
        <v>20340.533979994299</v>
      </c>
      <c r="Q499" s="99">
        <v>2.5225678714521885E-3</v>
      </c>
      <c r="R499" s="118">
        <v>0</v>
      </c>
      <c r="S499" s="99"/>
      <c r="T499" s="118">
        <v>0</v>
      </c>
      <c r="U499" s="99"/>
      <c r="V499" s="118">
        <v>7954.3995168488</v>
      </c>
      <c r="W499" s="99">
        <v>3.1108994253745245E-4</v>
      </c>
      <c r="X499" s="118">
        <v>5681.7146907827</v>
      </c>
      <c r="Y499" s="99">
        <v>9.9780888980315107E-4</v>
      </c>
      <c r="Z499" s="118">
        <v>0</v>
      </c>
      <c r="AA499" s="99"/>
      <c r="AB499" s="118">
        <v>0</v>
      </c>
      <c r="AC499" s="99"/>
      <c r="AD499" s="118">
        <v>0</v>
      </c>
      <c r="AE499" s="99"/>
      <c r="AF499" s="118">
        <v>0</v>
      </c>
      <c r="AG499" s="99"/>
      <c r="AH499" s="118">
        <v>85907.51243910889</v>
      </c>
      <c r="AI499" s="99">
        <v>6.3093534844697711E-4</v>
      </c>
    </row>
    <row r="500" spans="1:35" x14ac:dyDescent="0.25">
      <c r="A500" s="97" t="s">
        <v>580</v>
      </c>
      <c r="B500" s="118">
        <v>0</v>
      </c>
      <c r="C500" s="99"/>
      <c r="D500" s="118">
        <v>0</v>
      </c>
      <c r="E500" s="99"/>
      <c r="F500" s="118">
        <v>0</v>
      </c>
      <c r="G500" s="99"/>
      <c r="H500" s="118">
        <v>0</v>
      </c>
      <c r="I500" s="99"/>
      <c r="J500" s="118">
        <v>0</v>
      </c>
      <c r="K500" s="99"/>
      <c r="L500" s="118">
        <v>0</v>
      </c>
      <c r="M500" s="99"/>
      <c r="N500" s="118">
        <v>0</v>
      </c>
      <c r="O500" s="99"/>
      <c r="P500" s="118">
        <v>0</v>
      </c>
      <c r="Q500" s="99"/>
      <c r="R500" s="118">
        <v>0</v>
      </c>
      <c r="S500" s="99"/>
      <c r="T500" s="118">
        <v>0</v>
      </c>
      <c r="U500" s="99"/>
      <c r="V500" s="118">
        <v>89771.468069365495</v>
      </c>
      <c r="W500" s="99">
        <v>3.5108873754766054E-3</v>
      </c>
      <c r="X500" s="118">
        <v>29923.822634210002</v>
      </c>
      <c r="Y500" s="99">
        <v>5.2551488179696472E-3</v>
      </c>
      <c r="Z500" s="118">
        <v>0</v>
      </c>
      <c r="AA500" s="99"/>
      <c r="AB500" s="118">
        <v>0</v>
      </c>
      <c r="AC500" s="99"/>
      <c r="AD500" s="118">
        <v>0</v>
      </c>
      <c r="AE500" s="99"/>
      <c r="AF500" s="118">
        <v>0</v>
      </c>
      <c r="AG500" s="99"/>
      <c r="AH500" s="118">
        <v>119695.29070357551</v>
      </c>
      <c r="AI500" s="99">
        <v>8.7908481811821838E-4</v>
      </c>
    </row>
    <row r="501" spans="1:35" x14ac:dyDescent="0.25">
      <c r="A501" s="119" t="s">
        <v>30</v>
      </c>
      <c r="B501" s="118">
        <v>0</v>
      </c>
      <c r="C501" s="99"/>
      <c r="D501" s="118">
        <v>0</v>
      </c>
      <c r="E501" s="99"/>
      <c r="F501" s="118">
        <v>0</v>
      </c>
      <c r="G501" s="99"/>
      <c r="H501" s="118">
        <v>0</v>
      </c>
      <c r="I501" s="99"/>
      <c r="J501" s="118">
        <v>0</v>
      </c>
      <c r="K501" s="99"/>
      <c r="L501" s="118">
        <v>0</v>
      </c>
      <c r="M501" s="99"/>
      <c r="N501" s="118">
        <v>0</v>
      </c>
      <c r="O501" s="99"/>
      <c r="P501" s="118">
        <v>0</v>
      </c>
      <c r="Q501" s="99"/>
      <c r="R501" s="118">
        <v>0</v>
      </c>
      <c r="S501" s="99"/>
      <c r="T501" s="118">
        <v>0</v>
      </c>
      <c r="U501" s="99"/>
      <c r="V501" s="118">
        <v>89771.468069365495</v>
      </c>
      <c r="W501" s="99">
        <v>3.5108873754766054E-3</v>
      </c>
      <c r="X501" s="118">
        <v>29923.822634210002</v>
      </c>
      <c r="Y501" s="99">
        <v>5.2551488179696472E-3</v>
      </c>
      <c r="Z501" s="118">
        <v>0</v>
      </c>
      <c r="AA501" s="99"/>
      <c r="AB501" s="118">
        <v>0</v>
      </c>
      <c r="AC501" s="99"/>
      <c r="AD501" s="118">
        <v>0</v>
      </c>
      <c r="AE501" s="99"/>
      <c r="AF501" s="118">
        <v>0</v>
      </c>
      <c r="AG501" s="99"/>
      <c r="AH501" s="118">
        <v>119695.29070357551</v>
      </c>
      <c r="AI501" s="99">
        <v>8.7908481811821838E-4</v>
      </c>
    </row>
    <row r="502" spans="1:35" x14ac:dyDescent="0.25">
      <c r="A502" s="97" t="s">
        <v>389</v>
      </c>
      <c r="B502" s="118">
        <v>0</v>
      </c>
      <c r="C502" s="99"/>
      <c r="D502" s="118">
        <v>0</v>
      </c>
      <c r="E502" s="99"/>
      <c r="F502" s="118">
        <v>0</v>
      </c>
      <c r="G502" s="99"/>
      <c r="H502" s="118">
        <v>0</v>
      </c>
      <c r="I502" s="99"/>
      <c r="J502" s="118">
        <v>0</v>
      </c>
      <c r="K502" s="99"/>
      <c r="L502" s="118">
        <v>0</v>
      </c>
      <c r="M502" s="99"/>
      <c r="N502" s="118">
        <v>55038.720121542901</v>
      </c>
      <c r="O502" s="99">
        <v>1.4147961503612038E-3</v>
      </c>
      <c r="P502" s="118">
        <v>0</v>
      </c>
      <c r="Q502" s="99"/>
      <c r="R502" s="118">
        <v>0</v>
      </c>
      <c r="S502" s="99"/>
      <c r="T502" s="118">
        <v>0</v>
      </c>
      <c r="U502" s="99"/>
      <c r="V502" s="118">
        <v>0</v>
      </c>
      <c r="W502" s="99"/>
      <c r="X502" s="118">
        <v>0</v>
      </c>
      <c r="Y502" s="99"/>
      <c r="Z502" s="118">
        <v>0</v>
      </c>
      <c r="AA502" s="99"/>
      <c r="AB502" s="118">
        <v>0</v>
      </c>
      <c r="AC502" s="99"/>
      <c r="AD502" s="118">
        <v>0</v>
      </c>
      <c r="AE502" s="99"/>
      <c r="AF502" s="118">
        <v>0</v>
      </c>
      <c r="AG502" s="99"/>
      <c r="AH502" s="118">
        <v>55038.720121542901</v>
      </c>
      <c r="AI502" s="99">
        <v>4.0422395052557209E-4</v>
      </c>
    </row>
    <row r="503" spans="1:35" x14ac:dyDescent="0.25">
      <c r="A503" s="119" t="s">
        <v>30</v>
      </c>
      <c r="B503" s="118">
        <v>0</v>
      </c>
      <c r="C503" s="99"/>
      <c r="D503" s="118">
        <v>0</v>
      </c>
      <c r="E503" s="99"/>
      <c r="F503" s="118">
        <v>0</v>
      </c>
      <c r="G503" s="99"/>
      <c r="H503" s="118">
        <v>0</v>
      </c>
      <c r="I503" s="99"/>
      <c r="J503" s="118">
        <v>0</v>
      </c>
      <c r="K503" s="99"/>
      <c r="L503" s="118">
        <v>0</v>
      </c>
      <c r="M503" s="99"/>
      <c r="N503" s="118">
        <v>55038.720121542901</v>
      </c>
      <c r="O503" s="99">
        <v>1.4147961503612038E-3</v>
      </c>
      <c r="P503" s="118">
        <v>0</v>
      </c>
      <c r="Q503" s="99"/>
      <c r="R503" s="118">
        <v>0</v>
      </c>
      <c r="S503" s="99"/>
      <c r="T503" s="118">
        <v>0</v>
      </c>
      <c r="U503" s="99"/>
      <c r="V503" s="118">
        <v>0</v>
      </c>
      <c r="W503" s="99"/>
      <c r="X503" s="118">
        <v>0</v>
      </c>
      <c r="Y503" s="99"/>
      <c r="Z503" s="118">
        <v>0</v>
      </c>
      <c r="AA503" s="99"/>
      <c r="AB503" s="118">
        <v>0</v>
      </c>
      <c r="AC503" s="99"/>
      <c r="AD503" s="118">
        <v>0</v>
      </c>
      <c r="AE503" s="99"/>
      <c r="AF503" s="118">
        <v>0</v>
      </c>
      <c r="AG503" s="99"/>
      <c r="AH503" s="118">
        <v>55038.720121542901</v>
      </c>
      <c r="AI503" s="99">
        <v>4.0422395052557209E-4</v>
      </c>
    </row>
    <row r="504" spans="1:35" x14ac:dyDescent="0.25">
      <c r="A504" s="97" t="s">
        <v>390</v>
      </c>
      <c r="B504" s="118">
        <v>0</v>
      </c>
      <c r="C504" s="99"/>
      <c r="D504" s="118">
        <v>1040.4877854607</v>
      </c>
      <c r="E504" s="99">
        <v>4.4399043258435003E-3</v>
      </c>
      <c r="F504" s="118">
        <v>0</v>
      </c>
      <c r="G504" s="99"/>
      <c r="H504" s="118">
        <v>2199.0681112709999</v>
      </c>
      <c r="I504" s="99">
        <v>6.6831294499687961E-3</v>
      </c>
      <c r="J504" s="118">
        <v>0</v>
      </c>
      <c r="K504" s="99"/>
      <c r="L504" s="118">
        <v>0</v>
      </c>
      <c r="M504" s="99"/>
      <c r="N504" s="118">
        <v>0</v>
      </c>
      <c r="O504" s="99"/>
      <c r="P504" s="118">
        <v>4977.4888620000002</v>
      </c>
      <c r="Q504" s="99">
        <v>6.1729222527499416E-4</v>
      </c>
      <c r="R504" s="118">
        <v>0</v>
      </c>
      <c r="S504" s="99"/>
      <c r="T504" s="118">
        <v>251343.62314310254</v>
      </c>
      <c r="U504" s="99">
        <v>6.3206107766838673E-2</v>
      </c>
      <c r="V504" s="118">
        <v>680245.9284434549</v>
      </c>
      <c r="W504" s="99">
        <v>2.660385191145697E-2</v>
      </c>
      <c r="X504" s="118">
        <v>35468.773162601203</v>
      </c>
      <c r="Y504" s="99">
        <v>6.2289395188161968E-3</v>
      </c>
      <c r="Z504" s="118">
        <v>0</v>
      </c>
      <c r="AA504" s="99"/>
      <c r="AB504" s="118">
        <v>70650.575817261692</v>
      </c>
      <c r="AC504" s="99">
        <v>1.3721312997268982E-2</v>
      </c>
      <c r="AD504" s="118">
        <v>286736.32415780996</v>
      </c>
      <c r="AE504" s="99">
        <v>9.4351728491217941E-3</v>
      </c>
      <c r="AF504" s="118">
        <v>280118.269176915</v>
      </c>
      <c r="AG504" s="99">
        <v>3.7035618382909426E-2</v>
      </c>
      <c r="AH504" s="118">
        <v>1612780.5386598771</v>
      </c>
      <c r="AI504" s="99">
        <v>1.1844834313519645E-2</v>
      </c>
    </row>
    <row r="505" spans="1:35" x14ac:dyDescent="0.25">
      <c r="A505" s="119" t="s">
        <v>31</v>
      </c>
      <c r="B505" s="118">
        <v>0</v>
      </c>
      <c r="C505" s="99"/>
      <c r="D505" s="118">
        <v>1040.4877854607</v>
      </c>
      <c r="E505" s="99">
        <v>4.4399043258435003E-3</v>
      </c>
      <c r="F505" s="118">
        <v>0</v>
      </c>
      <c r="G505" s="99"/>
      <c r="H505" s="118">
        <v>2199.0681112709999</v>
      </c>
      <c r="I505" s="99">
        <v>6.6831294499687961E-3</v>
      </c>
      <c r="J505" s="118">
        <v>0</v>
      </c>
      <c r="K505" s="99"/>
      <c r="L505" s="118">
        <v>0</v>
      </c>
      <c r="M505" s="99"/>
      <c r="N505" s="118">
        <v>0</v>
      </c>
      <c r="O505" s="99"/>
      <c r="P505" s="118">
        <v>4977.4888620000002</v>
      </c>
      <c r="Q505" s="99">
        <v>6.1729222527499416E-4</v>
      </c>
      <c r="R505" s="118">
        <v>0</v>
      </c>
      <c r="S505" s="99"/>
      <c r="T505" s="118">
        <v>251343.62314310254</v>
      </c>
      <c r="U505" s="99">
        <v>6.3206107766838673E-2</v>
      </c>
      <c r="V505" s="118">
        <v>680245.9284434549</v>
      </c>
      <c r="W505" s="99">
        <v>2.660385191145697E-2</v>
      </c>
      <c r="X505" s="118">
        <v>35468.773162601203</v>
      </c>
      <c r="Y505" s="99">
        <v>6.2289395188161968E-3</v>
      </c>
      <c r="Z505" s="118">
        <v>0</v>
      </c>
      <c r="AA505" s="99"/>
      <c r="AB505" s="118">
        <v>70650.575817261692</v>
      </c>
      <c r="AC505" s="99">
        <v>1.3721312997268982E-2</v>
      </c>
      <c r="AD505" s="118">
        <v>286736.32415780996</v>
      </c>
      <c r="AE505" s="99">
        <v>9.4351728491217941E-3</v>
      </c>
      <c r="AF505" s="118">
        <v>280118.269176915</v>
      </c>
      <c r="AG505" s="99">
        <v>3.7035618382909426E-2</v>
      </c>
      <c r="AH505" s="118">
        <v>1612780.5386598771</v>
      </c>
      <c r="AI505" s="99">
        <v>1.1844834313519645E-2</v>
      </c>
    </row>
    <row r="506" spans="1:35" x14ac:dyDescent="0.25">
      <c r="A506" s="97" t="s">
        <v>391</v>
      </c>
      <c r="B506" s="118">
        <v>0</v>
      </c>
      <c r="C506" s="99"/>
      <c r="D506" s="118">
        <v>0</v>
      </c>
      <c r="E506" s="99"/>
      <c r="F506" s="118">
        <v>0</v>
      </c>
      <c r="G506" s="99"/>
      <c r="H506" s="118">
        <v>0</v>
      </c>
      <c r="I506" s="99"/>
      <c r="J506" s="118">
        <v>0</v>
      </c>
      <c r="K506" s="99"/>
      <c r="L506" s="118">
        <v>0</v>
      </c>
      <c r="M506" s="99"/>
      <c r="N506" s="118">
        <v>0</v>
      </c>
      <c r="O506" s="99"/>
      <c r="P506" s="118">
        <v>0</v>
      </c>
      <c r="Q506" s="99"/>
      <c r="R506" s="118">
        <v>0</v>
      </c>
      <c r="S506" s="99"/>
      <c r="T506" s="118">
        <v>0</v>
      </c>
      <c r="U506" s="99"/>
      <c r="V506" s="118">
        <v>0</v>
      </c>
      <c r="W506" s="99"/>
      <c r="X506" s="118">
        <v>0</v>
      </c>
      <c r="Y506" s="99"/>
      <c r="Z506" s="118">
        <v>0</v>
      </c>
      <c r="AA506" s="99"/>
      <c r="AB506" s="118">
        <v>70732.768977931308</v>
      </c>
      <c r="AC506" s="99">
        <v>1.3737276038910702E-2</v>
      </c>
      <c r="AD506" s="118">
        <v>238507.64162312902</v>
      </c>
      <c r="AE506" s="99">
        <v>7.8481888583885693E-3</v>
      </c>
      <c r="AF506" s="118">
        <v>54245.8670872652</v>
      </c>
      <c r="AG506" s="99">
        <v>7.1720749888866857E-3</v>
      </c>
      <c r="AH506" s="118">
        <v>363486.27768832544</v>
      </c>
      <c r="AI506" s="99">
        <v>2.6695725991546029E-3</v>
      </c>
    </row>
    <row r="507" spans="1:35" x14ac:dyDescent="0.25">
      <c r="A507" s="119" t="s">
        <v>31</v>
      </c>
      <c r="B507" s="118">
        <v>0</v>
      </c>
      <c r="C507" s="99"/>
      <c r="D507" s="118">
        <v>0</v>
      </c>
      <c r="E507" s="99"/>
      <c r="F507" s="118">
        <v>0</v>
      </c>
      <c r="G507" s="99"/>
      <c r="H507" s="118">
        <v>0</v>
      </c>
      <c r="I507" s="99"/>
      <c r="J507" s="118">
        <v>0</v>
      </c>
      <c r="K507" s="99"/>
      <c r="L507" s="118">
        <v>0</v>
      </c>
      <c r="M507" s="99"/>
      <c r="N507" s="118">
        <v>0</v>
      </c>
      <c r="O507" s="99"/>
      <c r="P507" s="118">
        <v>0</v>
      </c>
      <c r="Q507" s="99"/>
      <c r="R507" s="118">
        <v>0</v>
      </c>
      <c r="S507" s="99"/>
      <c r="T507" s="118">
        <v>0</v>
      </c>
      <c r="U507" s="99"/>
      <c r="V507" s="118">
        <v>0</v>
      </c>
      <c r="W507" s="99"/>
      <c r="X507" s="118">
        <v>0</v>
      </c>
      <c r="Y507" s="99"/>
      <c r="Z507" s="118">
        <v>0</v>
      </c>
      <c r="AA507" s="99"/>
      <c r="AB507" s="118">
        <v>70732.768977931308</v>
      </c>
      <c r="AC507" s="99">
        <v>1.3737276038910702E-2</v>
      </c>
      <c r="AD507" s="118">
        <v>238507.64162312902</v>
      </c>
      <c r="AE507" s="99">
        <v>7.8481888583885693E-3</v>
      </c>
      <c r="AF507" s="118">
        <v>54245.8670872652</v>
      </c>
      <c r="AG507" s="99">
        <v>7.1720749888866857E-3</v>
      </c>
      <c r="AH507" s="118">
        <v>363486.27768832544</v>
      </c>
      <c r="AI507" s="99">
        <v>2.6695725991546029E-3</v>
      </c>
    </row>
    <row r="508" spans="1:35" x14ac:dyDescent="0.25">
      <c r="A508" s="97" t="s">
        <v>392</v>
      </c>
      <c r="B508" s="118">
        <v>0</v>
      </c>
      <c r="C508" s="99"/>
      <c r="D508" s="118">
        <v>0</v>
      </c>
      <c r="E508" s="99"/>
      <c r="F508" s="118">
        <v>0</v>
      </c>
      <c r="G508" s="99"/>
      <c r="H508" s="118">
        <v>0</v>
      </c>
      <c r="I508" s="99"/>
      <c r="J508" s="118">
        <v>0</v>
      </c>
      <c r="K508" s="99"/>
      <c r="L508" s="118">
        <v>0</v>
      </c>
      <c r="M508" s="99"/>
      <c r="N508" s="118">
        <v>289226.77740486199</v>
      </c>
      <c r="O508" s="99">
        <v>7.4347101522371766E-3</v>
      </c>
      <c r="P508" s="118">
        <v>122468.826550557</v>
      </c>
      <c r="Q508" s="99">
        <v>1.5188191589008245E-2</v>
      </c>
      <c r="R508" s="118">
        <v>0</v>
      </c>
      <c r="S508" s="99"/>
      <c r="T508" s="118">
        <v>0</v>
      </c>
      <c r="U508" s="99"/>
      <c r="V508" s="118">
        <v>0</v>
      </c>
      <c r="W508" s="99"/>
      <c r="X508" s="118">
        <v>0</v>
      </c>
      <c r="Y508" s="99"/>
      <c r="Z508" s="118">
        <v>0</v>
      </c>
      <c r="AA508" s="99"/>
      <c r="AB508" s="118">
        <v>0</v>
      </c>
      <c r="AC508" s="99"/>
      <c r="AD508" s="118">
        <v>238786.59081581552</v>
      </c>
      <c r="AE508" s="99">
        <v>7.8573677925778476E-3</v>
      </c>
      <c r="AF508" s="118">
        <v>173879.46039794938</v>
      </c>
      <c r="AG508" s="99">
        <v>2.2989337178352717E-2</v>
      </c>
      <c r="AH508" s="118">
        <v>824361.65516918397</v>
      </c>
      <c r="AI508" s="99">
        <v>6.0544054109255598E-3</v>
      </c>
    </row>
    <row r="509" spans="1:35" x14ac:dyDescent="0.25">
      <c r="A509" s="119" t="s">
        <v>31</v>
      </c>
      <c r="B509" s="118">
        <v>0</v>
      </c>
      <c r="C509" s="99"/>
      <c r="D509" s="118">
        <v>0</v>
      </c>
      <c r="E509" s="99"/>
      <c r="F509" s="118">
        <v>0</v>
      </c>
      <c r="G509" s="99"/>
      <c r="H509" s="118">
        <v>0</v>
      </c>
      <c r="I509" s="99"/>
      <c r="J509" s="118">
        <v>0</v>
      </c>
      <c r="K509" s="99"/>
      <c r="L509" s="118">
        <v>0</v>
      </c>
      <c r="M509" s="99"/>
      <c r="N509" s="118">
        <v>289226.77740486199</v>
      </c>
      <c r="O509" s="99">
        <v>7.4347101522371766E-3</v>
      </c>
      <c r="P509" s="118">
        <v>122468.826550557</v>
      </c>
      <c r="Q509" s="99">
        <v>1.5188191589008245E-2</v>
      </c>
      <c r="R509" s="118">
        <v>0</v>
      </c>
      <c r="S509" s="99"/>
      <c r="T509" s="118">
        <v>0</v>
      </c>
      <c r="U509" s="99"/>
      <c r="V509" s="118">
        <v>0</v>
      </c>
      <c r="W509" s="99"/>
      <c r="X509" s="118">
        <v>0</v>
      </c>
      <c r="Y509" s="99"/>
      <c r="Z509" s="118">
        <v>0</v>
      </c>
      <c r="AA509" s="99"/>
      <c r="AB509" s="118">
        <v>0</v>
      </c>
      <c r="AC509" s="99"/>
      <c r="AD509" s="118">
        <v>238786.59081581552</v>
      </c>
      <c r="AE509" s="99">
        <v>7.8573677925778476E-3</v>
      </c>
      <c r="AF509" s="118">
        <v>173879.46039794938</v>
      </c>
      <c r="AG509" s="99">
        <v>2.2989337178352717E-2</v>
      </c>
      <c r="AH509" s="118">
        <v>824361.65516918397</v>
      </c>
      <c r="AI509" s="99">
        <v>6.0544054109255598E-3</v>
      </c>
    </row>
    <row r="510" spans="1:35" x14ac:dyDescent="0.25">
      <c r="A510" s="97" t="s">
        <v>393</v>
      </c>
      <c r="B510" s="118">
        <v>0</v>
      </c>
      <c r="C510" s="99"/>
      <c r="D510" s="118">
        <v>0</v>
      </c>
      <c r="E510" s="99"/>
      <c r="F510" s="118">
        <v>0</v>
      </c>
      <c r="G510" s="99"/>
      <c r="H510" s="118">
        <v>0</v>
      </c>
      <c r="I510" s="99"/>
      <c r="J510" s="118">
        <v>0</v>
      </c>
      <c r="K510" s="99"/>
      <c r="L510" s="118">
        <v>421.61443365000002</v>
      </c>
      <c r="M510" s="99">
        <v>6.0790200349551062E-5</v>
      </c>
      <c r="N510" s="118">
        <v>190106.49598230002</v>
      </c>
      <c r="O510" s="99">
        <v>4.8867767651657353E-3</v>
      </c>
      <c r="P510" s="118">
        <v>175438.44712094998</v>
      </c>
      <c r="Q510" s="99">
        <v>2.175731426520279E-2</v>
      </c>
      <c r="R510" s="118">
        <v>0</v>
      </c>
      <c r="S510" s="99"/>
      <c r="T510" s="118">
        <v>35380.830599100002</v>
      </c>
      <c r="U510" s="99">
        <v>8.8973197877940547E-3</v>
      </c>
      <c r="V510" s="118">
        <v>1318618.2386244</v>
      </c>
      <c r="W510" s="99">
        <v>5.1570061475238675E-2</v>
      </c>
      <c r="X510" s="118">
        <v>469085.85324389994</v>
      </c>
      <c r="Y510" s="99">
        <v>8.2379714561693532E-2</v>
      </c>
      <c r="Z510" s="118">
        <v>0</v>
      </c>
      <c r="AA510" s="99"/>
      <c r="AB510" s="118">
        <v>5718.4452000000001</v>
      </c>
      <c r="AC510" s="99">
        <v>1.1106006644571406E-3</v>
      </c>
      <c r="AD510" s="118">
        <v>0</v>
      </c>
      <c r="AE510" s="99"/>
      <c r="AF510" s="118">
        <v>0</v>
      </c>
      <c r="AG510" s="99"/>
      <c r="AH510" s="118">
        <v>2194769.9252042994</v>
      </c>
      <c r="AI510" s="99">
        <v>1.6119171516009556E-2</v>
      </c>
    </row>
    <row r="511" spans="1:35" x14ac:dyDescent="0.25">
      <c r="A511" s="119" t="s">
        <v>31</v>
      </c>
      <c r="B511" s="118">
        <v>0</v>
      </c>
      <c r="C511" s="99"/>
      <c r="D511" s="118">
        <v>0</v>
      </c>
      <c r="E511" s="99"/>
      <c r="F511" s="118">
        <v>0</v>
      </c>
      <c r="G511" s="99"/>
      <c r="H511" s="118">
        <v>0</v>
      </c>
      <c r="I511" s="99"/>
      <c r="J511" s="118">
        <v>0</v>
      </c>
      <c r="K511" s="99"/>
      <c r="L511" s="118">
        <v>421.61443365000002</v>
      </c>
      <c r="M511" s="99">
        <v>6.0790200349551062E-5</v>
      </c>
      <c r="N511" s="118">
        <v>190106.49598230002</v>
      </c>
      <c r="O511" s="99">
        <v>4.8867767651657353E-3</v>
      </c>
      <c r="P511" s="118">
        <v>175438.44712094998</v>
      </c>
      <c r="Q511" s="99">
        <v>2.175731426520279E-2</v>
      </c>
      <c r="R511" s="118">
        <v>0</v>
      </c>
      <c r="S511" s="99"/>
      <c r="T511" s="118">
        <v>35380.830599100002</v>
      </c>
      <c r="U511" s="99">
        <v>8.8973197877940547E-3</v>
      </c>
      <c r="V511" s="118">
        <v>1318618.2386244</v>
      </c>
      <c r="W511" s="99">
        <v>5.1570061475238675E-2</v>
      </c>
      <c r="X511" s="118">
        <v>469085.85324389994</v>
      </c>
      <c r="Y511" s="99">
        <v>8.2379714561693532E-2</v>
      </c>
      <c r="Z511" s="118">
        <v>0</v>
      </c>
      <c r="AA511" s="99"/>
      <c r="AB511" s="118">
        <v>5718.4452000000001</v>
      </c>
      <c r="AC511" s="99">
        <v>1.1106006644571406E-3</v>
      </c>
      <c r="AD511" s="118">
        <v>0</v>
      </c>
      <c r="AE511" s="99"/>
      <c r="AF511" s="118">
        <v>0</v>
      </c>
      <c r="AG511" s="99"/>
      <c r="AH511" s="118">
        <v>2194769.9252042994</v>
      </c>
      <c r="AI511" s="99">
        <v>1.6119171516009556E-2</v>
      </c>
    </row>
    <row r="512" spans="1:35" x14ac:dyDescent="0.25">
      <c r="A512" s="97" t="s">
        <v>394</v>
      </c>
      <c r="B512" s="118">
        <v>0</v>
      </c>
      <c r="C512" s="99"/>
      <c r="D512" s="118">
        <v>0</v>
      </c>
      <c r="E512" s="99"/>
      <c r="F512" s="118">
        <v>0</v>
      </c>
      <c r="G512" s="99"/>
      <c r="H512" s="118">
        <v>0</v>
      </c>
      <c r="I512" s="99"/>
      <c r="J512" s="118">
        <v>0</v>
      </c>
      <c r="K512" s="99"/>
      <c r="L512" s="118">
        <v>0</v>
      </c>
      <c r="M512" s="99"/>
      <c r="N512" s="118">
        <v>0</v>
      </c>
      <c r="O512" s="99"/>
      <c r="P512" s="118">
        <v>0</v>
      </c>
      <c r="Q512" s="99"/>
      <c r="R512" s="118">
        <v>0</v>
      </c>
      <c r="S512" s="99"/>
      <c r="T512" s="118">
        <v>0</v>
      </c>
      <c r="U512" s="99"/>
      <c r="V512" s="118">
        <v>0</v>
      </c>
      <c r="W512" s="99"/>
      <c r="X512" s="118">
        <v>0</v>
      </c>
      <c r="Y512" s="99"/>
      <c r="Z512" s="118">
        <v>0</v>
      </c>
      <c r="AA512" s="99"/>
      <c r="AB512" s="118">
        <v>0</v>
      </c>
      <c r="AC512" s="99"/>
      <c r="AD512" s="118">
        <v>80661.337158445109</v>
      </c>
      <c r="AE512" s="99">
        <v>2.6541933972493901E-3</v>
      </c>
      <c r="AF512" s="118">
        <v>80661.336283667406</v>
      </c>
      <c r="AG512" s="99">
        <v>1.066457563669547E-2</v>
      </c>
      <c r="AH512" s="118">
        <v>161322.67344211251</v>
      </c>
      <c r="AI512" s="99">
        <v>1.1848111334004882E-3</v>
      </c>
    </row>
    <row r="513" spans="1:35" x14ac:dyDescent="0.25">
      <c r="A513" s="119" t="s">
        <v>30</v>
      </c>
      <c r="B513" s="118">
        <v>0</v>
      </c>
      <c r="C513" s="99"/>
      <c r="D513" s="118">
        <v>0</v>
      </c>
      <c r="E513" s="99"/>
      <c r="F513" s="118">
        <v>0</v>
      </c>
      <c r="G513" s="99"/>
      <c r="H513" s="118">
        <v>0</v>
      </c>
      <c r="I513" s="99"/>
      <c r="J513" s="118">
        <v>0</v>
      </c>
      <c r="K513" s="99"/>
      <c r="L513" s="118">
        <v>0</v>
      </c>
      <c r="M513" s="99"/>
      <c r="N513" s="118">
        <v>0</v>
      </c>
      <c r="O513" s="99"/>
      <c r="P513" s="118">
        <v>0</v>
      </c>
      <c r="Q513" s="99"/>
      <c r="R513" s="118">
        <v>0</v>
      </c>
      <c r="S513" s="99"/>
      <c r="T513" s="118">
        <v>0</v>
      </c>
      <c r="U513" s="99"/>
      <c r="V513" s="118">
        <v>0</v>
      </c>
      <c r="W513" s="99"/>
      <c r="X513" s="118">
        <v>0</v>
      </c>
      <c r="Y513" s="99"/>
      <c r="Z513" s="118">
        <v>0</v>
      </c>
      <c r="AA513" s="99"/>
      <c r="AB513" s="118">
        <v>0</v>
      </c>
      <c r="AC513" s="99"/>
      <c r="AD513" s="118">
        <v>80661.337158445109</v>
      </c>
      <c r="AE513" s="99">
        <v>2.6541933972493901E-3</v>
      </c>
      <c r="AF513" s="118">
        <v>80661.336283667406</v>
      </c>
      <c r="AG513" s="99">
        <v>1.066457563669547E-2</v>
      </c>
      <c r="AH513" s="118">
        <v>161322.67344211251</v>
      </c>
      <c r="AI513" s="99">
        <v>1.1848111334004882E-3</v>
      </c>
    </row>
    <row r="514" spans="1:35" x14ac:dyDescent="0.25">
      <c r="A514" s="97" t="s">
        <v>395</v>
      </c>
      <c r="B514" s="118">
        <v>0</v>
      </c>
      <c r="C514" s="99"/>
      <c r="D514" s="118">
        <v>253.58239183609999</v>
      </c>
      <c r="E514" s="99">
        <v>1.0820709038620109E-3</v>
      </c>
      <c r="F514" s="118">
        <v>13751.557717873</v>
      </c>
      <c r="G514" s="99">
        <v>6.2648707880340613E-3</v>
      </c>
      <c r="H514" s="118">
        <v>4845.2326687865998</v>
      </c>
      <c r="I514" s="99">
        <v>1.4725017826757142E-2</v>
      </c>
      <c r="J514" s="118">
        <v>0</v>
      </c>
      <c r="K514" s="99"/>
      <c r="L514" s="118">
        <v>14760.3217281417</v>
      </c>
      <c r="M514" s="99">
        <v>2.1282072990471629E-3</v>
      </c>
      <c r="N514" s="118">
        <v>145494.59989048101</v>
      </c>
      <c r="O514" s="99">
        <v>3.7400070235794891E-3</v>
      </c>
      <c r="P514" s="118">
        <v>78440.566897403201</v>
      </c>
      <c r="Q514" s="99">
        <v>9.7279478537043215E-3</v>
      </c>
      <c r="R514" s="118">
        <v>0</v>
      </c>
      <c r="S514" s="99"/>
      <c r="T514" s="118">
        <v>9180.1937822233995</v>
      </c>
      <c r="U514" s="99">
        <v>2.3085698784142709E-3</v>
      </c>
      <c r="V514" s="118">
        <v>156618.03615761001</v>
      </c>
      <c r="W514" s="99">
        <v>6.1252009991951319E-3</v>
      </c>
      <c r="X514" s="118">
        <v>88848.277806764905</v>
      </c>
      <c r="Y514" s="99">
        <v>1.5603318058738588E-2</v>
      </c>
      <c r="Z514" s="118">
        <v>0</v>
      </c>
      <c r="AA514" s="99"/>
      <c r="AB514" s="118">
        <v>0</v>
      </c>
      <c r="AC514" s="99"/>
      <c r="AD514" s="118">
        <v>128959.72980515701</v>
      </c>
      <c r="AE514" s="99">
        <v>4.243471226959155E-3</v>
      </c>
      <c r="AF514" s="118">
        <v>0</v>
      </c>
      <c r="AG514" s="99"/>
      <c r="AH514" s="118">
        <v>641152.09884627699</v>
      </c>
      <c r="AI514" s="99">
        <v>4.7088492194418208E-3</v>
      </c>
    </row>
    <row r="515" spans="1:35" x14ac:dyDescent="0.25">
      <c r="A515" s="119" t="s">
        <v>31</v>
      </c>
      <c r="B515" s="118">
        <v>0</v>
      </c>
      <c r="C515" s="99"/>
      <c r="D515" s="118">
        <v>253.58239183609999</v>
      </c>
      <c r="E515" s="99">
        <v>1.0820709038620109E-3</v>
      </c>
      <c r="F515" s="118">
        <v>13751.557717873</v>
      </c>
      <c r="G515" s="99">
        <v>6.2648707880340613E-3</v>
      </c>
      <c r="H515" s="118">
        <v>4845.2326687865998</v>
      </c>
      <c r="I515" s="99">
        <v>1.4725017826757142E-2</v>
      </c>
      <c r="J515" s="118">
        <v>0</v>
      </c>
      <c r="K515" s="99"/>
      <c r="L515" s="118">
        <v>14760.3217281417</v>
      </c>
      <c r="M515" s="99">
        <v>2.1282072990471629E-3</v>
      </c>
      <c r="N515" s="118">
        <v>145494.59989048101</v>
      </c>
      <c r="O515" s="99">
        <v>3.7400070235794891E-3</v>
      </c>
      <c r="P515" s="118">
        <v>78440.566897403201</v>
      </c>
      <c r="Q515" s="99">
        <v>9.7279478537043215E-3</v>
      </c>
      <c r="R515" s="118">
        <v>0</v>
      </c>
      <c r="S515" s="99"/>
      <c r="T515" s="118">
        <v>9180.1937822233995</v>
      </c>
      <c r="U515" s="99">
        <v>2.3085698784142709E-3</v>
      </c>
      <c r="V515" s="118">
        <v>156618.03615761001</v>
      </c>
      <c r="W515" s="99">
        <v>6.1252009991951319E-3</v>
      </c>
      <c r="X515" s="118">
        <v>88848.277806764905</v>
      </c>
      <c r="Y515" s="99">
        <v>1.5603318058738588E-2</v>
      </c>
      <c r="Z515" s="118">
        <v>0</v>
      </c>
      <c r="AA515" s="99"/>
      <c r="AB515" s="118">
        <v>0</v>
      </c>
      <c r="AC515" s="99"/>
      <c r="AD515" s="118">
        <v>128959.72980515701</v>
      </c>
      <c r="AE515" s="99">
        <v>4.243471226959155E-3</v>
      </c>
      <c r="AF515" s="118">
        <v>0</v>
      </c>
      <c r="AG515" s="99"/>
      <c r="AH515" s="118">
        <v>641152.09884627699</v>
      </c>
      <c r="AI515" s="99">
        <v>4.7088492194418208E-3</v>
      </c>
    </row>
    <row r="516" spans="1:35" x14ac:dyDescent="0.25">
      <c r="A516" s="97" t="s">
        <v>396</v>
      </c>
      <c r="B516" s="118">
        <v>0</v>
      </c>
      <c r="C516" s="99"/>
      <c r="D516" s="118">
        <v>0</v>
      </c>
      <c r="E516" s="99"/>
      <c r="F516" s="118">
        <v>0</v>
      </c>
      <c r="G516" s="99"/>
      <c r="H516" s="118">
        <v>0</v>
      </c>
      <c r="I516" s="99"/>
      <c r="J516" s="118">
        <v>0</v>
      </c>
      <c r="K516" s="99"/>
      <c r="L516" s="118">
        <v>0</v>
      </c>
      <c r="M516" s="99"/>
      <c r="N516" s="118">
        <v>73347.383109501301</v>
      </c>
      <c r="O516" s="99">
        <v>1.8854289313637803E-3</v>
      </c>
      <c r="P516" s="118">
        <v>21208.8772176561</v>
      </c>
      <c r="Q516" s="99">
        <v>2.6302570183975348E-3</v>
      </c>
      <c r="R516" s="118">
        <v>0</v>
      </c>
      <c r="S516" s="99"/>
      <c r="T516" s="118">
        <v>0</v>
      </c>
      <c r="U516" s="99"/>
      <c r="V516" s="118">
        <v>50017.613137085398</v>
      </c>
      <c r="W516" s="99">
        <v>1.956147206802687E-3</v>
      </c>
      <c r="X516" s="118">
        <v>16260.1453525503</v>
      </c>
      <c r="Y516" s="99">
        <v>2.8555671069838652E-3</v>
      </c>
      <c r="Z516" s="118">
        <v>0</v>
      </c>
      <c r="AA516" s="99"/>
      <c r="AB516" s="118">
        <v>0</v>
      </c>
      <c r="AC516" s="99"/>
      <c r="AD516" s="118">
        <v>53022.198019801806</v>
      </c>
      <c r="AE516" s="99">
        <v>1.7447165252835548E-3</v>
      </c>
      <c r="AF516" s="118">
        <v>0</v>
      </c>
      <c r="AG516" s="99"/>
      <c r="AH516" s="118">
        <v>213856.21683659492</v>
      </c>
      <c r="AI516" s="99">
        <v>1.5706361743740055E-3</v>
      </c>
    </row>
    <row r="517" spans="1:35" x14ac:dyDescent="0.25">
      <c r="A517" s="119" t="s">
        <v>30</v>
      </c>
      <c r="B517" s="118">
        <v>0</v>
      </c>
      <c r="C517" s="99"/>
      <c r="D517" s="118">
        <v>0</v>
      </c>
      <c r="E517" s="99"/>
      <c r="F517" s="118">
        <v>0</v>
      </c>
      <c r="G517" s="99"/>
      <c r="H517" s="118">
        <v>0</v>
      </c>
      <c r="I517" s="99"/>
      <c r="J517" s="118">
        <v>0</v>
      </c>
      <c r="K517" s="99"/>
      <c r="L517" s="118">
        <v>0</v>
      </c>
      <c r="M517" s="99"/>
      <c r="N517" s="118">
        <v>73347.383109501301</v>
      </c>
      <c r="O517" s="99">
        <v>1.8854289313637803E-3</v>
      </c>
      <c r="P517" s="118">
        <v>21208.8772176561</v>
      </c>
      <c r="Q517" s="99">
        <v>2.6302570183975348E-3</v>
      </c>
      <c r="R517" s="118">
        <v>0</v>
      </c>
      <c r="S517" s="99"/>
      <c r="T517" s="118">
        <v>0</v>
      </c>
      <c r="U517" s="99"/>
      <c r="V517" s="118">
        <v>50017.613137085398</v>
      </c>
      <c r="W517" s="99">
        <v>1.956147206802687E-3</v>
      </c>
      <c r="X517" s="118">
        <v>16260.1453525503</v>
      </c>
      <c r="Y517" s="99">
        <v>2.8555671069838652E-3</v>
      </c>
      <c r="Z517" s="118">
        <v>0</v>
      </c>
      <c r="AA517" s="99"/>
      <c r="AB517" s="118">
        <v>0</v>
      </c>
      <c r="AC517" s="99"/>
      <c r="AD517" s="118">
        <v>53022.198019801806</v>
      </c>
      <c r="AE517" s="99">
        <v>1.7447165252835548E-3</v>
      </c>
      <c r="AF517" s="118">
        <v>0</v>
      </c>
      <c r="AG517" s="99"/>
      <c r="AH517" s="118">
        <v>213856.21683659492</v>
      </c>
      <c r="AI517" s="99">
        <v>1.5706361743740055E-3</v>
      </c>
    </row>
    <row r="518" spans="1:35" x14ac:dyDescent="0.25">
      <c r="A518" s="97" t="s">
        <v>397</v>
      </c>
      <c r="B518" s="118">
        <v>0</v>
      </c>
      <c r="C518" s="99"/>
      <c r="D518" s="118">
        <v>0</v>
      </c>
      <c r="E518" s="99"/>
      <c r="F518" s="118">
        <v>0</v>
      </c>
      <c r="G518" s="99"/>
      <c r="H518" s="118">
        <v>0</v>
      </c>
      <c r="I518" s="99"/>
      <c r="J518" s="118">
        <v>0</v>
      </c>
      <c r="K518" s="99"/>
      <c r="L518" s="118">
        <v>82.460759999999993</v>
      </c>
      <c r="M518" s="99">
        <v>1.1889550549727119E-5</v>
      </c>
      <c r="N518" s="118">
        <v>0.62686319999999995</v>
      </c>
      <c r="O518" s="99">
        <v>1.6113812970297745E-8</v>
      </c>
      <c r="P518" s="118">
        <v>0</v>
      </c>
      <c r="Q518" s="99"/>
      <c r="R518" s="118">
        <v>0</v>
      </c>
      <c r="S518" s="99"/>
      <c r="T518" s="118">
        <v>0</v>
      </c>
      <c r="U518" s="99"/>
      <c r="V518" s="118">
        <v>97070.913303000008</v>
      </c>
      <c r="W518" s="99">
        <v>3.7963626012905371E-3</v>
      </c>
      <c r="X518" s="118">
        <v>33039.7935</v>
      </c>
      <c r="Y518" s="99">
        <v>5.8023680289759245E-3</v>
      </c>
      <c r="Z518" s="118">
        <v>0</v>
      </c>
      <c r="AA518" s="99"/>
      <c r="AB518" s="118">
        <v>0</v>
      </c>
      <c r="AC518" s="99"/>
      <c r="AD518" s="118">
        <v>0</v>
      </c>
      <c r="AE518" s="99"/>
      <c r="AF518" s="118">
        <v>0</v>
      </c>
      <c r="AG518" s="99"/>
      <c r="AH518" s="118">
        <v>130193.79442620001</v>
      </c>
      <c r="AI518" s="99">
        <v>9.5618956619366734E-4</v>
      </c>
    </row>
    <row r="519" spans="1:35" x14ac:dyDescent="0.25">
      <c r="A519" s="119" t="s">
        <v>31</v>
      </c>
      <c r="B519" s="118">
        <v>0</v>
      </c>
      <c r="C519" s="99"/>
      <c r="D519" s="118">
        <v>0</v>
      </c>
      <c r="E519" s="99"/>
      <c r="F519" s="118">
        <v>0</v>
      </c>
      <c r="G519" s="99"/>
      <c r="H519" s="118">
        <v>0</v>
      </c>
      <c r="I519" s="99"/>
      <c r="J519" s="118">
        <v>0</v>
      </c>
      <c r="K519" s="99"/>
      <c r="L519" s="118">
        <v>82.460759999999993</v>
      </c>
      <c r="M519" s="99">
        <v>1.1889550549727119E-5</v>
      </c>
      <c r="N519" s="118">
        <v>0.62686319999999995</v>
      </c>
      <c r="O519" s="99">
        <v>1.6113812970297745E-8</v>
      </c>
      <c r="P519" s="118">
        <v>0</v>
      </c>
      <c r="Q519" s="99"/>
      <c r="R519" s="118">
        <v>0</v>
      </c>
      <c r="S519" s="99"/>
      <c r="T519" s="118">
        <v>0</v>
      </c>
      <c r="U519" s="99"/>
      <c r="V519" s="118">
        <v>97070.913303000008</v>
      </c>
      <c r="W519" s="99">
        <v>3.7963626012905371E-3</v>
      </c>
      <c r="X519" s="118">
        <v>33039.7935</v>
      </c>
      <c r="Y519" s="99">
        <v>5.8023680289759245E-3</v>
      </c>
      <c r="Z519" s="118">
        <v>0</v>
      </c>
      <c r="AA519" s="99"/>
      <c r="AB519" s="118">
        <v>0</v>
      </c>
      <c r="AC519" s="99"/>
      <c r="AD519" s="118">
        <v>0</v>
      </c>
      <c r="AE519" s="99"/>
      <c r="AF519" s="118">
        <v>0</v>
      </c>
      <c r="AG519" s="99"/>
      <c r="AH519" s="118">
        <v>130193.79442620001</v>
      </c>
      <c r="AI519" s="99">
        <v>9.5618956619366734E-4</v>
      </c>
    </row>
    <row r="520" spans="1:35" x14ac:dyDescent="0.25">
      <c r="A520" s="97" t="s">
        <v>398</v>
      </c>
      <c r="B520" s="118">
        <v>0</v>
      </c>
      <c r="C520" s="99"/>
      <c r="D520" s="118">
        <v>2122.8787846499999</v>
      </c>
      <c r="E520" s="99">
        <v>9.0586154214541033E-3</v>
      </c>
      <c r="F520" s="118">
        <v>123317.41841927999</v>
      </c>
      <c r="G520" s="99">
        <v>5.6180376664282106E-2</v>
      </c>
      <c r="H520" s="118">
        <v>26091.109730970002</v>
      </c>
      <c r="I520" s="99">
        <v>7.9292798131946854E-2</v>
      </c>
      <c r="J520" s="118">
        <v>0</v>
      </c>
      <c r="K520" s="99"/>
      <c r="L520" s="118">
        <v>116156.36987679001</v>
      </c>
      <c r="M520" s="99">
        <v>1.6747929940530447E-2</v>
      </c>
      <c r="N520" s="118">
        <v>3193142.7257662201</v>
      </c>
      <c r="O520" s="99">
        <v>8.2081233466031508E-2</v>
      </c>
      <c r="P520" s="118">
        <v>699521.10579861014</v>
      </c>
      <c r="Q520" s="99">
        <v>8.6752366905697889E-2</v>
      </c>
      <c r="R520" s="118">
        <v>0</v>
      </c>
      <c r="S520" s="99"/>
      <c r="T520" s="118">
        <v>31767.283534320002</v>
      </c>
      <c r="U520" s="99">
        <v>7.9886106574773089E-3</v>
      </c>
      <c r="V520" s="118">
        <v>556399.01700240001</v>
      </c>
      <c r="W520" s="99">
        <v>2.1760302315785959E-2</v>
      </c>
      <c r="X520" s="118">
        <v>233619.88687050002</v>
      </c>
      <c r="Y520" s="99">
        <v>4.1027755288796257E-2</v>
      </c>
      <c r="Z520" s="118">
        <v>0</v>
      </c>
      <c r="AA520" s="99"/>
      <c r="AB520" s="118">
        <v>0</v>
      </c>
      <c r="AC520" s="99"/>
      <c r="AD520" s="118">
        <v>0</v>
      </c>
      <c r="AE520" s="99"/>
      <c r="AF520" s="118">
        <v>0</v>
      </c>
      <c r="AG520" s="99"/>
      <c r="AH520" s="118">
        <v>4982137.7957837395</v>
      </c>
      <c r="AI520" s="99">
        <v>3.6590593266470253E-2</v>
      </c>
    </row>
    <row r="521" spans="1:35" x14ac:dyDescent="0.25">
      <c r="A521" s="119" t="s">
        <v>31</v>
      </c>
      <c r="B521" s="118">
        <v>0</v>
      </c>
      <c r="C521" s="99"/>
      <c r="D521" s="118">
        <v>2122.8787846499999</v>
      </c>
      <c r="E521" s="99">
        <v>9.0586154214541033E-3</v>
      </c>
      <c r="F521" s="118">
        <v>123317.41841927999</v>
      </c>
      <c r="G521" s="99">
        <v>5.6180376664282106E-2</v>
      </c>
      <c r="H521" s="118">
        <v>26091.109730970002</v>
      </c>
      <c r="I521" s="99">
        <v>7.9292798131946854E-2</v>
      </c>
      <c r="J521" s="118">
        <v>0</v>
      </c>
      <c r="K521" s="99"/>
      <c r="L521" s="118">
        <v>116156.36987679001</v>
      </c>
      <c r="M521" s="99">
        <v>1.6747929940530447E-2</v>
      </c>
      <c r="N521" s="118">
        <v>3193142.7257662201</v>
      </c>
      <c r="O521" s="99">
        <v>8.2081233466031508E-2</v>
      </c>
      <c r="P521" s="118">
        <v>699521.10579861014</v>
      </c>
      <c r="Q521" s="99">
        <v>8.6752366905697889E-2</v>
      </c>
      <c r="R521" s="118">
        <v>0</v>
      </c>
      <c r="S521" s="99"/>
      <c r="T521" s="118">
        <v>31767.283534320002</v>
      </c>
      <c r="U521" s="99">
        <v>7.9886106574773089E-3</v>
      </c>
      <c r="V521" s="118">
        <v>556399.01700240001</v>
      </c>
      <c r="W521" s="99">
        <v>2.1760302315785959E-2</v>
      </c>
      <c r="X521" s="118">
        <v>233619.88687050002</v>
      </c>
      <c r="Y521" s="99">
        <v>4.1027755288796257E-2</v>
      </c>
      <c r="Z521" s="118">
        <v>0</v>
      </c>
      <c r="AA521" s="99"/>
      <c r="AB521" s="118">
        <v>0</v>
      </c>
      <c r="AC521" s="99"/>
      <c r="AD521" s="118">
        <v>0</v>
      </c>
      <c r="AE521" s="99"/>
      <c r="AF521" s="118">
        <v>0</v>
      </c>
      <c r="AG521" s="99"/>
      <c r="AH521" s="118">
        <v>4982137.7957837395</v>
      </c>
      <c r="AI521" s="99">
        <v>3.6590593266470253E-2</v>
      </c>
    </row>
    <row r="522" spans="1:35" x14ac:dyDescent="0.25">
      <c r="A522" s="97" t="s">
        <v>682</v>
      </c>
      <c r="B522" s="118">
        <v>0</v>
      </c>
      <c r="C522" s="99"/>
      <c r="D522" s="118">
        <v>0</v>
      </c>
      <c r="E522" s="99"/>
      <c r="F522" s="118">
        <v>0</v>
      </c>
      <c r="G522" s="99"/>
      <c r="H522" s="118">
        <v>0</v>
      </c>
      <c r="I522" s="99"/>
      <c r="J522" s="118">
        <v>0</v>
      </c>
      <c r="K522" s="99"/>
      <c r="L522" s="118">
        <v>0</v>
      </c>
      <c r="M522" s="99"/>
      <c r="N522" s="118">
        <v>123125.32978421301</v>
      </c>
      <c r="O522" s="99">
        <v>3.1649944294848361E-3</v>
      </c>
      <c r="P522" s="118">
        <v>64148.429395382802</v>
      </c>
      <c r="Q522" s="99">
        <v>7.9554827398369572E-3</v>
      </c>
      <c r="R522" s="118">
        <v>0</v>
      </c>
      <c r="S522" s="99"/>
      <c r="T522" s="118">
        <v>0</v>
      </c>
      <c r="U522" s="99"/>
      <c r="V522" s="118">
        <v>0</v>
      </c>
      <c r="W522" s="99"/>
      <c r="X522" s="118">
        <v>0</v>
      </c>
      <c r="Y522" s="99"/>
      <c r="Z522" s="118">
        <v>0</v>
      </c>
      <c r="AA522" s="99"/>
      <c r="AB522" s="118">
        <v>0</v>
      </c>
      <c r="AC522" s="99"/>
      <c r="AD522" s="118">
        <v>0</v>
      </c>
      <c r="AE522" s="99"/>
      <c r="AF522" s="118">
        <v>0</v>
      </c>
      <c r="AG522" s="99"/>
      <c r="AH522" s="118">
        <v>187273.7591795958</v>
      </c>
      <c r="AI522" s="99">
        <v>1.3754051438365591E-3</v>
      </c>
    </row>
    <row r="523" spans="1:35" x14ac:dyDescent="0.25">
      <c r="A523" s="119" t="s">
        <v>31</v>
      </c>
      <c r="B523" s="118">
        <v>0</v>
      </c>
      <c r="C523" s="99"/>
      <c r="D523" s="118">
        <v>0</v>
      </c>
      <c r="E523" s="99"/>
      <c r="F523" s="118">
        <v>0</v>
      </c>
      <c r="G523" s="99"/>
      <c r="H523" s="118">
        <v>0</v>
      </c>
      <c r="I523" s="99"/>
      <c r="J523" s="118">
        <v>0</v>
      </c>
      <c r="K523" s="99"/>
      <c r="L523" s="118">
        <v>0</v>
      </c>
      <c r="M523" s="99"/>
      <c r="N523" s="118">
        <v>123125.32978421301</v>
      </c>
      <c r="O523" s="99">
        <v>3.1649944294848361E-3</v>
      </c>
      <c r="P523" s="118">
        <v>64148.429395382802</v>
      </c>
      <c r="Q523" s="99">
        <v>7.9554827398369572E-3</v>
      </c>
      <c r="R523" s="118">
        <v>0</v>
      </c>
      <c r="S523" s="99"/>
      <c r="T523" s="118">
        <v>0</v>
      </c>
      <c r="U523" s="99"/>
      <c r="V523" s="118">
        <v>0</v>
      </c>
      <c r="W523" s="99"/>
      <c r="X523" s="118">
        <v>0</v>
      </c>
      <c r="Y523" s="99"/>
      <c r="Z523" s="118">
        <v>0</v>
      </c>
      <c r="AA523" s="99"/>
      <c r="AB523" s="118">
        <v>0</v>
      </c>
      <c r="AC523" s="99"/>
      <c r="AD523" s="118">
        <v>0</v>
      </c>
      <c r="AE523" s="99"/>
      <c r="AF523" s="118">
        <v>0</v>
      </c>
      <c r="AG523" s="99"/>
      <c r="AH523" s="118">
        <v>187273.7591795958</v>
      </c>
      <c r="AI523" s="99">
        <v>1.3754051438365591E-3</v>
      </c>
    </row>
    <row r="524" spans="1:35" x14ac:dyDescent="0.25">
      <c r="A524" s="97" t="s">
        <v>761</v>
      </c>
      <c r="B524" s="118">
        <v>0</v>
      </c>
      <c r="C524" s="99"/>
      <c r="D524" s="118">
        <v>503.46100896000002</v>
      </c>
      <c r="E524" s="99">
        <v>2.1483372921915636E-3</v>
      </c>
      <c r="F524" s="118">
        <v>64210.132158480003</v>
      </c>
      <c r="G524" s="99">
        <v>2.9252553747611949E-2</v>
      </c>
      <c r="H524" s="118">
        <v>17155.515655019997</v>
      </c>
      <c r="I524" s="99">
        <v>5.2136871666607423E-2</v>
      </c>
      <c r="J524" s="118">
        <v>0</v>
      </c>
      <c r="K524" s="99"/>
      <c r="L524" s="118">
        <v>0</v>
      </c>
      <c r="M524" s="99"/>
      <c r="N524" s="118">
        <v>0</v>
      </c>
      <c r="O524" s="99"/>
      <c r="P524" s="118">
        <v>0</v>
      </c>
      <c r="Q524" s="99"/>
      <c r="R524" s="118">
        <v>0</v>
      </c>
      <c r="S524" s="99"/>
      <c r="T524" s="118">
        <v>0</v>
      </c>
      <c r="U524" s="99"/>
      <c r="V524" s="118">
        <v>350961.70473</v>
      </c>
      <c r="W524" s="99">
        <v>1.3725820073034861E-2</v>
      </c>
      <c r="X524" s="118">
        <v>79158.460468500009</v>
      </c>
      <c r="Y524" s="99">
        <v>1.3901615948216473E-2</v>
      </c>
      <c r="Z524" s="118">
        <v>0</v>
      </c>
      <c r="AA524" s="99"/>
      <c r="AB524" s="118">
        <v>7610.1327000000001</v>
      </c>
      <c r="AC524" s="99">
        <v>1.477992380381124E-3</v>
      </c>
      <c r="AD524" s="118">
        <v>365286.36960000003</v>
      </c>
      <c r="AE524" s="99">
        <v>1.2019893352288806E-2</v>
      </c>
      <c r="AF524" s="118">
        <v>188984.96205</v>
      </c>
      <c r="AG524" s="99">
        <v>2.498649929245398E-2</v>
      </c>
      <c r="AH524" s="118">
        <v>1073870.7383709601</v>
      </c>
      <c r="AI524" s="99">
        <v>7.8868889258239868E-3</v>
      </c>
    </row>
    <row r="525" spans="1:35" x14ac:dyDescent="0.25">
      <c r="A525" s="119" t="s">
        <v>31</v>
      </c>
      <c r="B525" s="118">
        <v>0</v>
      </c>
      <c r="C525" s="99"/>
      <c r="D525" s="118">
        <v>503.46100896000002</v>
      </c>
      <c r="E525" s="99">
        <v>2.1483372921915636E-3</v>
      </c>
      <c r="F525" s="118">
        <v>64210.132158480003</v>
      </c>
      <c r="G525" s="99">
        <v>2.9252553747611949E-2</v>
      </c>
      <c r="H525" s="118">
        <v>17155.515655019997</v>
      </c>
      <c r="I525" s="99">
        <v>5.2136871666607423E-2</v>
      </c>
      <c r="J525" s="118">
        <v>0</v>
      </c>
      <c r="K525" s="99"/>
      <c r="L525" s="118">
        <v>0</v>
      </c>
      <c r="M525" s="99"/>
      <c r="N525" s="118">
        <v>0</v>
      </c>
      <c r="O525" s="99"/>
      <c r="P525" s="118">
        <v>0</v>
      </c>
      <c r="Q525" s="99"/>
      <c r="R525" s="118">
        <v>0</v>
      </c>
      <c r="S525" s="99"/>
      <c r="T525" s="118">
        <v>0</v>
      </c>
      <c r="U525" s="99"/>
      <c r="V525" s="118">
        <v>350961.70473</v>
      </c>
      <c r="W525" s="99">
        <v>1.3725820073034861E-2</v>
      </c>
      <c r="X525" s="118">
        <v>79158.460468500009</v>
      </c>
      <c r="Y525" s="99">
        <v>1.3901615948216473E-2</v>
      </c>
      <c r="Z525" s="118">
        <v>0</v>
      </c>
      <c r="AA525" s="99"/>
      <c r="AB525" s="118">
        <v>7610.1327000000001</v>
      </c>
      <c r="AC525" s="99">
        <v>1.477992380381124E-3</v>
      </c>
      <c r="AD525" s="118">
        <v>365286.36960000003</v>
      </c>
      <c r="AE525" s="99">
        <v>1.2019893352288806E-2</v>
      </c>
      <c r="AF525" s="118">
        <v>188984.96205</v>
      </c>
      <c r="AG525" s="99">
        <v>2.498649929245398E-2</v>
      </c>
      <c r="AH525" s="118">
        <v>1073870.7383709601</v>
      </c>
      <c r="AI525" s="99">
        <v>7.8868889258239868E-3</v>
      </c>
    </row>
    <row r="526" spans="1:35" x14ac:dyDescent="0.25">
      <c r="A526" s="97" t="s">
        <v>762</v>
      </c>
      <c r="B526" s="118">
        <v>0</v>
      </c>
      <c r="C526" s="99"/>
      <c r="D526" s="118">
        <v>0</v>
      </c>
      <c r="E526" s="99"/>
      <c r="F526" s="118">
        <v>0</v>
      </c>
      <c r="G526" s="99"/>
      <c r="H526" s="118">
        <v>0</v>
      </c>
      <c r="I526" s="99"/>
      <c r="J526" s="118">
        <v>0</v>
      </c>
      <c r="K526" s="99"/>
      <c r="L526" s="118">
        <v>0</v>
      </c>
      <c r="M526" s="99"/>
      <c r="N526" s="118">
        <v>0</v>
      </c>
      <c r="O526" s="99"/>
      <c r="P526" s="118">
        <v>0</v>
      </c>
      <c r="Q526" s="99"/>
      <c r="R526" s="118">
        <v>0</v>
      </c>
      <c r="S526" s="99"/>
      <c r="T526" s="118">
        <v>0</v>
      </c>
      <c r="U526" s="99"/>
      <c r="V526" s="118">
        <v>0</v>
      </c>
      <c r="W526" s="99"/>
      <c r="X526" s="118">
        <v>0</v>
      </c>
      <c r="Y526" s="99"/>
      <c r="Z526" s="118">
        <v>0</v>
      </c>
      <c r="AA526" s="99"/>
      <c r="AB526" s="118">
        <v>61302.366551379702</v>
      </c>
      <c r="AC526" s="99">
        <v>1.1905762255928846E-2</v>
      </c>
      <c r="AD526" s="118">
        <v>152047.94292875001</v>
      </c>
      <c r="AE526" s="99">
        <v>5.0031980674224152E-3</v>
      </c>
      <c r="AF526" s="118">
        <v>0</v>
      </c>
      <c r="AG526" s="99"/>
      <c r="AH526" s="118">
        <v>213350.30948012971</v>
      </c>
      <c r="AI526" s="99">
        <v>1.5669206106803239E-3</v>
      </c>
    </row>
    <row r="527" spans="1:35" x14ac:dyDescent="0.25">
      <c r="A527" s="119" t="s">
        <v>31</v>
      </c>
      <c r="B527" s="118">
        <v>0</v>
      </c>
      <c r="C527" s="99"/>
      <c r="D527" s="118">
        <v>0</v>
      </c>
      <c r="E527" s="99"/>
      <c r="F527" s="118">
        <v>0</v>
      </c>
      <c r="G527" s="99"/>
      <c r="H527" s="118">
        <v>0</v>
      </c>
      <c r="I527" s="99"/>
      <c r="J527" s="118">
        <v>0</v>
      </c>
      <c r="K527" s="99"/>
      <c r="L527" s="118">
        <v>0</v>
      </c>
      <c r="M527" s="99"/>
      <c r="N527" s="118">
        <v>0</v>
      </c>
      <c r="O527" s="99"/>
      <c r="P527" s="118">
        <v>0</v>
      </c>
      <c r="Q527" s="99"/>
      <c r="R527" s="118">
        <v>0</v>
      </c>
      <c r="S527" s="99"/>
      <c r="T527" s="118">
        <v>0</v>
      </c>
      <c r="U527" s="99"/>
      <c r="V527" s="118">
        <v>0</v>
      </c>
      <c r="W527" s="99"/>
      <c r="X527" s="118">
        <v>0</v>
      </c>
      <c r="Y527" s="99"/>
      <c r="Z527" s="118">
        <v>0</v>
      </c>
      <c r="AA527" s="99"/>
      <c r="AB527" s="118">
        <v>61302.366551379702</v>
      </c>
      <c r="AC527" s="99">
        <v>1.1905762255928846E-2</v>
      </c>
      <c r="AD527" s="118">
        <v>152047.94292875001</v>
      </c>
      <c r="AE527" s="99">
        <v>5.0031980674224152E-3</v>
      </c>
      <c r="AF527" s="118">
        <v>0</v>
      </c>
      <c r="AG527" s="99"/>
      <c r="AH527" s="118">
        <v>213350.30948012971</v>
      </c>
      <c r="AI527" s="99">
        <v>1.5669206106803239E-3</v>
      </c>
    </row>
    <row r="528" spans="1:35" x14ac:dyDescent="0.25">
      <c r="A528" s="97" t="s">
        <v>763</v>
      </c>
      <c r="B528" s="118">
        <v>0</v>
      </c>
      <c r="C528" s="99"/>
      <c r="D528" s="118">
        <v>0</v>
      </c>
      <c r="E528" s="99"/>
      <c r="F528" s="118">
        <v>0</v>
      </c>
      <c r="G528" s="99"/>
      <c r="H528" s="118">
        <v>0</v>
      </c>
      <c r="I528" s="99"/>
      <c r="J528" s="118">
        <v>0</v>
      </c>
      <c r="K528" s="99"/>
      <c r="L528" s="118">
        <v>0</v>
      </c>
      <c r="M528" s="99"/>
      <c r="N528" s="118">
        <v>215520.62330009503</v>
      </c>
      <c r="O528" s="99">
        <v>5.540058843938718E-3</v>
      </c>
      <c r="P528" s="118">
        <v>99323.284685276492</v>
      </c>
      <c r="Q528" s="99">
        <v>1.2317755624341179E-2</v>
      </c>
      <c r="R528" s="118">
        <v>0</v>
      </c>
      <c r="S528" s="99"/>
      <c r="T528" s="118">
        <v>7374.4393716219001</v>
      </c>
      <c r="U528" s="99">
        <v>1.8544715947592285E-3</v>
      </c>
      <c r="V528" s="118">
        <v>79396.986086858902</v>
      </c>
      <c r="W528" s="99">
        <v>3.1051500225868457E-3</v>
      </c>
      <c r="X528" s="118">
        <v>55368.1962728691</v>
      </c>
      <c r="Y528" s="99">
        <v>9.7236277180654772E-3</v>
      </c>
      <c r="Z528" s="118">
        <v>0</v>
      </c>
      <c r="AA528" s="99"/>
      <c r="AB528" s="118">
        <v>0</v>
      </c>
      <c r="AC528" s="99"/>
      <c r="AD528" s="118">
        <v>0</v>
      </c>
      <c r="AE528" s="99"/>
      <c r="AF528" s="118">
        <v>0</v>
      </c>
      <c r="AG528" s="99"/>
      <c r="AH528" s="118">
        <v>456983.52971672139</v>
      </c>
      <c r="AI528" s="99">
        <v>3.3562496965642546E-3</v>
      </c>
    </row>
    <row r="529" spans="1:35" x14ac:dyDescent="0.25">
      <c r="A529" s="119" t="s">
        <v>31</v>
      </c>
      <c r="B529" s="118">
        <v>0</v>
      </c>
      <c r="C529" s="99"/>
      <c r="D529" s="118">
        <v>0</v>
      </c>
      <c r="E529" s="99"/>
      <c r="F529" s="118">
        <v>0</v>
      </c>
      <c r="G529" s="99"/>
      <c r="H529" s="118">
        <v>0</v>
      </c>
      <c r="I529" s="99"/>
      <c r="J529" s="118">
        <v>0</v>
      </c>
      <c r="K529" s="99"/>
      <c r="L529" s="118">
        <v>0</v>
      </c>
      <c r="M529" s="99"/>
      <c r="N529" s="118">
        <v>215520.62330009503</v>
      </c>
      <c r="O529" s="99">
        <v>5.540058843938718E-3</v>
      </c>
      <c r="P529" s="118">
        <v>99323.284685276492</v>
      </c>
      <c r="Q529" s="99">
        <v>1.2317755624341179E-2</v>
      </c>
      <c r="R529" s="118">
        <v>0</v>
      </c>
      <c r="S529" s="99"/>
      <c r="T529" s="118">
        <v>7374.4393716219001</v>
      </c>
      <c r="U529" s="99">
        <v>1.8544715947592285E-3</v>
      </c>
      <c r="V529" s="118">
        <v>79396.986086858902</v>
      </c>
      <c r="W529" s="99">
        <v>3.1051500225868457E-3</v>
      </c>
      <c r="X529" s="118">
        <v>55368.1962728691</v>
      </c>
      <c r="Y529" s="99">
        <v>9.7236277180654772E-3</v>
      </c>
      <c r="Z529" s="118">
        <v>0</v>
      </c>
      <c r="AA529" s="99"/>
      <c r="AB529" s="118">
        <v>0</v>
      </c>
      <c r="AC529" s="99"/>
      <c r="AD529" s="118">
        <v>0</v>
      </c>
      <c r="AE529" s="99"/>
      <c r="AF529" s="118">
        <v>0</v>
      </c>
      <c r="AG529" s="99"/>
      <c r="AH529" s="118">
        <v>456983.52971672139</v>
      </c>
      <c r="AI529" s="99">
        <v>3.3562496965642546E-3</v>
      </c>
    </row>
    <row r="530" spans="1:35" x14ac:dyDescent="0.25">
      <c r="A530" s="97" t="s">
        <v>903</v>
      </c>
      <c r="B530" s="118">
        <v>0</v>
      </c>
      <c r="C530" s="99"/>
      <c r="D530" s="118">
        <v>0</v>
      </c>
      <c r="E530" s="99"/>
      <c r="F530" s="118">
        <v>0</v>
      </c>
      <c r="G530" s="99"/>
      <c r="H530" s="118">
        <v>0</v>
      </c>
      <c r="I530" s="99"/>
      <c r="J530" s="118">
        <v>0</v>
      </c>
      <c r="K530" s="99"/>
      <c r="L530" s="118">
        <v>0</v>
      </c>
      <c r="M530" s="99"/>
      <c r="N530" s="118">
        <v>0</v>
      </c>
      <c r="O530" s="99"/>
      <c r="P530" s="118">
        <v>0</v>
      </c>
      <c r="Q530" s="99"/>
      <c r="R530" s="118">
        <v>0</v>
      </c>
      <c r="S530" s="99"/>
      <c r="T530" s="118">
        <v>0</v>
      </c>
      <c r="U530" s="99"/>
      <c r="V530" s="118">
        <v>0</v>
      </c>
      <c r="W530" s="99"/>
      <c r="X530" s="118">
        <v>0</v>
      </c>
      <c r="Y530" s="99"/>
      <c r="Z530" s="118">
        <v>0</v>
      </c>
      <c r="AA530" s="99"/>
      <c r="AB530" s="118">
        <v>0</v>
      </c>
      <c r="AC530" s="99"/>
      <c r="AD530" s="118">
        <v>82566.593273699997</v>
      </c>
      <c r="AE530" s="99">
        <v>2.7168866078918709E-3</v>
      </c>
      <c r="AF530" s="118">
        <v>55044.3016881</v>
      </c>
      <c r="AG530" s="99">
        <v>7.2776393966174522E-3</v>
      </c>
      <c r="AH530" s="118">
        <v>137610.89496180002</v>
      </c>
      <c r="AI530" s="99">
        <v>1.0106633924985787E-3</v>
      </c>
    </row>
    <row r="531" spans="1:35" x14ac:dyDescent="0.25">
      <c r="A531" s="119" t="s">
        <v>31</v>
      </c>
      <c r="B531" s="118">
        <v>0</v>
      </c>
      <c r="C531" s="99"/>
      <c r="D531" s="118">
        <v>0</v>
      </c>
      <c r="E531" s="99"/>
      <c r="F531" s="118">
        <v>0</v>
      </c>
      <c r="G531" s="99"/>
      <c r="H531" s="118">
        <v>0</v>
      </c>
      <c r="I531" s="99"/>
      <c r="J531" s="118">
        <v>0</v>
      </c>
      <c r="K531" s="99"/>
      <c r="L531" s="118">
        <v>0</v>
      </c>
      <c r="M531" s="99"/>
      <c r="N531" s="118">
        <v>0</v>
      </c>
      <c r="O531" s="99"/>
      <c r="P531" s="118">
        <v>0</v>
      </c>
      <c r="Q531" s="99"/>
      <c r="R531" s="118">
        <v>0</v>
      </c>
      <c r="S531" s="99"/>
      <c r="T531" s="118">
        <v>0</v>
      </c>
      <c r="U531" s="99"/>
      <c r="V531" s="118">
        <v>0</v>
      </c>
      <c r="W531" s="99"/>
      <c r="X531" s="118">
        <v>0</v>
      </c>
      <c r="Y531" s="99"/>
      <c r="Z531" s="118">
        <v>0</v>
      </c>
      <c r="AA531" s="99"/>
      <c r="AB531" s="118">
        <v>0</v>
      </c>
      <c r="AC531" s="99"/>
      <c r="AD531" s="118">
        <v>82566.593273699997</v>
      </c>
      <c r="AE531" s="99">
        <v>2.7168866078918709E-3</v>
      </c>
      <c r="AF531" s="118">
        <v>55044.3016881</v>
      </c>
      <c r="AG531" s="99">
        <v>7.2776393966174522E-3</v>
      </c>
      <c r="AH531" s="118">
        <v>137610.89496180002</v>
      </c>
      <c r="AI531" s="99">
        <v>1.0106633924985787E-3</v>
      </c>
    </row>
    <row r="532" spans="1:35" x14ac:dyDescent="0.25">
      <c r="A532" s="97" t="s">
        <v>764</v>
      </c>
      <c r="B532" s="118">
        <v>0</v>
      </c>
      <c r="C532" s="99"/>
      <c r="D532" s="118">
        <v>0</v>
      </c>
      <c r="E532" s="99"/>
      <c r="F532" s="118">
        <v>0</v>
      </c>
      <c r="G532" s="99"/>
      <c r="H532" s="118">
        <v>0</v>
      </c>
      <c r="I532" s="99"/>
      <c r="J532" s="118">
        <v>0</v>
      </c>
      <c r="K532" s="99"/>
      <c r="L532" s="118">
        <v>0</v>
      </c>
      <c r="M532" s="99"/>
      <c r="N532" s="118">
        <v>0</v>
      </c>
      <c r="O532" s="99"/>
      <c r="P532" s="118">
        <v>0</v>
      </c>
      <c r="Q532" s="99"/>
      <c r="R532" s="118">
        <v>0</v>
      </c>
      <c r="S532" s="99"/>
      <c r="T532" s="118">
        <v>0</v>
      </c>
      <c r="U532" s="99"/>
      <c r="V532" s="118">
        <v>0</v>
      </c>
      <c r="W532" s="99"/>
      <c r="X532" s="118">
        <v>0</v>
      </c>
      <c r="Y532" s="99"/>
      <c r="Z532" s="118">
        <v>0</v>
      </c>
      <c r="AA532" s="99"/>
      <c r="AB532" s="118">
        <v>10721.156549588201</v>
      </c>
      <c r="AC532" s="99">
        <v>2.0821959765779828E-3</v>
      </c>
      <c r="AD532" s="118">
        <v>63153.600602521205</v>
      </c>
      <c r="AE532" s="99">
        <v>2.0780943589178667E-3</v>
      </c>
      <c r="AF532" s="118">
        <v>32835.245512218404</v>
      </c>
      <c r="AG532" s="99">
        <v>4.3412863640522542E-3</v>
      </c>
      <c r="AH532" s="118">
        <v>106710.0026643278</v>
      </c>
      <c r="AI532" s="99">
        <v>7.8371624089938426E-4</v>
      </c>
    </row>
    <row r="533" spans="1:35" x14ac:dyDescent="0.25">
      <c r="A533" s="119" t="s">
        <v>31</v>
      </c>
      <c r="B533" s="118">
        <v>0</v>
      </c>
      <c r="C533" s="99"/>
      <c r="D533" s="118">
        <v>0</v>
      </c>
      <c r="E533" s="99"/>
      <c r="F533" s="118">
        <v>0</v>
      </c>
      <c r="G533" s="99"/>
      <c r="H533" s="118">
        <v>0</v>
      </c>
      <c r="I533" s="99"/>
      <c r="J533" s="118">
        <v>0</v>
      </c>
      <c r="K533" s="99"/>
      <c r="L533" s="118">
        <v>0</v>
      </c>
      <c r="M533" s="99"/>
      <c r="N533" s="118">
        <v>0</v>
      </c>
      <c r="O533" s="99"/>
      <c r="P533" s="118">
        <v>0</v>
      </c>
      <c r="Q533" s="99"/>
      <c r="R533" s="118">
        <v>0</v>
      </c>
      <c r="S533" s="99"/>
      <c r="T533" s="118">
        <v>0</v>
      </c>
      <c r="U533" s="99"/>
      <c r="V533" s="118">
        <v>0</v>
      </c>
      <c r="W533" s="99"/>
      <c r="X533" s="118">
        <v>0</v>
      </c>
      <c r="Y533" s="99"/>
      <c r="Z533" s="118">
        <v>0</v>
      </c>
      <c r="AA533" s="99"/>
      <c r="AB533" s="118">
        <v>10721.156549588201</v>
      </c>
      <c r="AC533" s="99">
        <v>2.0821959765779828E-3</v>
      </c>
      <c r="AD533" s="118">
        <v>63153.600602521205</v>
      </c>
      <c r="AE533" s="99">
        <v>2.0780943589178667E-3</v>
      </c>
      <c r="AF533" s="118">
        <v>32835.245512218404</v>
      </c>
      <c r="AG533" s="99">
        <v>4.3412863640522542E-3</v>
      </c>
      <c r="AH533" s="118">
        <v>106710.0026643278</v>
      </c>
      <c r="AI533" s="99">
        <v>7.8371624089938426E-4</v>
      </c>
    </row>
    <row r="534" spans="1:35" x14ac:dyDescent="0.25">
      <c r="A534" s="97" t="s">
        <v>780</v>
      </c>
      <c r="B534" s="118">
        <v>0</v>
      </c>
      <c r="C534" s="99"/>
      <c r="D534" s="118">
        <v>0</v>
      </c>
      <c r="E534" s="99"/>
      <c r="F534" s="118">
        <v>0</v>
      </c>
      <c r="G534" s="99"/>
      <c r="H534" s="118">
        <v>0</v>
      </c>
      <c r="I534" s="99"/>
      <c r="J534" s="118">
        <v>0</v>
      </c>
      <c r="K534" s="99"/>
      <c r="L534" s="118">
        <v>0</v>
      </c>
      <c r="M534" s="99"/>
      <c r="N534" s="118">
        <v>154673.90328742401</v>
      </c>
      <c r="O534" s="99">
        <v>3.9759653285748337E-3</v>
      </c>
      <c r="P534" s="118">
        <v>57208.155877926998</v>
      </c>
      <c r="Q534" s="99">
        <v>7.0947722485861578E-3</v>
      </c>
      <c r="R534" s="118">
        <v>0</v>
      </c>
      <c r="S534" s="99"/>
      <c r="T534" s="118">
        <v>0</v>
      </c>
      <c r="U534" s="99"/>
      <c r="V534" s="118">
        <v>0</v>
      </c>
      <c r="W534" s="99"/>
      <c r="X534" s="118">
        <v>0</v>
      </c>
      <c r="Y534" s="99"/>
      <c r="Z534" s="118">
        <v>0</v>
      </c>
      <c r="AA534" s="99"/>
      <c r="AB534" s="118">
        <v>0</v>
      </c>
      <c r="AC534" s="99"/>
      <c r="AD534" s="118">
        <v>0</v>
      </c>
      <c r="AE534" s="99"/>
      <c r="AF534" s="118">
        <v>0</v>
      </c>
      <c r="AG534" s="99"/>
      <c r="AH534" s="118">
        <v>211882.05916535101</v>
      </c>
      <c r="AI534" s="99">
        <v>1.556137257773686E-3</v>
      </c>
    </row>
    <row r="535" spans="1:35" x14ac:dyDescent="0.25">
      <c r="A535" s="119" t="s">
        <v>30</v>
      </c>
      <c r="B535" s="118">
        <v>0</v>
      </c>
      <c r="C535" s="99"/>
      <c r="D535" s="118">
        <v>0</v>
      </c>
      <c r="E535" s="99"/>
      <c r="F535" s="118">
        <v>0</v>
      </c>
      <c r="G535" s="99"/>
      <c r="H535" s="118">
        <v>0</v>
      </c>
      <c r="I535" s="99"/>
      <c r="J535" s="118">
        <v>0</v>
      </c>
      <c r="K535" s="99"/>
      <c r="L535" s="118">
        <v>0</v>
      </c>
      <c r="M535" s="99"/>
      <c r="N535" s="118">
        <v>154673.90328742401</v>
      </c>
      <c r="O535" s="99">
        <v>3.9759653285748337E-3</v>
      </c>
      <c r="P535" s="118">
        <v>57208.155877926998</v>
      </c>
      <c r="Q535" s="99">
        <v>7.0947722485861578E-3</v>
      </c>
      <c r="R535" s="118">
        <v>0</v>
      </c>
      <c r="S535" s="99"/>
      <c r="T535" s="118">
        <v>0</v>
      </c>
      <c r="U535" s="99"/>
      <c r="V535" s="118">
        <v>0</v>
      </c>
      <c r="W535" s="99"/>
      <c r="X535" s="118">
        <v>0</v>
      </c>
      <c r="Y535" s="99"/>
      <c r="Z535" s="118">
        <v>0</v>
      </c>
      <c r="AA535" s="99"/>
      <c r="AB535" s="118">
        <v>0</v>
      </c>
      <c r="AC535" s="99"/>
      <c r="AD535" s="118">
        <v>0</v>
      </c>
      <c r="AE535" s="99"/>
      <c r="AF535" s="118">
        <v>0</v>
      </c>
      <c r="AG535" s="99"/>
      <c r="AH535" s="118">
        <v>211882.05916535101</v>
      </c>
      <c r="AI535" s="99">
        <v>1.556137257773686E-3</v>
      </c>
    </row>
    <row r="536" spans="1:35" x14ac:dyDescent="0.25">
      <c r="A536" s="97" t="s">
        <v>781</v>
      </c>
      <c r="B536" s="118">
        <v>0</v>
      </c>
      <c r="C536" s="99"/>
      <c r="D536" s="118">
        <v>0</v>
      </c>
      <c r="E536" s="99"/>
      <c r="F536" s="118">
        <v>0</v>
      </c>
      <c r="G536" s="99"/>
      <c r="H536" s="118">
        <v>0</v>
      </c>
      <c r="I536" s="99"/>
      <c r="J536" s="118">
        <v>0</v>
      </c>
      <c r="K536" s="99"/>
      <c r="L536" s="118">
        <v>32425.618274827197</v>
      </c>
      <c r="M536" s="99">
        <v>4.675266485352712E-3</v>
      </c>
      <c r="N536" s="118">
        <v>372981.88491697802</v>
      </c>
      <c r="O536" s="99">
        <v>9.5876745274906874E-3</v>
      </c>
      <c r="P536" s="118">
        <v>220860.32359004798</v>
      </c>
      <c r="Q536" s="99">
        <v>2.7390389894127301E-2</v>
      </c>
      <c r="R536" s="118">
        <v>0</v>
      </c>
      <c r="S536" s="99"/>
      <c r="T536" s="118">
        <v>3.9202490999999999</v>
      </c>
      <c r="U536" s="99">
        <v>9.8583637805832307E-7</v>
      </c>
      <c r="V536" s="118">
        <v>0</v>
      </c>
      <c r="W536" s="99"/>
      <c r="X536" s="118">
        <v>0</v>
      </c>
      <c r="Y536" s="99"/>
      <c r="Z536" s="118">
        <v>0</v>
      </c>
      <c r="AA536" s="99"/>
      <c r="AB536" s="118">
        <v>0</v>
      </c>
      <c r="AC536" s="99"/>
      <c r="AD536" s="118">
        <v>0</v>
      </c>
      <c r="AE536" s="99"/>
      <c r="AF536" s="118">
        <v>0</v>
      </c>
      <c r="AG536" s="99"/>
      <c r="AH536" s="118">
        <v>626271.74703095318</v>
      </c>
      <c r="AI536" s="99">
        <v>4.5995626193407009E-3</v>
      </c>
    </row>
    <row r="537" spans="1:35" x14ac:dyDescent="0.25">
      <c r="A537" s="119" t="s">
        <v>31</v>
      </c>
      <c r="B537" s="118">
        <v>0</v>
      </c>
      <c r="C537" s="99"/>
      <c r="D537" s="118">
        <v>0</v>
      </c>
      <c r="E537" s="99"/>
      <c r="F537" s="118">
        <v>0</v>
      </c>
      <c r="G537" s="99"/>
      <c r="H537" s="118">
        <v>0</v>
      </c>
      <c r="I537" s="99"/>
      <c r="J537" s="118">
        <v>0</v>
      </c>
      <c r="K537" s="99"/>
      <c r="L537" s="118">
        <v>32425.618274827197</v>
      </c>
      <c r="M537" s="99">
        <v>4.675266485352712E-3</v>
      </c>
      <c r="N537" s="118">
        <v>372981.88491697802</v>
      </c>
      <c r="O537" s="99">
        <v>9.5876745274906874E-3</v>
      </c>
      <c r="P537" s="118">
        <v>220860.32359004798</v>
      </c>
      <c r="Q537" s="99">
        <v>2.7390389894127301E-2</v>
      </c>
      <c r="R537" s="118">
        <v>0</v>
      </c>
      <c r="S537" s="99"/>
      <c r="T537" s="118">
        <v>3.9202490999999999</v>
      </c>
      <c r="U537" s="99">
        <v>9.8583637805832307E-7</v>
      </c>
      <c r="V537" s="118">
        <v>0</v>
      </c>
      <c r="W537" s="99"/>
      <c r="X537" s="118">
        <v>0</v>
      </c>
      <c r="Y537" s="99"/>
      <c r="Z537" s="118">
        <v>0</v>
      </c>
      <c r="AA537" s="99"/>
      <c r="AB537" s="118">
        <v>0</v>
      </c>
      <c r="AC537" s="99"/>
      <c r="AD537" s="118">
        <v>0</v>
      </c>
      <c r="AE537" s="99"/>
      <c r="AF537" s="118">
        <v>0</v>
      </c>
      <c r="AG537" s="99"/>
      <c r="AH537" s="118">
        <v>626271.74703095318</v>
      </c>
      <c r="AI537" s="99">
        <v>4.5995626193407009E-3</v>
      </c>
    </row>
    <row r="538" spans="1:35" x14ac:dyDescent="0.25">
      <c r="A538" s="97" t="s">
        <v>798</v>
      </c>
      <c r="B538" s="118">
        <v>0</v>
      </c>
      <c r="C538" s="99"/>
      <c r="D538" s="118">
        <v>0</v>
      </c>
      <c r="E538" s="99"/>
      <c r="F538" s="118">
        <v>0</v>
      </c>
      <c r="G538" s="99"/>
      <c r="H538" s="118">
        <v>0</v>
      </c>
      <c r="I538" s="99"/>
      <c r="J538" s="118">
        <v>0</v>
      </c>
      <c r="K538" s="99"/>
      <c r="L538" s="118">
        <v>0</v>
      </c>
      <c r="M538" s="99"/>
      <c r="N538" s="118">
        <v>0</v>
      </c>
      <c r="O538" s="99"/>
      <c r="P538" s="118">
        <v>0</v>
      </c>
      <c r="Q538" s="99"/>
      <c r="R538" s="118">
        <v>0</v>
      </c>
      <c r="S538" s="99"/>
      <c r="T538" s="118">
        <v>0</v>
      </c>
      <c r="U538" s="99"/>
      <c r="V538" s="118">
        <v>0</v>
      </c>
      <c r="W538" s="99"/>
      <c r="X538" s="118">
        <v>0</v>
      </c>
      <c r="Y538" s="99"/>
      <c r="Z538" s="118">
        <v>0</v>
      </c>
      <c r="AA538" s="99"/>
      <c r="AB538" s="118">
        <v>0</v>
      </c>
      <c r="AC538" s="99"/>
      <c r="AD538" s="118">
        <v>118742.65699949699</v>
      </c>
      <c r="AE538" s="99">
        <v>3.9072743805477154E-3</v>
      </c>
      <c r="AF538" s="118">
        <v>50889.713052703904</v>
      </c>
      <c r="AG538" s="99">
        <v>6.7283437020145285E-3</v>
      </c>
      <c r="AH538" s="118">
        <v>169632.37005220092</v>
      </c>
      <c r="AI538" s="99">
        <v>1.2458405029785089E-3</v>
      </c>
    </row>
    <row r="539" spans="1:35" x14ac:dyDescent="0.25">
      <c r="A539" s="119" t="s">
        <v>30</v>
      </c>
      <c r="B539" s="118">
        <v>0</v>
      </c>
      <c r="C539" s="99"/>
      <c r="D539" s="118">
        <v>0</v>
      </c>
      <c r="E539" s="99"/>
      <c r="F539" s="118">
        <v>0</v>
      </c>
      <c r="G539" s="99"/>
      <c r="H539" s="118">
        <v>0</v>
      </c>
      <c r="I539" s="99"/>
      <c r="J539" s="118">
        <v>0</v>
      </c>
      <c r="K539" s="99"/>
      <c r="L539" s="118">
        <v>0</v>
      </c>
      <c r="M539" s="99"/>
      <c r="N539" s="118">
        <v>0</v>
      </c>
      <c r="O539" s="99"/>
      <c r="P539" s="118">
        <v>0</v>
      </c>
      <c r="Q539" s="99"/>
      <c r="R539" s="118">
        <v>0</v>
      </c>
      <c r="S539" s="99"/>
      <c r="T539" s="118">
        <v>0</v>
      </c>
      <c r="U539" s="99"/>
      <c r="V539" s="118">
        <v>0</v>
      </c>
      <c r="W539" s="99"/>
      <c r="X539" s="118">
        <v>0</v>
      </c>
      <c r="Y539" s="99"/>
      <c r="Z539" s="118">
        <v>0</v>
      </c>
      <c r="AA539" s="99"/>
      <c r="AB539" s="118">
        <v>0</v>
      </c>
      <c r="AC539" s="99"/>
      <c r="AD539" s="118">
        <v>118742.65699949699</v>
      </c>
      <c r="AE539" s="99">
        <v>3.9072743805477154E-3</v>
      </c>
      <c r="AF539" s="118">
        <v>50889.713052703904</v>
      </c>
      <c r="AG539" s="99">
        <v>6.7283437020145285E-3</v>
      </c>
      <c r="AH539" s="118">
        <v>169632.37005220092</v>
      </c>
      <c r="AI539" s="99">
        <v>1.2458405029785089E-3</v>
      </c>
    </row>
    <row r="540" spans="1:35" x14ac:dyDescent="0.25">
      <c r="A540" s="97" t="s">
        <v>809</v>
      </c>
      <c r="B540" s="118">
        <v>0</v>
      </c>
      <c r="C540" s="99"/>
      <c r="D540" s="118">
        <v>4085.7992585208999</v>
      </c>
      <c r="E540" s="99">
        <v>1.7434666755268981E-2</v>
      </c>
      <c r="F540" s="118">
        <v>39467.6237167242</v>
      </c>
      <c r="G540" s="99">
        <v>1.7980476682627793E-2</v>
      </c>
      <c r="H540" s="118">
        <v>7318.4670911365001</v>
      </c>
      <c r="I540" s="99">
        <v>2.224135882591333E-2</v>
      </c>
      <c r="J540" s="118">
        <v>0</v>
      </c>
      <c r="K540" s="99"/>
      <c r="L540" s="118">
        <v>0</v>
      </c>
      <c r="M540" s="99"/>
      <c r="N540" s="118">
        <v>0</v>
      </c>
      <c r="O540" s="99"/>
      <c r="P540" s="118">
        <v>0</v>
      </c>
      <c r="Q540" s="99"/>
      <c r="R540" s="118">
        <v>0</v>
      </c>
      <c r="S540" s="99"/>
      <c r="T540" s="118">
        <v>0</v>
      </c>
      <c r="U540" s="99"/>
      <c r="V540" s="118">
        <v>0</v>
      </c>
      <c r="W540" s="99"/>
      <c r="X540" s="118">
        <v>0</v>
      </c>
      <c r="Y540" s="99"/>
      <c r="Z540" s="118">
        <v>0</v>
      </c>
      <c r="AA540" s="99"/>
      <c r="AB540" s="118">
        <v>25947.8433958651</v>
      </c>
      <c r="AC540" s="99">
        <v>5.039427870477382E-3</v>
      </c>
      <c r="AD540" s="118">
        <v>252057.80219400002</v>
      </c>
      <c r="AE540" s="99">
        <v>8.2940622840699269E-3</v>
      </c>
      <c r="AF540" s="118">
        <v>94158.505133093291</v>
      </c>
      <c r="AG540" s="99">
        <v>1.2449093284279971E-2</v>
      </c>
      <c r="AH540" s="118">
        <v>423036.04078934004</v>
      </c>
      <c r="AI540" s="99">
        <v>3.1069272549386889E-3</v>
      </c>
    </row>
    <row r="541" spans="1:35" x14ac:dyDescent="0.25">
      <c r="A541" s="119" t="s">
        <v>31</v>
      </c>
      <c r="B541" s="118">
        <v>0</v>
      </c>
      <c r="C541" s="99"/>
      <c r="D541" s="118">
        <v>4085.7992585208999</v>
      </c>
      <c r="E541" s="99">
        <v>1.7434666755268981E-2</v>
      </c>
      <c r="F541" s="118">
        <v>39467.6237167242</v>
      </c>
      <c r="G541" s="99">
        <v>1.7980476682627793E-2</v>
      </c>
      <c r="H541" s="118">
        <v>7318.4670911365001</v>
      </c>
      <c r="I541" s="99">
        <v>2.224135882591333E-2</v>
      </c>
      <c r="J541" s="118">
        <v>0</v>
      </c>
      <c r="K541" s="99"/>
      <c r="L541" s="118">
        <v>0</v>
      </c>
      <c r="M541" s="99"/>
      <c r="N541" s="118">
        <v>0</v>
      </c>
      <c r="O541" s="99"/>
      <c r="P541" s="118">
        <v>0</v>
      </c>
      <c r="Q541" s="99"/>
      <c r="R541" s="118">
        <v>0</v>
      </c>
      <c r="S541" s="99"/>
      <c r="T541" s="118">
        <v>0</v>
      </c>
      <c r="U541" s="99"/>
      <c r="V541" s="118">
        <v>0</v>
      </c>
      <c r="W541" s="99"/>
      <c r="X541" s="118">
        <v>0</v>
      </c>
      <c r="Y541" s="99"/>
      <c r="Z541" s="118">
        <v>0</v>
      </c>
      <c r="AA541" s="99"/>
      <c r="AB541" s="118">
        <v>25947.8433958651</v>
      </c>
      <c r="AC541" s="99">
        <v>5.039427870477382E-3</v>
      </c>
      <c r="AD541" s="118">
        <v>252057.80219400002</v>
      </c>
      <c r="AE541" s="99">
        <v>8.2940622840699269E-3</v>
      </c>
      <c r="AF541" s="118">
        <v>94158.505133093291</v>
      </c>
      <c r="AG541" s="99">
        <v>1.2449093284279971E-2</v>
      </c>
      <c r="AH541" s="118">
        <v>423036.04078934004</v>
      </c>
      <c r="AI541" s="99">
        <v>3.1069272549386889E-3</v>
      </c>
    </row>
    <row r="542" spans="1:35" x14ac:dyDescent="0.25">
      <c r="A542" s="97" t="s">
        <v>843</v>
      </c>
      <c r="B542" s="118">
        <v>0</v>
      </c>
      <c r="C542" s="99"/>
      <c r="D542" s="118">
        <v>6430.728051479</v>
      </c>
      <c r="E542" s="99">
        <v>2.7440800068059209E-2</v>
      </c>
      <c r="F542" s="118">
        <v>43516.923525494203</v>
      </c>
      <c r="G542" s="99">
        <v>1.9825237880188976E-2</v>
      </c>
      <c r="H542" s="118">
        <v>4093.1379017098998</v>
      </c>
      <c r="I542" s="99">
        <v>1.2439346609364684E-2</v>
      </c>
      <c r="J542" s="118">
        <v>0</v>
      </c>
      <c r="K542" s="99"/>
      <c r="L542" s="118">
        <v>0</v>
      </c>
      <c r="M542" s="99"/>
      <c r="N542" s="118">
        <v>0</v>
      </c>
      <c r="O542" s="99"/>
      <c r="P542" s="118">
        <v>0</v>
      </c>
      <c r="Q542" s="99"/>
      <c r="R542" s="118">
        <v>0</v>
      </c>
      <c r="S542" s="99"/>
      <c r="T542" s="118">
        <v>0</v>
      </c>
      <c r="U542" s="99"/>
      <c r="V542" s="118">
        <v>0</v>
      </c>
      <c r="W542" s="99"/>
      <c r="X542" s="118">
        <v>0</v>
      </c>
      <c r="Y542" s="99"/>
      <c r="Z542" s="118">
        <v>0</v>
      </c>
      <c r="AA542" s="99"/>
      <c r="AB542" s="118">
        <v>90251.437533618606</v>
      </c>
      <c r="AC542" s="99">
        <v>1.7528069779010724E-2</v>
      </c>
      <c r="AD542" s="118">
        <v>311855.48877590103</v>
      </c>
      <c r="AE542" s="99">
        <v>1.0261728956700248E-2</v>
      </c>
      <c r="AF542" s="118">
        <v>0</v>
      </c>
      <c r="AG542" s="99"/>
      <c r="AH542" s="118">
        <v>456147.71578820271</v>
      </c>
      <c r="AI542" s="99">
        <v>3.350111181581638E-3</v>
      </c>
    </row>
    <row r="543" spans="1:35" x14ac:dyDescent="0.25">
      <c r="A543" s="119" t="s">
        <v>31</v>
      </c>
      <c r="B543" s="118">
        <v>0</v>
      </c>
      <c r="C543" s="99"/>
      <c r="D543" s="118">
        <v>6430.728051479</v>
      </c>
      <c r="E543" s="99">
        <v>2.7440800068059209E-2</v>
      </c>
      <c r="F543" s="118">
        <v>43516.923525494203</v>
      </c>
      <c r="G543" s="99">
        <v>1.9825237880188976E-2</v>
      </c>
      <c r="H543" s="118">
        <v>4093.1379017098998</v>
      </c>
      <c r="I543" s="99">
        <v>1.2439346609364684E-2</v>
      </c>
      <c r="J543" s="118">
        <v>0</v>
      </c>
      <c r="K543" s="99"/>
      <c r="L543" s="118">
        <v>0</v>
      </c>
      <c r="M543" s="99"/>
      <c r="N543" s="118">
        <v>0</v>
      </c>
      <c r="O543" s="99"/>
      <c r="P543" s="118">
        <v>0</v>
      </c>
      <c r="Q543" s="99"/>
      <c r="R543" s="118">
        <v>0</v>
      </c>
      <c r="S543" s="99"/>
      <c r="T543" s="118">
        <v>0</v>
      </c>
      <c r="U543" s="99"/>
      <c r="V543" s="118">
        <v>0</v>
      </c>
      <c r="W543" s="99"/>
      <c r="X543" s="118">
        <v>0</v>
      </c>
      <c r="Y543" s="99"/>
      <c r="Z543" s="118">
        <v>0</v>
      </c>
      <c r="AA543" s="99"/>
      <c r="AB543" s="118">
        <v>90251.437533618606</v>
      </c>
      <c r="AC543" s="99">
        <v>1.7528069779010724E-2</v>
      </c>
      <c r="AD543" s="118">
        <v>311855.48877590103</v>
      </c>
      <c r="AE543" s="99">
        <v>1.0261728956700248E-2</v>
      </c>
      <c r="AF543" s="118">
        <v>0</v>
      </c>
      <c r="AG543" s="99"/>
      <c r="AH543" s="118">
        <v>456147.71578820271</v>
      </c>
      <c r="AI543" s="99">
        <v>3.350111181581638E-3</v>
      </c>
    </row>
    <row r="544" spans="1:35" x14ac:dyDescent="0.25">
      <c r="A544" s="97" t="s">
        <v>844</v>
      </c>
      <c r="B544" s="118">
        <v>0</v>
      </c>
      <c r="C544" s="99"/>
      <c r="D544" s="118">
        <v>0</v>
      </c>
      <c r="E544" s="99"/>
      <c r="F544" s="118">
        <v>0</v>
      </c>
      <c r="G544" s="99"/>
      <c r="H544" s="118">
        <v>0</v>
      </c>
      <c r="I544" s="99"/>
      <c r="J544" s="118">
        <v>0</v>
      </c>
      <c r="K544" s="99"/>
      <c r="L544" s="118">
        <v>0</v>
      </c>
      <c r="M544" s="99"/>
      <c r="N544" s="118">
        <v>0</v>
      </c>
      <c r="O544" s="99"/>
      <c r="P544" s="118">
        <v>0</v>
      </c>
      <c r="Q544" s="99"/>
      <c r="R544" s="118">
        <v>0</v>
      </c>
      <c r="S544" s="99"/>
      <c r="T544" s="118">
        <v>0</v>
      </c>
      <c r="U544" s="99"/>
      <c r="V544" s="118">
        <v>0</v>
      </c>
      <c r="W544" s="99"/>
      <c r="X544" s="118">
        <v>0</v>
      </c>
      <c r="Y544" s="99"/>
      <c r="Z544" s="118">
        <v>0</v>
      </c>
      <c r="AA544" s="99"/>
      <c r="AB544" s="118">
        <v>77115.567337729197</v>
      </c>
      <c r="AC544" s="99">
        <v>1.4976903219300137E-2</v>
      </c>
      <c r="AD544" s="118">
        <v>369575.82581642404</v>
      </c>
      <c r="AE544" s="99">
        <v>1.2161039616019335E-2</v>
      </c>
      <c r="AF544" s="118">
        <v>95457.113681123999</v>
      </c>
      <c r="AG544" s="99">
        <v>1.2620787800153455E-2</v>
      </c>
      <c r="AH544" s="118">
        <v>542148.50683527719</v>
      </c>
      <c r="AI544" s="99">
        <v>3.9817316013262055E-3</v>
      </c>
    </row>
    <row r="545" spans="1:35" x14ac:dyDescent="0.25">
      <c r="A545" s="119" t="s">
        <v>31</v>
      </c>
      <c r="B545" s="118">
        <v>0</v>
      </c>
      <c r="C545" s="99"/>
      <c r="D545" s="118">
        <v>0</v>
      </c>
      <c r="E545" s="99"/>
      <c r="F545" s="118">
        <v>0</v>
      </c>
      <c r="G545" s="99"/>
      <c r="H545" s="118">
        <v>0</v>
      </c>
      <c r="I545" s="99"/>
      <c r="J545" s="118">
        <v>0</v>
      </c>
      <c r="K545" s="99"/>
      <c r="L545" s="118">
        <v>0</v>
      </c>
      <c r="M545" s="99"/>
      <c r="N545" s="118">
        <v>0</v>
      </c>
      <c r="O545" s="99"/>
      <c r="P545" s="118">
        <v>0</v>
      </c>
      <c r="Q545" s="99"/>
      <c r="R545" s="118">
        <v>0</v>
      </c>
      <c r="S545" s="99"/>
      <c r="T545" s="118">
        <v>0</v>
      </c>
      <c r="U545" s="99"/>
      <c r="V545" s="118">
        <v>0</v>
      </c>
      <c r="W545" s="99"/>
      <c r="X545" s="118">
        <v>0</v>
      </c>
      <c r="Y545" s="99"/>
      <c r="Z545" s="118">
        <v>0</v>
      </c>
      <c r="AA545" s="99"/>
      <c r="AB545" s="118">
        <v>77115.567337729197</v>
      </c>
      <c r="AC545" s="99">
        <v>1.4976903219300137E-2</v>
      </c>
      <c r="AD545" s="118">
        <v>369575.82581642404</v>
      </c>
      <c r="AE545" s="99">
        <v>1.2161039616019335E-2</v>
      </c>
      <c r="AF545" s="118">
        <v>95457.113681123999</v>
      </c>
      <c r="AG545" s="99">
        <v>1.2620787800153455E-2</v>
      </c>
      <c r="AH545" s="118">
        <v>542148.50683527719</v>
      </c>
      <c r="AI545" s="99">
        <v>3.9817316013262055E-3</v>
      </c>
    </row>
    <row r="546" spans="1:35" x14ac:dyDescent="0.25">
      <c r="A546" s="97" t="s">
        <v>845</v>
      </c>
      <c r="B546" s="118">
        <v>0</v>
      </c>
      <c r="C546" s="99"/>
      <c r="D546" s="118">
        <v>0</v>
      </c>
      <c r="E546" s="99"/>
      <c r="F546" s="118">
        <v>0</v>
      </c>
      <c r="G546" s="99"/>
      <c r="H546" s="118">
        <v>0</v>
      </c>
      <c r="I546" s="99"/>
      <c r="J546" s="118">
        <v>0</v>
      </c>
      <c r="K546" s="99"/>
      <c r="L546" s="118">
        <v>0</v>
      </c>
      <c r="M546" s="99"/>
      <c r="N546" s="118">
        <v>165932.9617554</v>
      </c>
      <c r="O546" s="99">
        <v>4.2653847144545794E-3</v>
      </c>
      <c r="P546" s="118">
        <v>76621.985281169997</v>
      </c>
      <c r="Q546" s="99">
        <v>9.5024131867562731E-3</v>
      </c>
      <c r="R546" s="118">
        <v>0</v>
      </c>
      <c r="S546" s="99"/>
      <c r="T546" s="118">
        <v>0</v>
      </c>
      <c r="U546" s="99"/>
      <c r="V546" s="118">
        <v>0</v>
      </c>
      <c r="W546" s="99"/>
      <c r="X546" s="118">
        <v>0</v>
      </c>
      <c r="Y546" s="99"/>
      <c r="Z546" s="118">
        <v>0</v>
      </c>
      <c r="AA546" s="99"/>
      <c r="AB546" s="118">
        <v>0</v>
      </c>
      <c r="AC546" s="99"/>
      <c r="AD546" s="118">
        <v>191268.67125871801</v>
      </c>
      <c r="AE546" s="99">
        <v>6.2937717404601941E-3</v>
      </c>
      <c r="AF546" s="118">
        <v>99816.169893339305</v>
      </c>
      <c r="AG546" s="99">
        <v>1.3197117015879459E-2</v>
      </c>
      <c r="AH546" s="118">
        <v>533639.78818862734</v>
      </c>
      <c r="AI546" s="99">
        <v>3.9192405430736859E-3</v>
      </c>
    </row>
    <row r="547" spans="1:35" x14ac:dyDescent="0.25">
      <c r="A547" s="119" t="s">
        <v>31</v>
      </c>
      <c r="B547" s="118">
        <v>0</v>
      </c>
      <c r="C547" s="99"/>
      <c r="D547" s="118">
        <v>0</v>
      </c>
      <c r="E547" s="99"/>
      <c r="F547" s="118">
        <v>0</v>
      </c>
      <c r="G547" s="99"/>
      <c r="H547" s="118">
        <v>0</v>
      </c>
      <c r="I547" s="99"/>
      <c r="J547" s="118">
        <v>0</v>
      </c>
      <c r="K547" s="99"/>
      <c r="L547" s="118">
        <v>0</v>
      </c>
      <c r="M547" s="99"/>
      <c r="N547" s="118">
        <v>165932.9617554</v>
      </c>
      <c r="O547" s="99">
        <v>4.2653847144545794E-3</v>
      </c>
      <c r="P547" s="118">
        <v>76621.985281169997</v>
      </c>
      <c r="Q547" s="99">
        <v>9.5024131867562731E-3</v>
      </c>
      <c r="R547" s="118">
        <v>0</v>
      </c>
      <c r="S547" s="99"/>
      <c r="T547" s="118">
        <v>0</v>
      </c>
      <c r="U547" s="99"/>
      <c r="V547" s="118">
        <v>0</v>
      </c>
      <c r="W547" s="99"/>
      <c r="X547" s="118">
        <v>0</v>
      </c>
      <c r="Y547" s="99"/>
      <c r="Z547" s="118">
        <v>0</v>
      </c>
      <c r="AA547" s="99"/>
      <c r="AB547" s="118">
        <v>0</v>
      </c>
      <c r="AC547" s="99"/>
      <c r="AD547" s="118">
        <v>191268.67125871801</v>
      </c>
      <c r="AE547" s="99">
        <v>6.2937717404601941E-3</v>
      </c>
      <c r="AF547" s="118">
        <v>99816.169893339305</v>
      </c>
      <c r="AG547" s="99">
        <v>1.3197117015879459E-2</v>
      </c>
      <c r="AH547" s="118">
        <v>533639.78818862734</v>
      </c>
      <c r="AI547" s="99">
        <v>3.9192405430736859E-3</v>
      </c>
    </row>
    <row r="548" spans="1:35" x14ac:dyDescent="0.25">
      <c r="A548" s="97" t="s">
        <v>870</v>
      </c>
      <c r="B548" s="118">
        <v>0</v>
      </c>
      <c r="C548" s="99"/>
      <c r="D548" s="118">
        <v>0</v>
      </c>
      <c r="E548" s="99"/>
      <c r="F548" s="118">
        <v>0</v>
      </c>
      <c r="G548" s="99"/>
      <c r="H548" s="118">
        <v>0</v>
      </c>
      <c r="I548" s="99"/>
      <c r="J548" s="118">
        <v>0</v>
      </c>
      <c r="K548" s="99"/>
      <c r="L548" s="118">
        <v>0</v>
      </c>
      <c r="M548" s="99"/>
      <c r="N548" s="118">
        <v>210698.19674103201</v>
      </c>
      <c r="O548" s="99">
        <v>5.4160961043238573E-3</v>
      </c>
      <c r="P548" s="118">
        <v>11.551905000000001</v>
      </c>
      <c r="Q548" s="99">
        <v>1.4326302562031392E-6</v>
      </c>
      <c r="R548" s="118">
        <v>0</v>
      </c>
      <c r="S548" s="99"/>
      <c r="T548" s="118">
        <v>84762.57605066229</v>
      </c>
      <c r="U548" s="99">
        <v>2.1315490122471574E-2</v>
      </c>
      <c r="V548" s="118">
        <v>351395.180384601</v>
      </c>
      <c r="W548" s="99">
        <v>1.3742772944989001E-2</v>
      </c>
      <c r="X548" s="118">
        <v>28474.420766709802</v>
      </c>
      <c r="Y548" s="99">
        <v>5.0006083936440177E-3</v>
      </c>
      <c r="Z548" s="118">
        <v>0</v>
      </c>
      <c r="AA548" s="99"/>
      <c r="AB548" s="118">
        <v>57907.8112057545</v>
      </c>
      <c r="AC548" s="99">
        <v>1.124649294573455E-2</v>
      </c>
      <c r="AD548" s="118">
        <v>217477.385898537</v>
      </c>
      <c r="AE548" s="99">
        <v>7.1561799250747966E-3</v>
      </c>
      <c r="AF548" s="118">
        <v>41666.326708304194</v>
      </c>
      <c r="AG548" s="99">
        <v>5.5088808734991054E-3</v>
      </c>
      <c r="AH548" s="118">
        <v>992393.44966060098</v>
      </c>
      <c r="AI548" s="99">
        <v>7.2884907172921934E-3</v>
      </c>
    </row>
    <row r="549" spans="1:35" x14ac:dyDescent="0.25">
      <c r="A549" s="119" t="s">
        <v>31</v>
      </c>
      <c r="B549" s="118">
        <v>0</v>
      </c>
      <c r="C549" s="99"/>
      <c r="D549" s="118">
        <v>0</v>
      </c>
      <c r="E549" s="99"/>
      <c r="F549" s="118">
        <v>0</v>
      </c>
      <c r="G549" s="99"/>
      <c r="H549" s="118">
        <v>0</v>
      </c>
      <c r="I549" s="99"/>
      <c r="J549" s="118">
        <v>0</v>
      </c>
      <c r="K549" s="99"/>
      <c r="L549" s="118">
        <v>0</v>
      </c>
      <c r="M549" s="99"/>
      <c r="N549" s="118">
        <v>210698.19674103201</v>
      </c>
      <c r="O549" s="99">
        <v>5.4160961043238573E-3</v>
      </c>
      <c r="P549" s="118">
        <v>11.551905000000001</v>
      </c>
      <c r="Q549" s="99">
        <v>1.4326302562031392E-6</v>
      </c>
      <c r="R549" s="118">
        <v>0</v>
      </c>
      <c r="S549" s="99"/>
      <c r="T549" s="118">
        <v>84762.57605066229</v>
      </c>
      <c r="U549" s="99">
        <v>2.1315490122471574E-2</v>
      </c>
      <c r="V549" s="118">
        <v>351395.180384601</v>
      </c>
      <c r="W549" s="99">
        <v>1.3742772944989001E-2</v>
      </c>
      <c r="X549" s="118">
        <v>28474.420766709802</v>
      </c>
      <c r="Y549" s="99">
        <v>5.0006083936440177E-3</v>
      </c>
      <c r="Z549" s="118">
        <v>0</v>
      </c>
      <c r="AA549" s="99"/>
      <c r="AB549" s="118">
        <v>57907.8112057545</v>
      </c>
      <c r="AC549" s="99">
        <v>1.124649294573455E-2</v>
      </c>
      <c r="AD549" s="118">
        <v>217477.385898537</v>
      </c>
      <c r="AE549" s="99">
        <v>7.1561799250747966E-3</v>
      </c>
      <c r="AF549" s="118">
        <v>41666.326708304194</v>
      </c>
      <c r="AG549" s="99">
        <v>5.5088808734991054E-3</v>
      </c>
      <c r="AH549" s="118">
        <v>992393.44966060098</v>
      </c>
      <c r="AI549" s="99">
        <v>7.2884907172921934E-3</v>
      </c>
    </row>
    <row r="550" spans="1:35" x14ac:dyDescent="0.25">
      <c r="A550" s="97" t="s">
        <v>871</v>
      </c>
      <c r="B550" s="118">
        <v>0</v>
      </c>
      <c r="C550" s="99"/>
      <c r="D550" s="118">
        <v>302.18741353519999</v>
      </c>
      <c r="E550" s="99">
        <v>1.2894752089533967E-3</v>
      </c>
      <c r="F550" s="118">
        <v>20660.067761354101</v>
      </c>
      <c r="G550" s="99">
        <v>9.4122177030669767E-3</v>
      </c>
      <c r="H550" s="118">
        <v>6414.7493016895996</v>
      </c>
      <c r="I550" s="99">
        <v>1.9494894111083499E-2</v>
      </c>
      <c r="J550" s="118">
        <v>0</v>
      </c>
      <c r="K550" s="99"/>
      <c r="L550" s="118">
        <v>0</v>
      </c>
      <c r="M550" s="99"/>
      <c r="N550" s="118">
        <v>0</v>
      </c>
      <c r="O550" s="99"/>
      <c r="P550" s="118">
        <v>0</v>
      </c>
      <c r="Q550" s="99"/>
      <c r="R550" s="118">
        <v>0</v>
      </c>
      <c r="S550" s="99"/>
      <c r="T550" s="118">
        <v>0</v>
      </c>
      <c r="U550" s="99"/>
      <c r="V550" s="118">
        <v>0</v>
      </c>
      <c r="W550" s="99"/>
      <c r="X550" s="118">
        <v>0</v>
      </c>
      <c r="Y550" s="99"/>
      <c r="Z550" s="118">
        <v>0</v>
      </c>
      <c r="AA550" s="99"/>
      <c r="AB550" s="118">
        <v>0</v>
      </c>
      <c r="AC550" s="99"/>
      <c r="AD550" s="118">
        <v>0</v>
      </c>
      <c r="AE550" s="99"/>
      <c r="AF550" s="118">
        <v>0</v>
      </c>
      <c r="AG550" s="99"/>
      <c r="AH550" s="118">
        <v>27377.004476578899</v>
      </c>
      <c r="AI550" s="99">
        <v>2.0106646518379775E-4</v>
      </c>
    </row>
    <row r="551" spans="1:35" x14ac:dyDescent="0.25">
      <c r="A551" s="119" t="s">
        <v>31</v>
      </c>
      <c r="B551" s="118">
        <v>0</v>
      </c>
      <c r="C551" s="99"/>
      <c r="D551" s="118">
        <v>302.18741353519999</v>
      </c>
      <c r="E551" s="99">
        <v>1.2894752089533967E-3</v>
      </c>
      <c r="F551" s="118">
        <v>20660.067761354101</v>
      </c>
      <c r="G551" s="99">
        <v>9.4122177030669767E-3</v>
      </c>
      <c r="H551" s="118">
        <v>6414.7493016895996</v>
      </c>
      <c r="I551" s="99">
        <v>1.9494894111083499E-2</v>
      </c>
      <c r="J551" s="118">
        <v>0</v>
      </c>
      <c r="K551" s="99"/>
      <c r="L551" s="118">
        <v>0</v>
      </c>
      <c r="M551" s="99"/>
      <c r="N551" s="118">
        <v>0</v>
      </c>
      <c r="O551" s="99"/>
      <c r="P551" s="118">
        <v>0</v>
      </c>
      <c r="Q551" s="99"/>
      <c r="R551" s="118">
        <v>0</v>
      </c>
      <c r="S551" s="99"/>
      <c r="T551" s="118">
        <v>0</v>
      </c>
      <c r="U551" s="99"/>
      <c r="V551" s="118">
        <v>0</v>
      </c>
      <c r="W551" s="99"/>
      <c r="X551" s="118">
        <v>0</v>
      </c>
      <c r="Y551" s="99"/>
      <c r="Z551" s="118">
        <v>0</v>
      </c>
      <c r="AA551" s="99"/>
      <c r="AB551" s="118">
        <v>0</v>
      </c>
      <c r="AC551" s="99"/>
      <c r="AD551" s="118">
        <v>0</v>
      </c>
      <c r="AE551" s="99"/>
      <c r="AF551" s="118">
        <v>0</v>
      </c>
      <c r="AG551" s="99"/>
      <c r="AH551" s="118">
        <v>27377.004476578899</v>
      </c>
      <c r="AI551" s="99">
        <v>2.0106646518379775E-4</v>
      </c>
    </row>
    <row r="552" spans="1:35" x14ac:dyDescent="0.25">
      <c r="A552" s="97" t="s">
        <v>872</v>
      </c>
      <c r="B552" s="118">
        <v>0</v>
      </c>
      <c r="C552" s="99"/>
      <c r="D552" s="118">
        <v>0</v>
      </c>
      <c r="E552" s="99"/>
      <c r="F552" s="118">
        <v>0</v>
      </c>
      <c r="G552" s="99"/>
      <c r="H552" s="118">
        <v>0</v>
      </c>
      <c r="I552" s="99"/>
      <c r="J552" s="118">
        <v>0</v>
      </c>
      <c r="K552" s="99"/>
      <c r="L552" s="118">
        <v>0</v>
      </c>
      <c r="M552" s="99"/>
      <c r="N552" s="118">
        <v>70271.384893479306</v>
      </c>
      <c r="O552" s="99">
        <v>1.8063589525391373E-3</v>
      </c>
      <c r="P552" s="118">
        <v>39039.654547436294</v>
      </c>
      <c r="Q552" s="99">
        <v>4.8415729090895143E-3</v>
      </c>
      <c r="R552" s="118">
        <v>0</v>
      </c>
      <c r="S552" s="99"/>
      <c r="T552" s="118">
        <v>0</v>
      </c>
      <c r="U552" s="99"/>
      <c r="V552" s="118">
        <v>46600.035010263098</v>
      </c>
      <c r="W552" s="99">
        <v>1.8224885716237001E-3</v>
      </c>
      <c r="X552" s="118">
        <v>31066.687762420403</v>
      </c>
      <c r="Y552" s="99">
        <v>5.4558560070554233E-3</v>
      </c>
      <c r="Z552" s="118">
        <v>0</v>
      </c>
      <c r="AA552" s="99"/>
      <c r="AB552" s="118">
        <v>0</v>
      </c>
      <c r="AC552" s="99"/>
      <c r="AD552" s="118">
        <v>0</v>
      </c>
      <c r="AE552" s="99"/>
      <c r="AF552" s="118">
        <v>0</v>
      </c>
      <c r="AG552" s="99"/>
      <c r="AH552" s="118">
        <v>186977.76221359908</v>
      </c>
      <c r="AI552" s="99">
        <v>1.3732312367639645E-3</v>
      </c>
    </row>
    <row r="553" spans="1:35" x14ac:dyDescent="0.25">
      <c r="A553" s="119" t="s">
        <v>30</v>
      </c>
      <c r="B553" s="118">
        <v>0</v>
      </c>
      <c r="C553" s="99"/>
      <c r="D553" s="118">
        <v>0</v>
      </c>
      <c r="E553" s="99"/>
      <c r="F553" s="118">
        <v>0</v>
      </c>
      <c r="G553" s="99"/>
      <c r="H553" s="118">
        <v>0</v>
      </c>
      <c r="I553" s="99"/>
      <c r="J553" s="118">
        <v>0</v>
      </c>
      <c r="K553" s="99"/>
      <c r="L553" s="118">
        <v>0</v>
      </c>
      <c r="M553" s="99"/>
      <c r="N553" s="118">
        <v>70271.384893479306</v>
      </c>
      <c r="O553" s="99">
        <v>1.8063589525391373E-3</v>
      </c>
      <c r="P553" s="118">
        <v>39039.654547436294</v>
      </c>
      <c r="Q553" s="99">
        <v>4.8415729090895143E-3</v>
      </c>
      <c r="R553" s="118">
        <v>0</v>
      </c>
      <c r="S553" s="99"/>
      <c r="T553" s="118">
        <v>0</v>
      </c>
      <c r="U553" s="99"/>
      <c r="V553" s="118">
        <v>46600.035010263098</v>
      </c>
      <c r="W553" s="99">
        <v>1.8224885716237001E-3</v>
      </c>
      <c r="X553" s="118">
        <v>31066.687762420403</v>
      </c>
      <c r="Y553" s="99">
        <v>5.4558560070554233E-3</v>
      </c>
      <c r="Z553" s="118">
        <v>0</v>
      </c>
      <c r="AA553" s="99"/>
      <c r="AB553" s="118">
        <v>0</v>
      </c>
      <c r="AC553" s="99"/>
      <c r="AD553" s="118">
        <v>0</v>
      </c>
      <c r="AE553" s="99"/>
      <c r="AF553" s="118">
        <v>0</v>
      </c>
      <c r="AG553" s="99"/>
      <c r="AH553" s="118">
        <v>186977.76221359908</v>
      </c>
      <c r="AI553" s="99">
        <v>1.3732312367639645E-3</v>
      </c>
    </row>
    <row r="554" spans="1:35" x14ac:dyDescent="0.25">
      <c r="A554" s="97" t="s">
        <v>873</v>
      </c>
      <c r="B554" s="118">
        <v>0</v>
      </c>
      <c r="C554" s="99"/>
      <c r="D554" s="118">
        <v>0</v>
      </c>
      <c r="E554" s="99"/>
      <c r="F554" s="118">
        <v>0</v>
      </c>
      <c r="G554" s="99"/>
      <c r="H554" s="118">
        <v>0</v>
      </c>
      <c r="I554" s="99"/>
      <c r="J554" s="118">
        <v>0</v>
      </c>
      <c r="K554" s="99"/>
      <c r="L554" s="118">
        <v>0</v>
      </c>
      <c r="M554" s="99"/>
      <c r="N554" s="118">
        <v>44950.9106091961</v>
      </c>
      <c r="O554" s="99">
        <v>1.1554842689779181E-3</v>
      </c>
      <c r="P554" s="118">
        <v>3210.7805101777999</v>
      </c>
      <c r="Q554" s="99">
        <v>3.9819071442399043E-4</v>
      </c>
      <c r="R554" s="118">
        <v>0</v>
      </c>
      <c r="S554" s="99"/>
      <c r="T554" s="118">
        <v>0</v>
      </c>
      <c r="U554" s="99"/>
      <c r="V554" s="118">
        <v>0</v>
      </c>
      <c r="W554" s="99"/>
      <c r="X554" s="118">
        <v>0</v>
      </c>
      <c r="Y554" s="99"/>
      <c r="Z554" s="118">
        <v>0</v>
      </c>
      <c r="AA554" s="99"/>
      <c r="AB554" s="118">
        <v>0</v>
      </c>
      <c r="AC554" s="99"/>
      <c r="AD554" s="118">
        <v>0</v>
      </c>
      <c r="AE554" s="99"/>
      <c r="AF554" s="118">
        <v>0</v>
      </c>
      <c r="AG554" s="99"/>
      <c r="AH554" s="118">
        <v>48161.691119373892</v>
      </c>
      <c r="AI554" s="99">
        <v>3.5371660179004771E-4</v>
      </c>
    </row>
    <row r="555" spans="1:35" x14ac:dyDescent="0.25">
      <c r="A555" s="119" t="s">
        <v>30</v>
      </c>
      <c r="B555" s="118">
        <v>0</v>
      </c>
      <c r="C555" s="99"/>
      <c r="D555" s="118">
        <v>0</v>
      </c>
      <c r="E555" s="99"/>
      <c r="F555" s="118">
        <v>0</v>
      </c>
      <c r="G555" s="99"/>
      <c r="H555" s="118">
        <v>0</v>
      </c>
      <c r="I555" s="99"/>
      <c r="J555" s="118">
        <v>0</v>
      </c>
      <c r="K555" s="99"/>
      <c r="L555" s="118">
        <v>0</v>
      </c>
      <c r="M555" s="99"/>
      <c r="N555" s="118">
        <v>44950.9106091961</v>
      </c>
      <c r="O555" s="99">
        <v>1.1554842689779181E-3</v>
      </c>
      <c r="P555" s="118">
        <v>3210.7805101777999</v>
      </c>
      <c r="Q555" s="99">
        <v>3.9819071442399043E-4</v>
      </c>
      <c r="R555" s="118">
        <v>0</v>
      </c>
      <c r="S555" s="99"/>
      <c r="T555" s="118">
        <v>0</v>
      </c>
      <c r="U555" s="99"/>
      <c r="V555" s="118">
        <v>0</v>
      </c>
      <c r="W555" s="99"/>
      <c r="X555" s="118">
        <v>0</v>
      </c>
      <c r="Y555" s="99"/>
      <c r="Z555" s="118">
        <v>0</v>
      </c>
      <c r="AA555" s="99"/>
      <c r="AB555" s="118">
        <v>0</v>
      </c>
      <c r="AC555" s="99"/>
      <c r="AD555" s="118">
        <v>0</v>
      </c>
      <c r="AE555" s="99"/>
      <c r="AF555" s="118">
        <v>0</v>
      </c>
      <c r="AG555" s="99"/>
      <c r="AH555" s="118">
        <v>48161.691119373892</v>
      </c>
      <c r="AI555" s="99">
        <v>3.5371660179004771E-4</v>
      </c>
    </row>
    <row r="556" spans="1:35" x14ac:dyDescent="0.25">
      <c r="A556" s="97" t="s">
        <v>874</v>
      </c>
      <c r="B556" s="118">
        <v>0</v>
      </c>
      <c r="C556" s="99"/>
      <c r="D556" s="118">
        <v>152.83616702800001</v>
      </c>
      <c r="E556" s="99">
        <v>6.5217292179215803E-4</v>
      </c>
      <c r="F556" s="118">
        <v>6856.9634872629003</v>
      </c>
      <c r="G556" s="99">
        <v>3.1238635743888635E-3</v>
      </c>
      <c r="H556" s="118">
        <v>2053.4659780238999</v>
      </c>
      <c r="I556" s="99">
        <v>6.2406338766418006E-3</v>
      </c>
      <c r="J556" s="118">
        <v>0</v>
      </c>
      <c r="K556" s="99"/>
      <c r="L556" s="118">
        <v>0</v>
      </c>
      <c r="M556" s="99"/>
      <c r="N556" s="118">
        <v>0</v>
      </c>
      <c r="O556" s="99"/>
      <c r="P556" s="118">
        <v>0</v>
      </c>
      <c r="Q556" s="99"/>
      <c r="R556" s="118">
        <v>0</v>
      </c>
      <c r="S556" s="99"/>
      <c r="T556" s="118">
        <v>0</v>
      </c>
      <c r="U556" s="99"/>
      <c r="V556" s="118">
        <v>0</v>
      </c>
      <c r="W556" s="99"/>
      <c r="X556" s="118">
        <v>0</v>
      </c>
      <c r="Y556" s="99"/>
      <c r="Z556" s="118">
        <v>0</v>
      </c>
      <c r="AA556" s="99"/>
      <c r="AB556" s="118">
        <v>0</v>
      </c>
      <c r="AC556" s="99"/>
      <c r="AD556" s="118">
        <v>74025.251052719992</v>
      </c>
      <c r="AE556" s="99">
        <v>2.4358303432028714E-3</v>
      </c>
      <c r="AF556" s="118">
        <v>44415.230186760004</v>
      </c>
      <c r="AG556" s="99">
        <v>5.8723250019334511E-3</v>
      </c>
      <c r="AH556" s="118">
        <v>127503.74687179479</v>
      </c>
      <c r="AI556" s="99">
        <v>9.3643289948444793E-4</v>
      </c>
    </row>
    <row r="557" spans="1:35" x14ac:dyDescent="0.25">
      <c r="A557" s="119" t="s">
        <v>31</v>
      </c>
      <c r="B557" s="118">
        <v>0</v>
      </c>
      <c r="C557" s="99"/>
      <c r="D557" s="118">
        <v>152.83616702800001</v>
      </c>
      <c r="E557" s="99">
        <v>6.5217292179215803E-4</v>
      </c>
      <c r="F557" s="118">
        <v>6856.9634872629003</v>
      </c>
      <c r="G557" s="99">
        <v>3.1238635743888635E-3</v>
      </c>
      <c r="H557" s="118">
        <v>2053.4659780238999</v>
      </c>
      <c r="I557" s="99">
        <v>6.2406338766418006E-3</v>
      </c>
      <c r="J557" s="118">
        <v>0</v>
      </c>
      <c r="K557" s="99"/>
      <c r="L557" s="118">
        <v>0</v>
      </c>
      <c r="M557" s="99"/>
      <c r="N557" s="118">
        <v>0</v>
      </c>
      <c r="O557" s="99"/>
      <c r="P557" s="118">
        <v>0</v>
      </c>
      <c r="Q557" s="99"/>
      <c r="R557" s="118">
        <v>0</v>
      </c>
      <c r="S557" s="99"/>
      <c r="T557" s="118">
        <v>0</v>
      </c>
      <c r="U557" s="99"/>
      <c r="V557" s="118">
        <v>0</v>
      </c>
      <c r="W557" s="99"/>
      <c r="X557" s="118">
        <v>0</v>
      </c>
      <c r="Y557" s="99"/>
      <c r="Z557" s="118">
        <v>0</v>
      </c>
      <c r="AA557" s="99"/>
      <c r="AB557" s="118">
        <v>0</v>
      </c>
      <c r="AC557" s="99"/>
      <c r="AD557" s="118">
        <v>74025.251052719992</v>
      </c>
      <c r="AE557" s="99">
        <v>2.4358303432028714E-3</v>
      </c>
      <c r="AF557" s="118">
        <v>44415.230186760004</v>
      </c>
      <c r="AG557" s="99">
        <v>5.8723250019334511E-3</v>
      </c>
      <c r="AH557" s="118">
        <v>127503.74687179479</v>
      </c>
      <c r="AI557" s="99">
        <v>9.3643289948444793E-4</v>
      </c>
    </row>
    <row r="558" spans="1:35" x14ac:dyDescent="0.25">
      <c r="A558" s="97" t="s">
        <v>875</v>
      </c>
      <c r="B558" s="118">
        <v>0</v>
      </c>
      <c r="C558" s="99"/>
      <c r="D558" s="118">
        <v>0</v>
      </c>
      <c r="E558" s="99"/>
      <c r="F558" s="118">
        <v>0</v>
      </c>
      <c r="G558" s="99"/>
      <c r="H558" s="118">
        <v>0</v>
      </c>
      <c r="I558" s="99"/>
      <c r="J558" s="118">
        <v>0</v>
      </c>
      <c r="K558" s="99"/>
      <c r="L558" s="118">
        <v>0</v>
      </c>
      <c r="M558" s="99"/>
      <c r="N558" s="118">
        <v>0</v>
      </c>
      <c r="O558" s="99"/>
      <c r="P558" s="118">
        <v>0</v>
      </c>
      <c r="Q558" s="99"/>
      <c r="R558" s="118">
        <v>0</v>
      </c>
      <c r="S558" s="99"/>
      <c r="T558" s="118">
        <v>0</v>
      </c>
      <c r="U558" s="99"/>
      <c r="V558" s="118">
        <v>0</v>
      </c>
      <c r="W558" s="99"/>
      <c r="X558" s="118">
        <v>0</v>
      </c>
      <c r="Y558" s="99"/>
      <c r="Z558" s="118">
        <v>0</v>
      </c>
      <c r="AA558" s="99"/>
      <c r="AB558" s="118">
        <v>0</v>
      </c>
      <c r="AC558" s="99"/>
      <c r="AD558" s="118">
        <v>71984.029547666913</v>
      </c>
      <c r="AE558" s="99">
        <v>2.3686631373035566E-3</v>
      </c>
      <c r="AF558" s="118">
        <v>47987.121144009099</v>
      </c>
      <c r="AG558" s="99">
        <v>6.3445797776992318E-3</v>
      </c>
      <c r="AH558" s="118">
        <v>119971.15069167601</v>
      </c>
      <c r="AI558" s="99">
        <v>8.8111083205778091E-4</v>
      </c>
    </row>
    <row r="559" spans="1:35" x14ac:dyDescent="0.25">
      <c r="A559" s="119" t="s">
        <v>30</v>
      </c>
      <c r="B559" s="118">
        <v>0</v>
      </c>
      <c r="C559" s="99"/>
      <c r="D559" s="118">
        <v>0</v>
      </c>
      <c r="E559" s="99"/>
      <c r="F559" s="118">
        <v>0</v>
      </c>
      <c r="G559" s="99"/>
      <c r="H559" s="118">
        <v>0</v>
      </c>
      <c r="I559" s="99"/>
      <c r="J559" s="118">
        <v>0</v>
      </c>
      <c r="K559" s="99"/>
      <c r="L559" s="118">
        <v>0</v>
      </c>
      <c r="M559" s="99"/>
      <c r="N559" s="118">
        <v>0</v>
      </c>
      <c r="O559" s="99"/>
      <c r="P559" s="118">
        <v>0</v>
      </c>
      <c r="Q559" s="99"/>
      <c r="R559" s="118">
        <v>0</v>
      </c>
      <c r="S559" s="99"/>
      <c r="T559" s="118">
        <v>0</v>
      </c>
      <c r="U559" s="99"/>
      <c r="V559" s="118">
        <v>0</v>
      </c>
      <c r="W559" s="99"/>
      <c r="X559" s="118">
        <v>0</v>
      </c>
      <c r="Y559" s="99"/>
      <c r="Z559" s="118">
        <v>0</v>
      </c>
      <c r="AA559" s="99"/>
      <c r="AB559" s="118">
        <v>0</v>
      </c>
      <c r="AC559" s="99"/>
      <c r="AD559" s="118">
        <v>71984.029547666913</v>
      </c>
      <c r="AE559" s="99">
        <v>2.3686631373035566E-3</v>
      </c>
      <c r="AF559" s="118">
        <v>47987.121144009099</v>
      </c>
      <c r="AG559" s="99">
        <v>6.3445797776992318E-3</v>
      </c>
      <c r="AH559" s="118">
        <v>119971.15069167601</v>
      </c>
      <c r="AI559" s="99">
        <v>8.8111083205778091E-4</v>
      </c>
    </row>
    <row r="560" spans="1:35" x14ac:dyDescent="0.25">
      <c r="A560" s="97" t="s">
        <v>890</v>
      </c>
      <c r="B560" s="118">
        <v>0</v>
      </c>
      <c r="C560" s="99"/>
      <c r="D560" s="118">
        <v>0</v>
      </c>
      <c r="E560" s="99"/>
      <c r="F560" s="118">
        <v>0</v>
      </c>
      <c r="G560" s="99"/>
      <c r="H560" s="118">
        <v>0</v>
      </c>
      <c r="I560" s="99"/>
      <c r="J560" s="118">
        <v>0</v>
      </c>
      <c r="K560" s="99"/>
      <c r="L560" s="118">
        <v>0</v>
      </c>
      <c r="M560" s="99"/>
      <c r="N560" s="118">
        <v>53618.804344153701</v>
      </c>
      <c r="O560" s="99">
        <v>1.378296548421858E-3</v>
      </c>
      <c r="P560" s="118">
        <v>10723.756153648401</v>
      </c>
      <c r="Q560" s="99">
        <v>1.3299258889214634E-3</v>
      </c>
      <c r="R560" s="118">
        <v>0</v>
      </c>
      <c r="S560" s="99"/>
      <c r="T560" s="118">
        <v>0</v>
      </c>
      <c r="U560" s="99"/>
      <c r="V560" s="118">
        <v>0</v>
      </c>
      <c r="W560" s="99"/>
      <c r="X560" s="118">
        <v>0</v>
      </c>
      <c r="Y560" s="99"/>
      <c r="Z560" s="118">
        <v>0</v>
      </c>
      <c r="AA560" s="99"/>
      <c r="AB560" s="118">
        <v>0</v>
      </c>
      <c r="AC560" s="99"/>
      <c r="AD560" s="118">
        <v>0</v>
      </c>
      <c r="AE560" s="99"/>
      <c r="AF560" s="118">
        <v>0</v>
      </c>
      <c r="AG560" s="99"/>
      <c r="AH560" s="118">
        <v>64342.5604978021</v>
      </c>
      <c r="AI560" s="99">
        <v>4.7255466576832678E-4</v>
      </c>
    </row>
    <row r="561" spans="1:35" x14ac:dyDescent="0.25">
      <c r="A561" s="119" t="s">
        <v>30</v>
      </c>
      <c r="B561" s="118">
        <v>0</v>
      </c>
      <c r="C561" s="99"/>
      <c r="D561" s="118">
        <v>0</v>
      </c>
      <c r="E561" s="99"/>
      <c r="F561" s="118">
        <v>0</v>
      </c>
      <c r="G561" s="99"/>
      <c r="H561" s="118">
        <v>0</v>
      </c>
      <c r="I561" s="99"/>
      <c r="J561" s="118">
        <v>0</v>
      </c>
      <c r="K561" s="99"/>
      <c r="L561" s="118">
        <v>0</v>
      </c>
      <c r="M561" s="99"/>
      <c r="N561" s="118">
        <v>53618.804344153701</v>
      </c>
      <c r="O561" s="99">
        <v>1.378296548421858E-3</v>
      </c>
      <c r="P561" s="118">
        <v>10723.756153648401</v>
      </c>
      <c r="Q561" s="99">
        <v>1.3299258889214634E-3</v>
      </c>
      <c r="R561" s="118">
        <v>0</v>
      </c>
      <c r="S561" s="99"/>
      <c r="T561" s="118">
        <v>0</v>
      </c>
      <c r="U561" s="99"/>
      <c r="V561" s="118">
        <v>0</v>
      </c>
      <c r="W561" s="99"/>
      <c r="X561" s="118">
        <v>0</v>
      </c>
      <c r="Y561" s="99"/>
      <c r="Z561" s="118">
        <v>0</v>
      </c>
      <c r="AA561" s="99"/>
      <c r="AB561" s="118">
        <v>0</v>
      </c>
      <c r="AC561" s="99"/>
      <c r="AD561" s="118">
        <v>0</v>
      </c>
      <c r="AE561" s="99"/>
      <c r="AF561" s="118">
        <v>0</v>
      </c>
      <c r="AG561" s="99"/>
      <c r="AH561" s="118">
        <v>64342.5604978021</v>
      </c>
      <c r="AI561" s="99">
        <v>4.7255466576832678E-4</v>
      </c>
    </row>
    <row r="562" spans="1:35" x14ac:dyDescent="0.25">
      <c r="A562" s="97" t="s">
        <v>891</v>
      </c>
      <c r="B562" s="118">
        <v>0</v>
      </c>
      <c r="C562" s="99"/>
      <c r="D562" s="118">
        <v>0</v>
      </c>
      <c r="E562" s="99"/>
      <c r="F562" s="118">
        <v>0</v>
      </c>
      <c r="G562" s="99"/>
      <c r="H562" s="118">
        <v>0</v>
      </c>
      <c r="I562" s="99"/>
      <c r="J562" s="118">
        <v>0</v>
      </c>
      <c r="K562" s="99"/>
      <c r="L562" s="118">
        <v>0</v>
      </c>
      <c r="M562" s="99"/>
      <c r="N562" s="118">
        <v>152920.82608142603</v>
      </c>
      <c r="O562" s="99">
        <v>3.9309016556395848E-3</v>
      </c>
      <c r="P562" s="118">
        <v>16991.194292684901</v>
      </c>
      <c r="Q562" s="99">
        <v>2.1071934916991166E-3</v>
      </c>
      <c r="R562" s="118">
        <v>0</v>
      </c>
      <c r="S562" s="99"/>
      <c r="T562" s="118">
        <v>0</v>
      </c>
      <c r="U562" s="99"/>
      <c r="V562" s="118">
        <v>0</v>
      </c>
      <c r="W562" s="99"/>
      <c r="X562" s="118">
        <v>0</v>
      </c>
      <c r="Y562" s="99"/>
      <c r="Z562" s="118">
        <v>0</v>
      </c>
      <c r="AA562" s="99"/>
      <c r="AB562" s="118">
        <v>0</v>
      </c>
      <c r="AC562" s="99"/>
      <c r="AD562" s="118">
        <v>0</v>
      </c>
      <c r="AE562" s="99"/>
      <c r="AF562" s="118">
        <v>0</v>
      </c>
      <c r="AG562" s="99"/>
      <c r="AH562" s="118">
        <v>169912.02037411093</v>
      </c>
      <c r="AI562" s="99">
        <v>1.2478943544786635E-3</v>
      </c>
    </row>
    <row r="563" spans="1:35" x14ac:dyDescent="0.25">
      <c r="A563" s="119" t="s">
        <v>30</v>
      </c>
      <c r="B563" s="118">
        <v>0</v>
      </c>
      <c r="C563" s="99"/>
      <c r="D563" s="118">
        <v>0</v>
      </c>
      <c r="E563" s="99"/>
      <c r="F563" s="118">
        <v>0</v>
      </c>
      <c r="G563" s="99"/>
      <c r="H563" s="118">
        <v>0</v>
      </c>
      <c r="I563" s="99"/>
      <c r="J563" s="118">
        <v>0</v>
      </c>
      <c r="K563" s="99"/>
      <c r="L563" s="118">
        <v>0</v>
      </c>
      <c r="M563" s="99"/>
      <c r="N563" s="118">
        <v>152920.82608142603</v>
      </c>
      <c r="O563" s="99">
        <v>3.9309016556395848E-3</v>
      </c>
      <c r="P563" s="118">
        <v>16991.194292684901</v>
      </c>
      <c r="Q563" s="99">
        <v>2.1071934916991166E-3</v>
      </c>
      <c r="R563" s="118">
        <v>0</v>
      </c>
      <c r="S563" s="99"/>
      <c r="T563" s="118">
        <v>0</v>
      </c>
      <c r="U563" s="99"/>
      <c r="V563" s="118">
        <v>0</v>
      </c>
      <c r="W563" s="99"/>
      <c r="X563" s="118">
        <v>0</v>
      </c>
      <c r="Y563" s="99"/>
      <c r="Z563" s="118">
        <v>0</v>
      </c>
      <c r="AA563" s="99"/>
      <c r="AB563" s="118">
        <v>0</v>
      </c>
      <c r="AC563" s="99"/>
      <c r="AD563" s="118">
        <v>0</v>
      </c>
      <c r="AE563" s="99"/>
      <c r="AF563" s="118">
        <v>0</v>
      </c>
      <c r="AG563" s="99"/>
      <c r="AH563" s="118">
        <v>169912.02037411093</v>
      </c>
      <c r="AI563" s="99">
        <v>1.2478943544786635E-3</v>
      </c>
    </row>
    <row r="564" spans="1:35" x14ac:dyDescent="0.25">
      <c r="A564" s="97" t="s">
        <v>892</v>
      </c>
      <c r="B564" s="118">
        <v>0</v>
      </c>
      <c r="C564" s="99"/>
      <c r="D564" s="118">
        <v>0</v>
      </c>
      <c r="E564" s="99"/>
      <c r="F564" s="118">
        <v>0</v>
      </c>
      <c r="G564" s="99"/>
      <c r="H564" s="118">
        <v>0</v>
      </c>
      <c r="I564" s="99"/>
      <c r="J564" s="118">
        <v>0</v>
      </c>
      <c r="K564" s="99"/>
      <c r="L564" s="118">
        <v>0</v>
      </c>
      <c r="M564" s="99"/>
      <c r="N564" s="118">
        <v>0</v>
      </c>
      <c r="O564" s="99"/>
      <c r="P564" s="118">
        <v>0</v>
      </c>
      <c r="Q564" s="99"/>
      <c r="R564" s="118">
        <v>0</v>
      </c>
      <c r="S564" s="99"/>
      <c r="T564" s="118">
        <v>0</v>
      </c>
      <c r="U564" s="99"/>
      <c r="V564" s="118">
        <v>0</v>
      </c>
      <c r="W564" s="99"/>
      <c r="X564" s="118">
        <v>0</v>
      </c>
      <c r="Y564" s="99"/>
      <c r="Z564" s="118">
        <v>0</v>
      </c>
      <c r="AA564" s="99"/>
      <c r="AB564" s="118">
        <v>27288.586761119997</v>
      </c>
      <c r="AC564" s="99">
        <v>5.2998186620720261E-3</v>
      </c>
      <c r="AD564" s="118">
        <v>90961.978671540011</v>
      </c>
      <c r="AE564" s="99">
        <v>2.9931401052339726E-3</v>
      </c>
      <c r="AF564" s="118">
        <v>0</v>
      </c>
      <c r="AG564" s="99"/>
      <c r="AH564" s="118">
        <v>118250.56543266002</v>
      </c>
      <c r="AI564" s="99">
        <v>8.6847424150699002E-4</v>
      </c>
    </row>
    <row r="565" spans="1:35" x14ac:dyDescent="0.25">
      <c r="A565" s="119" t="s">
        <v>31</v>
      </c>
      <c r="B565" s="118">
        <v>0</v>
      </c>
      <c r="C565" s="99"/>
      <c r="D565" s="118">
        <v>0</v>
      </c>
      <c r="E565" s="99"/>
      <c r="F565" s="118">
        <v>0</v>
      </c>
      <c r="G565" s="99"/>
      <c r="H565" s="118">
        <v>0</v>
      </c>
      <c r="I565" s="99"/>
      <c r="J565" s="118">
        <v>0</v>
      </c>
      <c r="K565" s="99"/>
      <c r="L565" s="118">
        <v>0</v>
      </c>
      <c r="M565" s="99"/>
      <c r="N565" s="118">
        <v>0</v>
      </c>
      <c r="O565" s="99"/>
      <c r="P565" s="118">
        <v>0</v>
      </c>
      <c r="Q565" s="99"/>
      <c r="R565" s="118">
        <v>0</v>
      </c>
      <c r="S565" s="99"/>
      <c r="T565" s="118">
        <v>0</v>
      </c>
      <c r="U565" s="99"/>
      <c r="V565" s="118">
        <v>0</v>
      </c>
      <c r="W565" s="99"/>
      <c r="X565" s="118">
        <v>0</v>
      </c>
      <c r="Y565" s="99"/>
      <c r="Z565" s="118">
        <v>0</v>
      </c>
      <c r="AA565" s="99"/>
      <c r="AB565" s="118">
        <v>27288.586761119997</v>
      </c>
      <c r="AC565" s="99">
        <v>5.2998186620720261E-3</v>
      </c>
      <c r="AD565" s="118">
        <v>90961.978671540011</v>
      </c>
      <c r="AE565" s="99">
        <v>2.9931401052339726E-3</v>
      </c>
      <c r="AF565" s="118">
        <v>0</v>
      </c>
      <c r="AG565" s="99"/>
      <c r="AH565" s="118">
        <v>118250.56543266002</v>
      </c>
      <c r="AI565" s="99">
        <v>8.6847424150699002E-4</v>
      </c>
    </row>
    <row r="566" spans="1:35" x14ac:dyDescent="0.25">
      <c r="A566" s="97" t="s">
        <v>904</v>
      </c>
      <c r="B566" s="118">
        <v>0</v>
      </c>
      <c r="C566" s="99"/>
      <c r="D566" s="118">
        <v>0</v>
      </c>
      <c r="E566" s="99"/>
      <c r="F566" s="118">
        <v>0</v>
      </c>
      <c r="G566" s="99"/>
      <c r="H566" s="118">
        <v>0</v>
      </c>
      <c r="I566" s="99"/>
      <c r="J566" s="118">
        <v>0</v>
      </c>
      <c r="K566" s="99"/>
      <c r="L566" s="118">
        <v>21992.29831215</v>
      </c>
      <c r="M566" s="99">
        <v>3.1709450954246102E-3</v>
      </c>
      <c r="N566" s="118">
        <v>820064.61924168188</v>
      </c>
      <c r="O566" s="99">
        <v>2.1080146191416082E-2</v>
      </c>
      <c r="P566" s="118">
        <v>407208.07102214819</v>
      </c>
      <c r="Q566" s="99">
        <v>5.05006406403486E-2</v>
      </c>
      <c r="R566" s="118">
        <v>0</v>
      </c>
      <c r="S566" s="99"/>
      <c r="T566" s="118">
        <v>0</v>
      </c>
      <c r="U566" s="99"/>
      <c r="V566" s="118">
        <v>0</v>
      </c>
      <c r="W566" s="99"/>
      <c r="X566" s="118">
        <v>0</v>
      </c>
      <c r="Y566" s="99"/>
      <c r="Z566" s="118">
        <v>0</v>
      </c>
      <c r="AA566" s="99"/>
      <c r="AB566" s="118">
        <v>0</v>
      </c>
      <c r="AC566" s="99"/>
      <c r="AD566" s="118">
        <v>0</v>
      </c>
      <c r="AE566" s="99"/>
      <c r="AF566" s="118">
        <v>0</v>
      </c>
      <c r="AG566" s="99"/>
      <c r="AH566" s="118">
        <v>1249264.9885759803</v>
      </c>
      <c r="AI566" s="99">
        <v>9.1750467274730341E-3</v>
      </c>
    </row>
    <row r="567" spans="1:35" x14ac:dyDescent="0.25">
      <c r="A567" s="119" t="s">
        <v>31</v>
      </c>
      <c r="B567" s="118">
        <v>0</v>
      </c>
      <c r="C567" s="99"/>
      <c r="D567" s="118">
        <v>0</v>
      </c>
      <c r="E567" s="99"/>
      <c r="F567" s="118">
        <v>0</v>
      </c>
      <c r="G567" s="99"/>
      <c r="H567" s="118">
        <v>0</v>
      </c>
      <c r="I567" s="99"/>
      <c r="J567" s="118">
        <v>0</v>
      </c>
      <c r="K567" s="99"/>
      <c r="L567" s="118">
        <v>21992.29831215</v>
      </c>
      <c r="M567" s="99">
        <v>3.1709450954246102E-3</v>
      </c>
      <c r="N567" s="118">
        <v>820064.61924168188</v>
      </c>
      <c r="O567" s="99">
        <v>2.1080146191416082E-2</v>
      </c>
      <c r="P567" s="118">
        <v>407208.07102214819</v>
      </c>
      <c r="Q567" s="99">
        <v>5.05006406403486E-2</v>
      </c>
      <c r="R567" s="118">
        <v>0</v>
      </c>
      <c r="S567" s="99"/>
      <c r="T567" s="118">
        <v>0</v>
      </c>
      <c r="U567" s="99"/>
      <c r="V567" s="118">
        <v>0</v>
      </c>
      <c r="W567" s="99"/>
      <c r="X567" s="118">
        <v>0</v>
      </c>
      <c r="Y567" s="99"/>
      <c r="Z567" s="118">
        <v>0</v>
      </c>
      <c r="AA567" s="99"/>
      <c r="AB567" s="118">
        <v>0</v>
      </c>
      <c r="AC567" s="99"/>
      <c r="AD567" s="118">
        <v>0</v>
      </c>
      <c r="AE567" s="99"/>
      <c r="AF567" s="118">
        <v>0</v>
      </c>
      <c r="AG567" s="99"/>
      <c r="AH567" s="118">
        <v>1249264.9885759803</v>
      </c>
      <c r="AI567" s="99">
        <v>9.1750467274730341E-3</v>
      </c>
    </row>
    <row r="568" spans="1:35" x14ac:dyDescent="0.25">
      <c r="A568" s="97" t="s">
        <v>921</v>
      </c>
      <c r="B568" s="118">
        <v>0</v>
      </c>
      <c r="C568" s="99"/>
      <c r="D568" s="118">
        <v>0</v>
      </c>
      <c r="E568" s="99"/>
      <c r="F568" s="118">
        <v>0</v>
      </c>
      <c r="G568" s="99"/>
      <c r="H568" s="118">
        <v>0</v>
      </c>
      <c r="I568" s="99"/>
      <c r="J568" s="118">
        <v>0</v>
      </c>
      <c r="K568" s="99"/>
      <c r="L568" s="118">
        <v>0</v>
      </c>
      <c r="M568" s="99"/>
      <c r="N568" s="118">
        <v>0</v>
      </c>
      <c r="O568" s="99"/>
      <c r="P568" s="118">
        <v>0</v>
      </c>
      <c r="Q568" s="99"/>
      <c r="R568" s="118">
        <v>0</v>
      </c>
      <c r="S568" s="99"/>
      <c r="T568" s="118">
        <v>0</v>
      </c>
      <c r="U568" s="99"/>
      <c r="V568" s="118">
        <v>15721.0968196787</v>
      </c>
      <c r="W568" s="99">
        <v>6.148390077591997E-4</v>
      </c>
      <c r="X568" s="118">
        <v>15721.0968196787</v>
      </c>
      <c r="Y568" s="99">
        <v>2.760900717098573E-3</v>
      </c>
      <c r="Z568" s="118">
        <v>0</v>
      </c>
      <c r="AA568" s="99"/>
      <c r="AB568" s="118">
        <v>0</v>
      </c>
      <c r="AC568" s="99"/>
      <c r="AD568" s="118">
        <v>0</v>
      </c>
      <c r="AE568" s="99"/>
      <c r="AF568" s="118">
        <v>0</v>
      </c>
      <c r="AG568" s="99"/>
      <c r="AH568" s="118">
        <v>31442.1936393574</v>
      </c>
      <c r="AI568" s="99">
        <v>2.309226613195956E-4</v>
      </c>
    </row>
    <row r="569" spans="1:35" x14ac:dyDescent="0.25">
      <c r="A569" s="119" t="s">
        <v>30</v>
      </c>
      <c r="B569" s="118">
        <v>0</v>
      </c>
      <c r="C569" s="99"/>
      <c r="D569" s="118">
        <v>0</v>
      </c>
      <c r="E569" s="99"/>
      <c r="F569" s="118">
        <v>0</v>
      </c>
      <c r="G569" s="99"/>
      <c r="H569" s="118">
        <v>0</v>
      </c>
      <c r="I569" s="99"/>
      <c r="J569" s="118">
        <v>0</v>
      </c>
      <c r="K569" s="99"/>
      <c r="L569" s="118">
        <v>0</v>
      </c>
      <c r="M569" s="99"/>
      <c r="N569" s="118">
        <v>0</v>
      </c>
      <c r="O569" s="99"/>
      <c r="P569" s="118">
        <v>0</v>
      </c>
      <c r="Q569" s="99"/>
      <c r="R569" s="118">
        <v>0</v>
      </c>
      <c r="S569" s="99"/>
      <c r="T569" s="118">
        <v>0</v>
      </c>
      <c r="U569" s="99"/>
      <c r="V569" s="118">
        <v>15721.0968196787</v>
      </c>
      <c r="W569" s="99">
        <v>6.148390077591997E-4</v>
      </c>
      <c r="X569" s="118">
        <v>15721.0968196787</v>
      </c>
      <c r="Y569" s="99">
        <v>2.760900717098573E-3</v>
      </c>
      <c r="Z569" s="118">
        <v>0</v>
      </c>
      <c r="AA569" s="99"/>
      <c r="AB569" s="118">
        <v>0</v>
      </c>
      <c r="AC569" s="99"/>
      <c r="AD569" s="118">
        <v>0</v>
      </c>
      <c r="AE569" s="99"/>
      <c r="AF569" s="118">
        <v>0</v>
      </c>
      <c r="AG569" s="99"/>
      <c r="AH569" s="118">
        <v>31442.1936393574</v>
      </c>
      <c r="AI569" s="99">
        <v>2.309226613195956E-4</v>
      </c>
    </row>
    <row r="570" spans="1:35" x14ac:dyDescent="0.25">
      <c r="A570" s="97" t="s">
        <v>941</v>
      </c>
      <c r="B570" s="118">
        <v>0</v>
      </c>
      <c r="C570" s="99"/>
      <c r="D570" s="118">
        <v>1737.3849457536001</v>
      </c>
      <c r="E570" s="99">
        <v>7.4136602506018941E-3</v>
      </c>
      <c r="F570" s="118">
        <v>76892.296381500608</v>
      </c>
      <c r="G570" s="99">
        <v>3.5030235214678615E-2</v>
      </c>
      <c r="H570" s="118">
        <v>19447.900000265799</v>
      </c>
      <c r="I570" s="99">
        <v>5.9103596003083257E-2</v>
      </c>
      <c r="J570" s="118">
        <v>0</v>
      </c>
      <c r="K570" s="99"/>
      <c r="L570" s="118">
        <v>0</v>
      </c>
      <c r="M570" s="99"/>
      <c r="N570" s="118">
        <v>0</v>
      </c>
      <c r="O570" s="99"/>
      <c r="P570" s="118">
        <v>0</v>
      </c>
      <c r="Q570" s="99"/>
      <c r="R570" s="118">
        <v>0</v>
      </c>
      <c r="S570" s="99"/>
      <c r="T570" s="118">
        <v>0</v>
      </c>
      <c r="U570" s="99"/>
      <c r="V570" s="118">
        <v>0</v>
      </c>
      <c r="W570" s="99"/>
      <c r="X570" s="118">
        <v>0</v>
      </c>
      <c r="Y570" s="99"/>
      <c r="Z570" s="118">
        <v>0</v>
      </c>
      <c r="AA570" s="99"/>
      <c r="AB570" s="118">
        <v>0</v>
      </c>
      <c r="AC570" s="99"/>
      <c r="AD570" s="118">
        <v>0</v>
      </c>
      <c r="AE570" s="99"/>
      <c r="AF570" s="118">
        <v>0</v>
      </c>
      <c r="AG570" s="99"/>
      <c r="AH570" s="118">
        <v>98077.58132752002</v>
      </c>
      <c r="AI570" s="99">
        <v>7.2031666606079943E-4</v>
      </c>
    </row>
    <row r="571" spans="1:35" x14ac:dyDescent="0.25">
      <c r="A571" s="119" t="s">
        <v>31</v>
      </c>
      <c r="B571" s="118">
        <v>0</v>
      </c>
      <c r="C571" s="99"/>
      <c r="D571" s="118">
        <v>1737.3849457536001</v>
      </c>
      <c r="E571" s="99">
        <v>7.4136602506018941E-3</v>
      </c>
      <c r="F571" s="118">
        <v>76892.296381500608</v>
      </c>
      <c r="G571" s="99">
        <v>3.5030235214678615E-2</v>
      </c>
      <c r="H571" s="118">
        <v>19447.900000265799</v>
      </c>
      <c r="I571" s="99">
        <v>5.9103596003083257E-2</v>
      </c>
      <c r="J571" s="118">
        <v>0</v>
      </c>
      <c r="K571" s="99"/>
      <c r="L571" s="118">
        <v>0</v>
      </c>
      <c r="M571" s="99"/>
      <c r="N571" s="118">
        <v>0</v>
      </c>
      <c r="O571" s="99"/>
      <c r="P571" s="118">
        <v>0</v>
      </c>
      <c r="Q571" s="99"/>
      <c r="R571" s="118">
        <v>0</v>
      </c>
      <c r="S571" s="99"/>
      <c r="T571" s="118">
        <v>0</v>
      </c>
      <c r="U571" s="99"/>
      <c r="V571" s="118">
        <v>0</v>
      </c>
      <c r="W571" s="99"/>
      <c r="X571" s="118">
        <v>0</v>
      </c>
      <c r="Y571" s="99"/>
      <c r="Z571" s="118">
        <v>0</v>
      </c>
      <c r="AA571" s="99"/>
      <c r="AB571" s="118">
        <v>0</v>
      </c>
      <c r="AC571" s="99"/>
      <c r="AD571" s="118">
        <v>0</v>
      </c>
      <c r="AE571" s="99"/>
      <c r="AF571" s="118">
        <v>0</v>
      </c>
      <c r="AG571" s="99"/>
      <c r="AH571" s="118">
        <v>98077.58132752002</v>
      </c>
      <c r="AI571" s="99">
        <v>7.2031666606079943E-4</v>
      </c>
    </row>
    <row r="572" spans="1:35" x14ac:dyDescent="0.25">
      <c r="A572" s="97" t="s">
        <v>942</v>
      </c>
      <c r="B572" s="118">
        <v>0</v>
      </c>
      <c r="C572" s="99"/>
      <c r="D572" s="118">
        <v>0</v>
      </c>
      <c r="E572" s="99"/>
      <c r="F572" s="118">
        <v>0</v>
      </c>
      <c r="G572" s="99"/>
      <c r="H572" s="118">
        <v>0</v>
      </c>
      <c r="I572" s="99"/>
      <c r="J572" s="118">
        <v>0</v>
      </c>
      <c r="K572" s="99"/>
      <c r="L572" s="118">
        <v>0</v>
      </c>
      <c r="M572" s="99"/>
      <c r="N572" s="118">
        <v>38723.356872820601</v>
      </c>
      <c r="O572" s="99">
        <v>9.9540207533433908E-4</v>
      </c>
      <c r="P572" s="118">
        <v>25815.571248546999</v>
      </c>
      <c r="Q572" s="99">
        <v>3.2015644564109798E-3</v>
      </c>
      <c r="R572" s="118">
        <v>0</v>
      </c>
      <c r="S572" s="99"/>
      <c r="T572" s="118">
        <v>0</v>
      </c>
      <c r="U572" s="99"/>
      <c r="V572" s="118">
        <v>0</v>
      </c>
      <c r="W572" s="99"/>
      <c r="X572" s="118">
        <v>0</v>
      </c>
      <c r="Y572" s="99"/>
      <c r="Z572" s="118">
        <v>0</v>
      </c>
      <c r="AA572" s="99"/>
      <c r="AB572" s="118">
        <v>0</v>
      </c>
      <c r="AC572" s="99"/>
      <c r="AD572" s="118">
        <v>0</v>
      </c>
      <c r="AE572" s="99"/>
      <c r="AF572" s="118">
        <v>0</v>
      </c>
      <c r="AG572" s="99"/>
      <c r="AH572" s="118">
        <v>64538.9281213676</v>
      </c>
      <c r="AI572" s="99">
        <v>4.73996859488996E-4</v>
      </c>
    </row>
    <row r="573" spans="1:35" x14ac:dyDescent="0.25">
      <c r="A573" s="119" t="s">
        <v>31</v>
      </c>
      <c r="B573" s="118">
        <v>0</v>
      </c>
      <c r="C573" s="99"/>
      <c r="D573" s="118">
        <v>0</v>
      </c>
      <c r="E573" s="99"/>
      <c r="F573" s="118">
        <v>0</v>
      </c>
      <c r="G573" s="99"/>
      <c r="H573" s="118">
        <v>0</v>
      </c>
      <c r="I573" s="99"/>
      <c r="J573" s="118">
        <v>0</v>
      </c>
      <c r="K573" s="99"/>
      <c r="L573" s="118">
        <v>0</v>
      </c>
      <c r="M573" s="99"/>
      <c r="N573" s="118">
        <v>38723.356872820601</v>
      </c>
      <c r="O573" s="99">
        <v>9.9540207533433908E-4</v>
      </c>
      <c r="P573" s="118">
        <v>25815.571248546999</v>
      </c>
      <c r="Q573" s="99">
        <v>3.2015644564109798E-3</v>
      </c>
      <c r="R573" s="118">
        <v>0</v>
      </c>
      <c r="S573" s="99"/>
      <c r="T573" s="118">
        <v>0</v>
      </c>
      <c r="U573" s="99"/>
      <c r="V573" s="118">
        <v>0</v>
      </c>
      <c r="W573" s="99"/>
      <c r="X573" s="118">
        <v>0</v>
      </c>
      <c r="Y573" s="99"/>
      <c r="Z573" s="118">
        <v>0</v>
      </c>
      <c r="AA573" s="99"/>
      <c r="AB573" s="118">
        <v>0</v>
      </c>
      <c r="AC573" s="99"/>
      <c r="AD573" s="118">
        <v>0</v>
      </c>
      <c r="AE573" s="99"/>
      <c r="AF573" s="118">
        <v>0</v>
      </c>
      <c r="AG573" s="99"/>
      <c r="AH573" s="118">
        <v>64538.9281213676</v>
      </c>
      <c r="AI573" s="99">
        <v>4.73996859488996E-4</v>
      </c>
    </row>
    <row r="574" spans="1:35" x14ac:dyDescent="0.25">
      <c r="A574" s="97" t="s">
        <v>943</v>
      </c>
      <c r="B574" s="118">
        <v>0</v>
      </c>
      <c r="C574" s="99"/>
      <c r="D574" s="118">
        <v>0</v>
      </c>
      <c r="E574" s="99"/>
      <c r="F574" s="118">
        <v>0</v>
      </c>
      <c r="G574" s="99"/>
      <c r="H574" s="118">
        <v>0</v>
      </c>
      <c r="I574" s="99"/>
      <c r="J574" s="118">
        <v>0</v>
      </c>
      <c r="K574" s="99"/>
      <c r="L574" s="118">
        <v>0</v>
      </c>
      <c r="M574" s="99"/>
      <c r="N574" s="118">
        <v>0</v>
      </c>
      <c r="O574" s="99"/>
      <c r="P574" s="118">
        <v>0</v>
      </c>
      <c r="Q574" s="99"/>
      <c r="R574" s="118">
        <v>0</v>
      </c>
      <c r="S574" s="99"/>
      <c r="T574" s="118">
        <v>0</v>
      </c>
      <c r="U574" s="99"/>
      <c r="V574" s="118">
        <v>0</v>
      </c>
      <c r="W574" s="99"/>
      <c r="X574" s="118">
        <v>0</v>
      </c>
      <c r="Y574" s="99"/>
      <c r="Z574" s="118">
        <v>0</v>
      </c>
      <c r="AA574" s="99"/>
      <c r="AB574" s="118">
        <v>95770.889511077999</v>
      </c>
      <c r="AC574" s="99">
        <v>1.8600023224259386E-2</v>
      </c>
      <c r="AD574" s="118">
        <v>265768.71796230599</v>
      </c>
      <c r="AE574" s="99">
        <v>8.745225423493163E-3</v>
      </c>
      <c r="AF574" s="118">
        <v>11076.094476150001</v>
      </c>
      <c r="AG574" s="99">
        <v>1.4644171884864287E-3</v>
      </c>
      <c r="AH574" s="118">
        <v>372615.70194953401</v>
      </c>
      <c r="AI574" s="99">
        <v>2.7366223403684302E-3</v>
      </c>
    </row>
    <row r="575" spans="1:35" x14ac:dyDescent="0.25">
      <c r="A575" s="119" t="s">
        <v>31</v>
      </c>
      <c r="B575" s="118">
        <v>0</v>
      </c>
      <c r="C575" s="99"/>
      <c r="D575" s="118">
        <v>0</v>
      </c>
      <c r="E575" s="99"/>
      <c r="F575" s="118">
        <v>0</v>
      </c>
      <c r="G575" s="99"/>
      <c r="H575" s="118">
        <v>0</v>
      </c>
      <c r="I575" s="99"/>
      <c r="J575" s="118">
        <v>0</v>
      </c>
      <c r="K575" s="99"/>
      <c r="L575" s="118">
        <v>0</v>
      </c>
      <c r="M575" s="99"/>
      <c r="N575" s="118">
        <v>0</v>
      </c>
      <c r="O575" s="99"/>
      <c r="P575" s="118">
        <v>0</v>
      </c>
      <c r="Q575" s="99"/>
      <c r="R575" s="118">
        <v>0</v>
      </c>
      <c r="S575" s="99"/>
      <c r="T575" s="118">
        <v>0</v>
      </c>
      <c r="U575" s="99"/>
      <c r="V575" s="118">
        <v>0</v>
      </c>
      <c r="W575" s="99"/>
      <c r="X575" s="118">
        <v>0</v>
      </c>
      <c r="Y575" s="99"/>
      <c r="Z575" s="118">
        <v>0</v>
      </c>
      <c r="AA575" s="99"/>
      <c r="AB575" s="118">
        <v>95770.889511077999</v>
      </c>
      <c r="AC575" s="99">
        <v>1.8600023224259386E-2</v>
      </c>
      <c r="AD575" s="118">
        <v>265768.71796230599</v>
      </c>
      <c r="AE575" s="99">
        <v>8.745225423493163E-3</v>
      </c>
      <c r="AF575" s="118">
        <v>11076.094476150001</v>
      </c>
      <c r="AG575" s="99">
        <v>1.4644171884864287E-3</v>
      </c>
      <c r="AH575" s="118">
        <v>372615.70194953401</v>
      </c>
      <c r="AI575" s="99">
        <v>2.7366223403684302E-3</v>
      </c>
    </row>
    <row r="576" spans="1:35" x14ac:dyDescent="0.25">
      <c r="A576" s="97" t="s">
        <v>952</v>
      </c>
      <c r="B576" s="118">
        <v>0</v>
      </c>
      <c r="C576" s="99"/>
      <c r="D576" s="118">
        <v>0</v>
      </c>
      <c r="E576" s="99"/>
      <c r="F576" s="118">
        <v>0</v>
      </c>
      <c r="G576" s="99"/>
      <c r="H576" s="118">
        <v>0</v>
      </c>
      <c r="I576" s="99"/>
      <c r="J576" s="118">
        <v>0</v>
      </c>
      <c r="K576" s="99"/>
      <c r="L576" s="118">
        <v>0</v>
      </c>
      <c r="M576" s="99"/>
      <c r="N576" s="118">
        <v>0</v>
      </c>
      <c r="O576" s="99"/>
      <c r="P576" s="118">
        <v>0</v>
      </c>
      <c r="Q576" s="99"/>
      <c r="R576" s="118">
        <v>0</v>
      </c>
      <c r="S576" s="99"/>
      <c r="T576" s="118">
        <v>0</v>
      </c>
      <c r="U576" s="99"/>
      <c r="V576" s="118">
        <v>0</v>
      </c>
      <c r="W576" s="99"/>
      <c r="X576" s="118">
        <v>0</v>
      </c>
      <c r="Y576" s="99"/>
      <c r="Z576" s="118">
        <v>0</v>
      </c>
      <c r="AA576" s="99"/>
      <c r="AB576" s="118">
        <v>0</v>
      </c>
      <c r="AC576" s="99"/>
      <c r="AD576" s="118">
        <v>224199.96580950002</v>
      </c>
      <c r="AE576" s="99">
        <v>7.3773890922016671E-3</v>
      </c>
      <c r="AF576" s="118">
        <v>120107.1555885</v>
      </c>
      <c r="AG576" s="99">
        <v>1.587987385650675E-2</v>
      </c>
      <c r="AH576" s="118">
        <v>344307.12139799999</v>
      </c>
      <c r="AI576" s="99">
        <v>2.5287140489139289E-3</v>
      </c>
    </row>
    <row r="577" spans="1:35" x14ac:dyDescent="0.25">
      <c r="A577" s="119" t="s">
        <v>31</v>
      </c>
      <c r="B577" s="118">
        <v>0</v>
      </c>
      <c r="C577" s="99"/>
      <c r="D577" s="118">
        <v>0</v>
      </c>
      <c r="E577" s="99"/>
      <c r="F577" s="118">
        <v>0</v>
      </c>
      <c r="G577" s="99"/>
      <c r="H577" s="118">
        <v>0</v>
      </c>
      <c r="I577" s="99"/>
      <c r="J577" s="118">
        <v>0</v>
      </c>
      <c r="K577" s="99"/>
      <c r="L577" s="118">
        <v>0</v>
      </c>
      <c r="M577" s="99"/>
      <c r="N577" s="118">
        <v>0</v>
      </c>
      <c r="O577" s="99"/>
      <c r="P577" s="118">
        <v>0</v>
      </c>
      <c r="Q577" s="99"/>
      <c r="R577" s="118">
        <v>0</v>
      </c>
      <c r="S577" s="99"/>
      <c r="T577" s="118">
        <v>0</v>
      </c>
      <c r="U577" s="99"/>
      <c r="V577" s="118">
        <v>0</v>
      </c>
      <c r="W577" s="99"/>
      <c r="X577" s="118">
        <v>0</v>
      </c>
      <c r="Y577" s="99"/>
      <c r="Z577" s="118">
        <v>0</v>
      </c>
      <c r="AA577" s="99"/>
      <c r="AB577" s="118">
        <v>0</v>
      </c>
      <c r="AC577" s="99"/>
      <c r="AD577" s="118">
        <v>224199.96580950002</v>
      </c>
      <c r="AE577" s="99">
        <v>7.3773890922016671E-3</v>
      </c>
      <c r="AF577" s="118">
        <v>120107.1555885</v>
      </c>
      <c r="AG577" s="99">
        <v>1.587987385650675E-2</v>
      </c>
      <c r="AH577" s="118">
        <v>344307.12139799999</v>
      </c>
      <c r="AI577" s="99">
        <v>2.5287140489139289E-3</v>
      </c>
    </row>
    <row r="578" spans="1:35" x14ac:dyDescent="0.25">
      <c r="A578" s="97" t="s">
        <v>965</v>
      </c>
      <c r="B578" s="118">
        <v>0</v>
      </c>
      <c r="C578" s="99"/>
      <c r="D578" s="118">
        <v>9568.1640071483998</v>
      </c>
      <c r="E578" s="99">
        <v>4.0828670321111447E-2</v>
      </c>
      <c r="F578" s="118">
        <v>50973.317856023401</v>
      </c>
      <c r="G578" s="99">
        <v>2.3222187373749367E-2</v>
      </c>
      <c r="H578" s="118">
        <v>2506.1352035039999</v>
      </c>
      <c r="I578" s="99">
        <v>7.6163288887222185E-3</v>
      </c>
      <c r="J578" s="118">
        <v>0</v>
      </c>
      <c r="K578" s="99"/>
      <c r="L578" s="118">
        <v>0</v>
      </c>
      <c r="M578" s="99"/>
      <c r="N578" s="118">
        <v>0</v>
      </c>
      <c r="O578" s="99"/>
      <c r="P578" s="118">
        <v>0</v>
      </c>
      <c r="Q578" s="99"/>
      <c r="R578" s="118">
        <v>0</v>
      </c>
      <c r="S578" s="99"/>
      <c r="T578" s="118">
        <v>0</v>
      </c>
      <c r="U578" s="99"/>
      <c r="V578" s="118">
        <v>0</v>
      </c>
      <c r="W578" s="99"/>
      <c r="X578" s="118">
        <v>0</v>
      </c>
      <c r="Y578" s="99"/>
      <c r="Z578" s="118">
        <v>0</v>
      </c>
      <c r="AA578" s="99"/>
      <c r="AB578" s="118">
        <v>0</v>
      </c>
      <c r="AC578" s="99"/>
      <c r="AD578" s="118">
        <v>0</v>
      </c>
      <c r="AE578" s="99"/>
      <c r="AF578" s="118">
        <v>0</v>
      </c>
      <c r="AG578" s="99"/>
      <c r="AH578" s="118">
        <v>63047.617066675797</v>
      </c>
      <c r="AI578" s="99">
        <v>4.6304414030041838E-4</v>
      </c>
    </row>
    <row r="579" spans="1:35" x14ac:dyDescent="0.25">
      <c r="A579" s="119" t="s">
        <v>31</v>
      </c>
      <c r="B579" s="118">
        <v>0</v>
      </c>
      <c r="C579" s="99"/>
      <c r="D579" s="118">
        <v>9568.1640071483998</v>
      </c>
      <c r="E579" s="99">
        <v>4.0828670321111447E-2</v>
      </c>
      <c r="F579" s="118">
        <v>50973.317856023401</v>
      </c>
      <c r="G579" s="99">
        <v>2.3222187373749367E-2</v>
      </c>
      <c r="H579" s="118">
        <v>2506.1352035039999</v>
      </c>
      <c r="I579" s="99">
        <v>7.6163288887222185E-3</v>
      </c>
      <c r="J579" s="118">
        <v>0</v>
      </c>
      <c r="K579" s="99"/>
      <c r="L579" s="118">
        <v>0</v>
      </c>
      <c r="M579" s="99"/>
      <c r="N579" s="118">
        <v>0</v>
      </c>
      <c r="O579" s="99"/>
      <c r="P579" s="118">
        <v>0</v>
      </c>
      <c r="Q579" s="99"/>
      <c r="R579" s="118">
        <v>0</v>
      </c>
      <c r="S579" s="99"/>
      <c r="T579" s="118">
        <v>0</v>
      </c>
      <c r="U579" s="99"/>
      <c r="V579" s="118">
        <v>0</v>
      </c>
      <c r="W579" s="99"/>
      <c r="X579" s="118">
        <v>0</v>
      </c>
      <c r="Y579" s="99"/>
      <c r="Z579" s="118">
        <v>0</v>
      </c>
      <c r="AA579" s="99"/>
      <c r="AB579" s="118">
        <v>0</v>
      </c>
      <c r="AC579" s="99"/>
      <c r="AD579" s="118">
        <v>0</v>
      </c>
      <c r="AE579" s="99"/>
      <c r="AF579" s="118">
        <v>0</v>
      </c>
      <c r="AG579" s="99"/>
      <c r="AH579" s="118">
        <v>63047.617066675797</v>
      </c>
      <c r="AI579" s="99">
        <v>4.6304414030041838E-4</v>
      </c>
    </row>
    <row r="580" spans="1:35" x14ac:dyDescent="0.25">
      <c r="A580" s="97" t="s">
        <v>966</v>
      </c>
      <c r="B580" s="118">
        <v>0</v>
      </c>
      <c r="C580" s="99"/>
      <c r="D580" s="118">
        <v>0</v>
      </c>
      <c r="E580" s="99"/>
      <c r="F580" s="118">
        <v>0</v>
      </c>
      <c r="G580" s="99"/>
      <c r="H580" s="118">
        <v>0</v>
      </c>
      <c r="I580" s="99"/>
      <c r="J580" s="118">
        <v>0</v>
      </c>
      <c r="K580" s="99"/>
      <c r="L580" s="118">
        <v>0</v>
      </c>
      <c r="M580" s="99"/>
      <c r="N580" s="118">
        <v>0</v>
      </c>
      <c r="O580" s="99"/>
      <c r="P580" s="118">
        <v>0</v>
      </c>
      <c r="Q580" s="99"/>
      <c r="R580" s="118">
        <v>0</v>
      </c>
      <c r="S580" s="99"/>
      <c r="T580" s="118">
        <v>0</v>
      </c>
      <c r="U580" s="99"/>
      <c r="V580" s="118">
        <v>0</v>
      </c>
      <c r="W580" s="99"/>
      <c r="X580" s="118">
        <v>0</v>
      </c>
      <c r="Y580" s="99"/>
      <c r="Z580" s="118">
        <v>0</v>
      </c>
      <c r="AA580" s="99"/>
      <c r="AB580" s="118">
        <v>0</v>
      </c>
      <c r="AC580" s="99"/>
      <c r="AD580" s="118">
        <v>139933.97354458401</v>
      </c>
      <c r="AE580" s="99">
        <v>4.6045830842517781E-3</v>
      </c>
      <c r="AF580" s="118">
        <v>58324.548071105302</v>
      </c>
      <c r="AG580" s="99">
        <v>7.7113346125698822E-3</v>
      </c>
      <c r="AH580" s="118">
        <v>198258.5216156893</v>
      </c>
      <c r="AI580" s="99">
        <v>1.4560811489779764E-3</v>
      </c>
    </row>
    <row r="581" spans="1:35" x14ac:dyDescent="0.25">
      <c r="A581" s="119" t="s">
        <v>31</v>
      </c>
      <c r="B581" s="118">
        <v>0</v>
      </c>
      <c r="C581" s="99"/>
      <c r="D581" s="118">
        <v>0</v>
      </c>
      <c r="E581" s="99"/>
      <c r="F581" s="118">
        <v>0</v>
      </c>
      <c r="G581" s="99"/>
      <c r="H581" s="118">
        <v>0</v>
      </c>
      <c r="I581" s="99"/>
      <c r="J581" s="118">
        <v>0</v>
      </c>
      <c r="K581" s="99"/>
      <c r="L581" s="118">
        <v>0</v>
      </c>
      <c r="M581" s="99"/>
      <c r="N581" s="118">
        <v>0</v>
      </c>
      <c r="O581" s="99"/>
      <c r="P581" s="118">
        <v>0</v>
      </c>
      <c r="Q581" s="99"/>
      <c r="R581" s="118">
        <v>0</v>
      </c>
      <c r="S581" s="99"/>
      <c r="T581" s="118">
        <v>0</v>
      </c>
      <c r="U581" s="99"/>
      <c r="V581" s="118">
        <v>0</v>
      </c>
      <c r="W581" s="99"/>
      <c r="X581" s="118">
        <v>0</v>
      </c>
      <c r="Y581" s="99"/>
      <c r="Z581" s="118">
        <v>0</v>
      </c>
      <c r="AA581" s="99"/>
      <c r="AB581" s="118">
        <v>0</v>
      </c>
      <c r="AC581" s="99"/>
      <c r="AD581" s="118">
        <v>139933.97354458401</v>
      </c>
      <c r="AE581" s="99">
        <v>4.6045830842517781E-3</v>
      </c>
      <c r="AF581" s="118">
        <v>58324.548071105302</v>
      </c>
      <c r="AG581" s="99">
        <v>7.7113346125698822E-3</v>
      </c>
      <c r="AH581" s="118">
        <v>198258.5216156893</v>
      </c>
      <c r="AI581" s="99">
        <v>1.4560811489779764E-3</v>
      </c>
    </row>
    <row r="582" spans="1:35" x14ac:dyDescent="0.25">
      <c r="A582" s="97" t="s">
        <v>985</v>
      </c>
      <c r="B582" s="118">
        <v>0</v>
      </c>
      <c r="C582" s="99"/>
      <c r="D582" s="118">
        <v>0</v>
      </c>
      <c r="E582" s="99"/>
      <c r="F582" s="118">
        <v>0</v>
      </c>
      <c r="G582" s="99"/>
      <c r="H582" s="118">
        <v>0</v>
      </c>
      <c r="I582" s="99"/>
      <c r="J582" s="118">
        <v>0</v>
      </c>
      <c r="K582" s="99"/>
      <c r="L582" s="118">
        <v>0</v>
      </c>
      <c r="M582" s="99"/>
      <c r="N582" s="118">
        <v>0</v>
      </c>
      <c r="O582" s="99"/>
      <c r="P582" s="118">
        <v>0</v>
      </c>
      <c r="Q582" s="99"/>
      <c r="R582" s="118">
        <v>0</v>
      </c>
      <c r="S582" s="99"/>
      <c r="T582" s="118">
        <v>15172.749573000001</v>
      </c>
      <c r="U582" s="99">
        <v>3.8155352128598895E-3</v>
      </c>
      <c r="V582" s="118">
        <v>300746.54896499997</v>
      </c>
      <c r="W582" s="99">
        <v>1.1761947138521805E-2</v>
      </c>
      <c r="X582" s="118">
        <v>103550.048925</v>
      </c>
      <c r="Y582" s="99">
        <v>1.8185207279861261E-2</v>
      </c>
      <c r="Z582" s="118">
        <v>0</v>
      </c>
      <c r="AA582" s="99"/>
      <c r="AB582" s="118">
        <v>0</v>
      </c>
      <c r="AC582" s="99"/>
      <c r="AD582" s="118">
        <v>0</v>
      </c>
      <c r="AE582" s="99"/>
      <c r="AF582" s="118">
        <v>0</v>
      </c>
      <c r="AG582" s="99"/>
      <c r="AH582" s="118">
        <v>419469.34746299998</v>
      </c>
      <c r="AI582" s="99">
        <v>3.080732189655511E-3</v>
      </c>
    </row>
    <row r="583" spans="1:35" x14ac:dyDescent="0.25">
      <c r="A583" s="119" t="s">
        <v>31</v>
      </c>
      <c r="B583" s="118">
        <v>0</v>
      </c>
      <c r="C583" s="99"/>
      <c r="D583" s="118">
        <v>0</v>
      </c>
      <c r="E583" s="99"/>
      <c r="F583" s="118">
        <v>0</v>
      </c>
      <c r="G583" s="99"/>
      <c r="H583" s="118">
        <v>0</v>
      </c>
      <c r="I583" s="99"/>
      <c r="J583" s="118">
        <v>0</v>
      </c>
      <c r="K583" s="99"/>
      <c r="L583" s="118">
        <v>0</v>
      </c>
      <c r="M583" s="99"/>
      <c r="N583" s="118">
        <v>0</v>
      </c>
      <c r="O583" s="99"/>
      <c r="P583" s="118">
        <v>0</v>
      </c>
      <c r="Q583" s="99"/>
      <c r="R583" s="118">
        <v>0</v>
      </c>
      <c r="S583" s="99"/>
      <c r="T583" s="118">
        <v>15172.749573000001</v>
      </c>
      <c r="U583" s="99">
        <v>3.8155352128598895E-3</v>
      </c>
      <c r="V583" s="118">
        <v>300746.54896499997</v>
      </c>
      <c r="W583" s="99">
        <v>1.1761947138521805E-2</v>
      </c>
      <c r="X583" s="118">
        <v>103550.048925</v>
      </c>
      <c r="Y583" s="99">
        <v>1.8185207279861261E-2</v>
      </c>
      <c r="Z583" s="118">
        <v>0</v>
      </c>
      <c r="AA583" s="99"/>
      <c r="AB583" s="118">
        <v>0</v>
      </c>
      <c r="AC583" s="99"/>
      <c r="AD583" s="118">
        <v>0</v>
      </c>
      <c r="AE583" s="99"/>
      <c r="AF583" s="118">
        <v>0</v>
      </c>
      <c r="AG583" s="99"/>
      <c r="AH583" s="118">
        <v>419469.34746299998</v>
      </c>
      <c r="AI583" s="99">
        <v>3.080732189655511E-3</v>
      </c>
    </row>
    <row r="584" spans="1:35" x14ac:dyDescent="0.25">
      <c r="A584" s="97" t="s">
        <v>986</v>
      </c>
      <c r="B584" s="118">
        <v>0</v>
      </c>
      <c r="C584" s="99"/>
      <c r="D584" s="118">
        <v>0</v>
      </c>
      <c r="E584" s="99"/>
      <c r="F584" s="118">
        <v>0</v>
      </c>
      <c r="G584" s="99"/>
      <c r="H584" s="118">
        <v>0</v>
      </c>
      <c r="I584" s="99"/>
      <c r="J584" s="118">
        <v>0</v>
      </c>
      <c r="K584" s="99"/>
      <c r="L584" s="118">
        <v>0</v>
      </c>
      <c r="M584" s="99"/>
      <c r="N584" s="118">
        <v>0</v>
      </c>
      <c r="O584" s="99"/>
      <c r="P584" s="118">
        <v>0</v>
      </c>
      <c r="Q584" s="99"/>
      <c r="R584" s="118">
        <v>0</v>
      </c>
      <c r="S584" s="99"/>
      <c r="T584" s="118">
        <v>0</v>
      </c>
      <c r="U584" s="99"/>
      <c r="V584" s="118">
        <v>0</v>
      </c>
      <c r="W584" s="99"/>
      <c r="X584" s="118">
        <v>0</v>
      </c>
      <c r="Y584" s="99"/>
      <c r="Z584" s="118">
        <v>0</v>
      </c>
      <c r="AA584" s="99"/>
      <c r="AB584" s="118">
        <v>27239.650201140001</v>
      </c>
      <c r="AC584" s="99">
        <v>5.2903145094345171E-3</v>
      </c>
      <c r="AD584" s="118">
        <v>118038.56292156001</v>
      </c>
      <c r="AE584" s="99">
        <v>3.8841058847288099E-3</v>
      </c>
      <c r="AF584" s="118">
        <v>0</v>
      </c>
      <c r="AG584" s="99"/>
      <c r="AH584" s="118">
        <v>145278.21312269999</v>
      </c>
      <c r="AI584" s="99">
        <v>1.0669749061037498E-3</v>
      </c>
    </row>
    <row r="585" spans="1:35" x14ac:dyDescent="0.25">
      <c r="A585" s="119" t="s">
        <v>31</v>
      </c>
      <c r="B585" s="118">
        <v>0</v>
      </c>
      <c r="C585" s="99"/>
      <c r="D585" s="118">
        <v>0</v>
      </c>
      <c r="E585" s="99"/>
      <c r="F585" s="118">
        <v>0</v>
      </c>
      <c r="G585" s="99"/>
      <c r="H585" s="118">
        <v>0</v>
      </c>
      <c r="I585" s="99"/>
      <c r="J585" s="118">
        <v>0</v>
      </c>
      <c r="K585" s="99"/>
      <c r="L585" s="118">
        <v>0</v>
      </c>
      <c r="M585" s="99"/>
      <c r="N585" s="118">
        <v>0</v>
      </c>
      <c r="O585" s="99"/>
      <c r="P585" s="118">
        <v>0</v>
      </c>
      <c r="Q585" s="99"/>
      <c r="R585" s="118">
        <v>0</v>
      </c>
      <c r="S585" s="99"/>
      <c r="T585" s="118">
        <v>0</v>
      </c>
      <c r="U585" s="99"/>
      <c r="V585" s="118">
        <v>0</v>
      </c>
      <c r="W585" s="99"/>
      <c r="X585" s="118">
        <v>0</v>
      </c>
      <c r="Y585" s="99"/>
      <c r="Z585" s="118">
        <v>0</v>
      </c>
      <c r="AA585" s="99"/>
      <c r="AB585" s="118">
        <v>27239.650201140001</v>
      </c>
      <c r="AC585" s="99">
        <v>5.2903145094345171E-3</v>
      </c>
      <c r="AD585" s="118">
        <v>118038.56292156001</v>
      </c>
      <c r="AE585" s="99">
        <v>3.8841058847288099E-3</v>
      </c>
      <c r="AF585" s="118">
        <v>0</v>
      </c>
      <c r="AG585" s="99"/>
      <c r="AH585" s="118">
        <v>145278.21312269999</v>
      </c>
      <c r="AI585" s="99">
        <v>1.0669749061037498E-3</v>
      </c>
    </row>
    <row r="586" spans="1:35" x14ac:dyDescent="0.25">
      <c r="A586" s="97" t="s">
        <v>1001</v>
      </c>
      <c r="B586" s="118">
        <v>0</v>
      </c>
      <c r="C586" s="99"/>
      <c r="D586" s="118">
        <v>0</v>
      </c>
      <c r="E586" s="99"/>
      <c r="F586" s="118">
        <v>0</v>
      </c>
      <c r="G586" s="99"/>
      <c r="H586" s="118">
        <v>0</v>
      </c>
      <c r="I586" s="99"/>
      <c r="J586" s="118">
        <v>0</v>
      </c>
      <c r="K586" s="99"/>
      <c r="L586" s="118">
        <v>0</v>
      </c>
      <c r="M586" s="99"/>
      <c r="N586" s="118">
        <v>0</v>
      </c>
      <c r="O586" s="99"/>
      <c r="P586" s="118">
        <v>0</v>
      </c>
      <c r="Q586" s="99"/>
      <c r="R586" s="118">
        <v>0</v>
      </c>
      <c r="S586" s="99"/>
      <c r="T586" s="118">
        <v>0</v>
      </c>
      <c r="U586" s="99"/>
      <c r="V586" s="118">
        <v>0</v>
      </c>
      <c r="W586" s="99"/>
      <c r="X586" s="118">
        <v>0</v>
      </c>
      <c r="Y586" s="99"/>
      <c r="Z586" s="118">
        <v>0</v>
      </c>
      <c r="AA586" s="99"/>
      <c r="AB586" s="118">
        <v>0</v>
      </c>
      <c r="AC586" s="99"/>
      <c r="AD586" s="118">
        <v>59694.820343171697</v>
      </c>
      <c r="AE586" s="99">
        <v>1.9642818181107519E-3</v>
      </c>
      <c r="AF586" s="118">
        <v>0</v>
      </c>
      <c r="AG586" s="99"/>
      <c r="AH586" s="118">
        <v>59694.820343171697</v>
      </c>
      <c r="AI586" s="99">
        <v>4.3842000780076846E-4</v>
      </c>
    </row>
    <row r="587" spans="1:35" x14ac:dyDescent="0.25">
      <c r="A587" s="119" t="s">
        <v>30</v>
      </c>
      <c r="B587" s="118">
        <v>0</v>
      </c>
      <c r="C587" s="99"/>
      <c r="D587" s="118">
        <v>0</v>
      </c>
      <c r="E587" s="99"/>
      <c r="F587" s="118">
        <v>0</v>
      </c>
      <c r="G587" s="99"/>
      <c r="H587" s="118">
        <v>0</v>
      </c>
      <c r="I587" s="99"/>
      <c r="J587" s="118">
        <v>0</v>
      </c>
      <c r="K587" s="99"/>
      <c r="L587" s="118">
        <v>0</v>
      </c>
      <c r="M587" s="99"/>
      <c r="N587" s="118">
        <v>0</v>
      </c>
      <c r="O587" s="99"/>
      <c r="P587" s="118">
        <v>0</v>
      </c>
      <c r="Q587" s="99"/>
      <c r="R587" s="118">
        <v>0</v>
      </c>
      <c r="S587" s="99"/>
      <c r="T587" s="118">
        <v>0</v>
      </c>
      <c r="U587" s="99"/>
      <c r="V587" s="118">
        <v>0</v>
      </c>
      <c r="W587" s="99"/>
      <c r="X587" s="118">
        <v>0</v>
      </c>
      <c r="Y587" s="99"/>
      <c r="Z587" s="118">
        <v>0</v>
      </c>
      <c r="AA587" s="99"/>
      <c r="AB587" s="118">
        <v>0</v>
      </c>
      <c r="AC587" s="99"/>
      <c r="AD587" s="118">
        <v>59694.820343171697</v>
      </c>
      <c r="AE587" s="99">
        <v>1.9642818181107519E-3</v>
      </c>
      <c r="AF587" s="118">
        <v>0</v>
      </c>
      <c r="AG587" s="99"/>
      <c r="AH587" s="118">
        <v>59694.820343171697</v>
      </c>
      <c r="AI587" s="99">
        <v>4.3842000780076846E-4</v>
      </c>
    </row>
    <row r="588" spans="1:35" x14ac:dyDescent="0.25">
      <c r="A588" s="97" t="s">
        <v>1017</v>
      </c>
      <c r="B588" s="118">
        <v>0</v>
      </c>
      <c r="C588" s="99"/>
      <c r="D588" s="118">
        <v>5948.1592200758996</v>
      </c>
      <c r="E588" s="99">
        <v>2.5381612567731946E-2</v>
      </c>
      <c r="F588" s="118">
        <v>30943.631725893501</v>
      </c>
      <c r="G588" s="99">
        <v>1.4097156006062915E-2</v>
      </c>
      <c r="H588" s="118">
        <v>2799.3016562192001</v>
      </c>
      <c r="I588" s="99">
        <v>8.507283263369322E-3</v>
      </c>
      <c r="J588" s="118">
        <v>0</v>
      </c>
      <c r="K588" s="99"/>
      <c r="L588" s="118">
        <v>27389.511484095001</v>
      </c>
      <c r="M588" s="99">
        <v>3.9491387336531821E-3</v>
      </c>
      <c r="N588" s="118">
        <v>318665.35023549001</v>
      </c>
      <c r="O588" s="99">
        <v>8.1914424930496985E-3</v>
      </c>
      <c r="P588" s="118">
        <v>159165.75728731501</v>
      </c>
      <c r="Q588" s="99">
        <v>1.9739227395074038E-2</v>
      </c>
      <c r="R588" s="118">
        <v>0</v>
      </c>
      <c r="S588" s="99"/>
      <c r="T588" s="118">
        <v>0</v>
      </c>
      <c r="U588" s="99"/>
      <c r="V588" s="118">
        <v>0</v>
      </c>
      <c r="W588" s="99"/>
      <c r="X588" s="118">
        <v>0</v>
      </c>
      <c r="Y588" s="99"/>
      <c r="Z588" s="118">
        <v>0</v>
      </c>
      <c r="AA588" s="99"/>
      <c r="AB588" s="118">
        <v>0</v>
      </c>
      <c r="AC588" s="99"/>
      <c r="AD588" s="118">
        <v>0</v>
      </c>
      <c r="AE588" s="99"/>
      <c r="AF588" s="118">
        <v>0</v>
      </c>
      <c r="AG588" s="99"/>
      <c r="AH588" s="118">
        <v>544911.7116090887</v>
      </c>
      <c r="AI588" s="99">
        <v>4.0020255606936211E-3</v>
      </c>
    </row>
    <row r="589" spans="1:35" x14ac:dyDescent="0.25">
      <c r="A589" s="119" t="s">
        <v>31</v>
      </c>
      <c r="B589" s="118">
        <v>0</v>
      </c>
      <c r="C589" s="99"/>
      <c r="D589" s="118">
        <v>5948.1592200758996</v>
      </c>
      <c r="E589" s="99">
        <v>2.5381612567731946E-2</v>
      </c>
      <c r="F589" s="118">
        <v>30943.631725893501</v>
      </c>
      <c r="G589" s="99">
        <v>1.4097156006062915E-2</v>
      </c>
      <c r="H589" s="118">
        <v>2799.3016562192001</v>
      </c>
      <c r="I589" s="99">
        <v>8.507283263369322E-3</v>
      </c>
      <c r="J589" s="118">
        <v>0</v>
      </c>
      <c r="K589" s="99"/>
      <c r="L589" s="118">
        <v>27389.511484095001</v>
      </c>
      <c r="M589" s="99">
        <v>3.9491387336531821E-3</v>
      </c>
      <c r="N589" s="118">
        <v>318665.35023549001</v>
      </c>
      <c r="O589" s="99">
        <v>8.1914424930496985E-3</v>
      </c>
      <c r="P589" s="118">
        <v>159165.75728731501</v>
      </c>
      <c r="Q589" s="99">
        <v>1.9739227395074038E-2</v>
      </c>
      <c r="R589" s="118">
        <v>0</v>
      </c>
      <c r="S589" s="99"/>
      <c r="T589" s="118">
        <v>0</v>
      </c>
      <c r="U589" s="99"/>
      <c r="V589" s="118">
        <v>0</v>
      </c>
      <c r="W589" s="99"/>
      <c r="X589" s="118">
        <v>0</v>
      </c>
      <c r="Y589" s="99"/>
      <c r="Z589" s="118">
        <v>0</v>
      </c>
      <c r="AA589" s="99"/>
      <c r="AB589" s="118">
        <v>0</v>
      </c>
      <c r="AC589" s="99"/>
      <c r="AD589" s="118">
        <v>0</v>
      </c>
      <c r="AE589" s="99"/>
      <c r="AF589" s="118">
        <v>0</v>
      </c>
      <c r="AG589" s="99"/>
      <c r="AH589" s="118">
        <v>544911.7116090887</v>
      </c>
      <c r="AI589" s="99">
        <v>4.0020255606936211E-3</v>
      </c>
    </row>
    <row r="590" spans="1:35" x14ac:dyDescent="0.25">
      <c r="A590" s="97" t="s">
        <v>1158</v>
      </c>
      <c r="B590" s="118">
        <v>0</v>
      </c>
      <c r="C590" s="99"/>
      <c r="D590" s="118">
        <v>1004.8911710363</v>
      </c>
      <c r="E590" s="99">
        <v>4.2880086817266416E-3</v>
      </c>
      <c r="F590" s="118">
        <v>5694.3829666905003</v>
      </c>
      <c r="G590" s="99">
        <v>2.5942205411050669E-3</v>
      </c>
      <c r="H590" s="118">
        <v>0</v>
      </c>
      <c r="I590" s="99"/>
      <c r="J590" s="118">
        <v>0</v>
      </c>
      <c r="K590" s="99"/>
      <c r="L590" s="118">
        <v>0</v>
      </c>
      <c r="M590" s="99"/>
      <c r="N590" s="118">
        <v>0</v>
      </c>
      <c r="O590" s="99"/>
      <c r="P590" s="118">
        <v>0</v>
      </c>
      <c r="Q590" s="99"/>
      <c r="R590" s="118">
        <v>0</v>
      </c>
      <c r="S590" s="99"/>
      <c r="T590" s="118">
        <v>0</v>
      </c>
      <c r="U590" s="99"/>
      <c r="V590" s="118">
        <v>0</v>
      </c>
      <c r="W590" s="99"/>
      <c r="X590" s="118">
        <v>0</v>
      </c>
      <c r="Y590" s="99"/>
      <c r="Z590" s="118">
        <v>0</v>
      </c>
      <c r="AA590" s="99"/>
      <c r="AB590" s="118">
        <v>0</v>
      </c>
      <c r="AC590" s="99"/>
      <c r="AD590" s="118">
        <v>0</v>
      </c>
      <c r="AE590" s="99"/>
      <c r="AF590" s="118">
        <v>0</v>
      </c>
      <c r="AG590" s="99"/>
      <c r="AH590" s="118">
        <v>6699.2741377268003</v>
      </c>
      <c r="AI590" s="99">
        <v>4.9201853742703078E-5</v>
      </c>
    </row>
    <row r="591" spans="1:35" x14ac:dyDescent="0.25">
      <c r="A591" s="119" t="s">
        <v>31</v>
      </c>
      <c r="B591" s="118">
        <v>0</v>
      </c>
      <c r="C591" s="99"/>
      <c r="D591" s="118">
        <v>1004.8911710363</v>
      </c>
      <c r="E591" s="99">
        <v>4.2880086817266416E-3</v>
      </c>
      <c r="F591" s="118">
        <v>5694.3829666905003</v>
      </c>
      <c r="G591" s="99">
        <v>2.5942205411050669E-3</v>
      </c>
      <c r="H591" s="118">
        <v>0</v>
      </c>
      <c r="I591" s="99"/>
      <c r="J591" s="118">
        <v>0</v>
      </c>
      <c r="K591" s="99"/>
      <c r="L591" s="118">
        <v>0</v>
      </c>
      <c r="M591" s="99"/>
      <c r="N591" s="118">
        <v>0</v>
      </c>
      <c r="O591" s="99"/>
      <c r="P591" s="118">
        <v>0</v>
      </c>
      <c r="Q591" s="99"/>
      <c r="R591" s="118">
        <v>0</v>
      </c>
      <c r="S591" s="99"/>
      <c r="T591" s="118">
        <v>0</v>
      </c>
      <c r="U591" s="99"/>
      <c r="V591" s="118">
        <v>0</v>
      </c>
      <c r="W591" s="99"/>
      <c r="X591" s="118">
        <v>0</v>
      </c>
      <c r="Y591" s="99"/>
      <c r="Z591" s="118">
        <v>0</v>
      </c>
      <c r="AA591" s="99"/>
      <c r="AB591" s="118">
        <v>0</v>
      </c>
      <c r="AC591" s="99"/>
      <c r="AD591" s="118">
        <v>0</v>
      </c>
      <c r="AE591" s="99"/>
      <c r="AF591" s="118">
        <v>0</v>
      </c>
      <c r="AG591" s="99"/>
      <c r="AH591" s="118">
        <v>6699.2741377268003</v>
      </c>
      <c r="AI591" s="99">
        <v>4.9201853742703078E-5</v>
      </c>
    </row>
    <row r="592" spans="1:35" x14ac:dyDescent="0.25">
      <c r="A592" s="97" t="s">
        <v>1048</v>
      </c>
      <c r="B592" s="118">
        <v>0</v>
      </c>
      <c r="C592" s="99"/>
      <c r="D592" s="118">
        <v>0</v>
      </c>
      <c r="E592" s="99"/>
      <c r="F592" s="118">
        <v>0</v>
      </c>
      <c r="G592" s="99"/>
      <c r="H592" s="118">
        <v>0</v>
      </c>
      <c r="I592" s="99"/>
      <c r="J592" s="118">
        <v>0</v>
      </c>
      <c r="K592" s="99"/>
      <c r="L592" s="118">
        <v>0</v>
      </c>
      <c r="M592" s="99"/>
      <c r="N592" s="118">
        <v>17942.045565756202</v>
      </c>
      <c r="O592" s="99">
        <v>4.6120870797832034E-4</v>
      </c>
      <c r="P592" s="118">
        <v>2990.3426101874002</v>
      </c>
      <c r="Q592" s="99">
        <v>3.7085271215162686E-4</v>
      </c>
      <c r="R592" s="118">
        <v>0</v>
      </c>
      <c r="S592" s="99"/>
      <c r="T592" s="118">
        <v>0</v>
      </c>
      <c r="U592" s="99"/>
      <c r="V592" s="118">
        <v>0</v>
      </c>
      <c r="W592" s="99"/>
      <c r="X592" s="118">
        <v>0</v>
      </c>
      <c r="Y592" s="99"/>
      <c r="Z592" s="118">
        <v>0</v>
      </c>
      <c r="AA592" s="99"/>
      <c r="AB592" s="118">
        <v>0</v>
      </c>
      <c r="AC592" s="99"/>
      <c r="AD592" s="118">
        <v>0</v>
      </c>
      <c r="AE592" s="99"/>
      <c r="AF592" s="118">
        <v>0</v>
      </c>
      <c r="AG592" s="99"/>
      <c r="AH592" s="118">
        <v>20932.388175943601</v>
      </c>
      <c r="AI592" s="99">
        <v>1.5373490923715723E-4</v>
      </c>
    </row>
    <row r="593" spans="1:35" x14ac:dyDescent="0.25">
      <c r="A593" s="119" t="s">
        <v>30</v>
      </c>
      <c r="B593" s="118">
        <v>0</v>
      </c>
      <c r="C593" s="99"/>
      <c r="D593" s="118">
        <v>0</v>
      </c>
      <c r="E593" s="99"/>
      <c r="F593" s="118">
        <v>0</v>
      </c>
      <c r="G593" s="99"/>
      <c r="H593" s="118">
        <v>0</v>
      </c>
      <c r="I593" s="99"/>
      <c r="J593" s="118">
        <v>0</v>
      </c>
      <c r="K593" s="99"/>
      <c r="L593" s="118">
        <v>0</v>
      </c>
      <c r="M593" s="99"/>
      <c r="N593" s="118">
        <v>17942.045565756202</v>
      </c>
      <c r="O593" s="99">
        <v>4.6120870797832034E-4</v>
      </c>
      <c r="P593" s="118">
        <v>2990.3426101874002</v>
      </c>
      <c r="Q593" s="99">
        <v>3.7085271215162686E-4</v>
      </c>
      <c r="R593" s="118">
        <v>0</v>
      </c>
      <c r="S593" s="99"/>
      <c r="T593" s="118">
        <v>0</v>
      </c>
      <c r="U593" s="99"/>
      <c r="V593" s="118">
        <v>0</v>
      </c>
      <c r="W593" s="99"/>
      <c r="X593" s="118">
        <v>0</v>
      </c>
      <c r="Y593" s="99"/>
      <c r="Z593" s="118">
        <v>0</v>
      </c>
      <c r="AA593" s="99"/>
      <c r="AB593" s="118">
        <v>0</v>
      </c>
      <c r="AC593" s="99"/>
      <c r="AD593" s="118">
        <v>0</v>
      </c>
      <c r="AE593" s="99"/>
      <c r="AF593" s="118">
        <v>0</v>
      </c>
      <c r="AG593" s="99"/>
      <c r="AH593" s="118">
        <v>20932.388175943601</v>
      </c>
      <c r="AI593" s="99">
        <v>1.5373490923715723E-4</v>
      </c>
    </row>
    <row r="594" spans="1:35" x14ac:dyDescent="0.25">
      <c r="A594" s="97" t="s">
        <v>1049</v>
      </c>
      <c r="B594" s="118">
        <v>0</v>
      </c>
      <c r="C594" s="99"/>
      <c r="D594" s="118">
        <v>0</v>
      </c>
      <c r="E594" s="99"/>
      <c r="F594" s="118">
        <v>0</v>
      </c>
      <c r="G594" s="99"/>
      <c r="H594" s="118">
        <v>0</v>
      </c>
      <c r="I594" s="99"/>
      <c r="J594" s="118">
        <v>0</v>
      </c>
      <c r="K594" s="99"/>
      <c r="L594" s="118">
        <v>0</v>
      </c>
      <c r="M594" s="99"/>
      <c r="N594" s="118">
        <v>10429.6147101069</v>
      </c>
      <c r="O594" s="99">
        <v>2.6809814452487995E-4</v>
      </c>
      <c r="P594" s="118">
        <v>6953.0765017037993</v>
      </c>
      <c r="Q594" s="99">
        <v>8.6229827634800844E-4</v>
      </c>
      <c r="R594" s="118">
        <v>0</v>
      </c>
      <c r="S594" s="99"/>
      <c r="T594" s="118">
        <v>0</v>
      </c>
      <c r="U594" s="99"/>
      <c r="V594" s="118">
        <v>0</v>
      </c>
      <c r="W594" s="99"/>
      <c r="X594" s="118">
        <v>0</v>
      </c>
      <c r="Y594" s="99"/>
      <c r="Z594" s="118">
        <v>0</v>
      </c>
      <c r="AA594" s="99"/>
      <c r="AB594" s="118">
        <v>0</v>
      </c>
      <c r="AC594" s="99"/>
      <c r="AD594" s="118">
        <v>0</v>
      </c>
      <c r="AE594" s="99"/>
      <c r="AF594" s="118">
        <v>0</v>
      </c>
      <c r="AG594" s="99"/>
      <c r="AH594" s="118">
        <v>17382.691211810699</v>
      </c>
      <c r="AI594" s="99">
        <v>1.2766467128755049E-4</v>
      </c>
    </row>
    <row r="595" spans="1:35" x14ac:dyDescent="0.25">
      <c r="A595" s="119" t="s">
        <v>30</v>
      </c>
      <c r="B595" s="118">
        <v>0</v>
      </c>
      <c r="C595" s="99"/>
      <c r="D595" s="118">
        <v>0</v>
      </c>
      <c r="E595" s="99"/>
      <c r="F595" s="118">
        <v>0</v>
      </c>
      <c r="G595" s="99"/>
      <c r="H595" s="118">
        <v>0</v>
      </c>
      <c r="I595" s="99"/>
      <c r="J595" s="118">
        <v>0</v>
      </c>
      <c r="K595" s="99"/>
      <c r="L595" s="118">
        <v>0</v>
      </c>
      <c r="M595" s="99"/>
      <c r="N595" s="118">
        <v>10429.6147101069</v>
      </c>
      <c r="O595" s="99">
        <v>2.6809814452487995E-4</v>
      </c>
      <c r="P595" s="118">
        <v>6953.0765017037993</v>
      </c>
      <c r="Q595" s="99">
        <v>8.6229827634800844E-4</v>
      </c>
      <c r="R595" s="118">
        <v>0</v>
      </c>
      <c r="S595" s="99"/>
      <c r="T595" s="118">
        <v>0</v>
      </c>
      <c r="U595" s="99"/>
      <c r="V595" s="118">
        <v>0</v>
      </c>
      <c r="W595" s="99"/>
      <c r="X595" s="118">
        <v>0</v>
      </c>
      <c r="Y595" s="99"/>
      <c r="Z595" s="118">
        <v>0</v>
      </c>
      <c r="AA595" s="99"/>
      <c r="AB595" s="118">
        <v>0</v>
      </c>
      <c r="AC595" s="99"/>
      <c r="AD595" s="118">
        <v>0</v>
      </c>
      <c r="AE595" s="99"/>
      <c r="AF595" s="118">
        <v>0</v>
      </c>
      <c r="AG595" s="99"/>
      <c r="AH595" s="118">
        <v>17382.691211810699</v>
      </c>
      <c r="AI595" s="99">
        <v>1.2766467128755049E-4</v>
      </c>
    </row>
    <row r="596" spans="1:35" x14ac:dyDescent="0.25">
      <c r="A596" s="97" t="s">
        <v>1050</v>
      </c>
      <c r="B596" s="118">
        <v>0</v>
      </c>
      <c r="C596" s="99"/>
      <c r="D596" s="118">
        <v>0</v>
      </c>
      <c r="E596" s="99"/>
      <c r="F596" s="118">
        <v>0</v>
      </c>
      <c r="G596" s="99"/>
      <c r="H596" s="118">
        <v>0</v>
      </c>
      <c r="I596" s="99"/>
      <c r="J596" s="118">
        <v>0</v>
      </c>
      <c r="K596" s="99"/>
      <c r="L596" s="118">
        <v>0</v>
      </c>
      <c r="M596" s="99"/>
      <c r="N596" s="118">
        <v>176308.06245889299</v>
      </c>
      <c r="O596" s="99">
        <v>4.532081550836251E-3</v>
      </c>
      <c r="P596" s="118">
        <v>76090.8480160529</v>
      </c>
      <c r="Q596" s="99">
        <v>9.4365432444217627E-3</v>
      </c>
      <c r="R596" s="118">
        <v>0</v>
      </c>
      <c r="S596" s="99"/>
      <c r="T596" s="118">
        <v>0</v>
      </c>
      <c r="U596" s="99"/>
      <c r="V596" s="118">
        <v>0</v>
      </c>
      <c r="W596" s="99"/>
      <c r="X596" s="118">
        <v>0</v>
      </c>
      <c r="Y596" s="99"/>
      <c r="Z596" s="118">
        <v>0</v>
      </c>
      <c r="AA596" s="99"/>
      <c r="AB596" s="118">
        <v>0</v>
      </c>
      <c r="AC596" s="99"/>
      <c r="AD596" s="118">
        <v>0</v>
      </c>
      <c r="AE596" s="99"/>
      <c r="AF596" s="118">
        <v>1.433327E-4</v>
      </c>
      <c r="AG596" s="99">
        <v>1.8950621087978351E-11</v>
      </c>
      <c r="AH596" s="118">
        <v>252398.91061827861</v>
      </c>
      <c r="AI596" s="99">
        <v>1.8537074360226102E-3</v>
      </c>
    </row>
    <row r="597" spans="1:35" x14ac:dyDescent="0.25">
      <c r="A597" s="119" t="s">
        <v>31</v>
      </c>
      <c r="B597" s="118">
        <v>0</v>
      </c>
      <c r="C597" s="99"/>
      <c r="D597" s="118">
        <v>0</v>
      </c>
      <c r="E597" s="99"/>
      <c r="F597" s="118">
        <v>0</v>
      </c>
      <c r="G597" s="99"/>
      <c r="H597" s="118">
        <v>0</v>
      </c>
      <c r="I597" s="99"/>
      <c r="J597" s="118">
        <v>0</v>
      </c>
      <c r="K597" s="99"/>
      <c r="L597" s="118">
        <v>0</v>
      </c>
      <c r="M597" s="99"/>
      <c r="N597" s="118">
        <v>176308.06245889299</v>
      </c>
      <c r="O597" s="99">
        <v>4.532081550836251E-3</v>
      </c>
      <c r="P597" s="118">
        <v>76090.8480160529</v>
      </c>
      <c r="Q597" s="99">
        <v>9.4365432444217627E-3</v>
      </c>
      <c r="R597" s="118">
        <v>0</v>
      </c>
      <c r="S597" s="99"/>
      <c r="T597" s="118">
        <v>0</v>
      </c>
      <c r="U597" s="99"/>
      <c r="V597" s="118">
        <v>0</v>
      </c>
      <c r="W597" s="99"/>
      <c r="X597" s="118">
        <v>0</v>
      </c>
      <c r="Y597" s="99"/>
      <c r="Z597" s="118">
        <v>0</v>
      </c>
      <c r="AA597" s="99"/>
      <c r="AB597" s="118">
        <v>0</v>
      </c>
      <c r="AC597" s="99"/>
      <c r="AD597" s="118">
        <v>0</v>
      </c>
      <c r="AE597" s="99"/>
      <c r="AF597" s="118">
        <v>1.433327E-4</v>
      </c>
      <c r="AG597" s="99">
        <v>1.8950621087978351E-11</v>
      </c>
      <c r="AH597" s="118">
        <v>252398.91061827861</v>
      </c>
      <c r="AI597" s="99">
        <v>1.8537074360226102E-3</v>
      </c>
    </row>
    <row r="598" spans="1:35" x14ac:dyDescent="0.25">
      <c r="A598" s="97" t="s">
        <v>1051</v>
      </c>
      <c r="B598" s="118">
        <v>0</v>
      </c>
      <c r="C598" s="99"/>
      <c r="D598" s="118">
        <v>0</v>
      </c>
      <c r="E598" s="99"/>
      <c r="F598" s="118">
        <v>0</v>
      </c>
      <c r="G598" s="99"/>
      <c r="H598" s="118">
        <v>0</v>
      </c>
      <c r="I598" s="99"/>
      <c r="J598" s="118">
        <v>0</v>
      </c>
      <c r="K598" s="99"/>
      <c r="L598" s="118">
        <v>0</v>
      </c>
      <c r="M598" s="99"/>
      <c r="N598" s="118">
        <v>0</v>
      </c>
      <c r="O598" s="99"/>
      <c r="P598" s="118">
        <v>0</v>
      </c>
      <c r="Q598" s="99"/>
      <c r="R598" s="118">
        <v>0</v>
      </c>
      <c r="S598" s="99"/>
      <c r="T598" s="118">
        <v>0</v>
      </c>
      <c r="U598" s="99"/>
      <c r="V598" s="118">
        <v>0</v>
      </c>
      <c r="W598" s="99"/>
      <c r="X598" s="118">
        <v>0</v>
      </c>
      <c r="Y598" s="99"/>
      <c r="Z598" s="118">
        <v>0</v>
      </c>
      <c r="AA598" s="99"/>
      <c r="AB598" s="118">
        <v>0</v>
      </c>
      <c r="AC598" s="99"/>
      <c r="AD598" s="118">
        <v>217132.64757957801</v>
      </c>
      <c r="AE598" s="99">
        <v>7.1448361735056585E-3</v>
      </c>
      <c r="AF598" s="118">
        <v>122904.24391040801</v>
      </c>
      <c r="AG598" s="99">
        <v>1.6249688706419491E-2</v>
      </c>
      <c r="AH598" s="118">
        <v>340036.89148998598</v>
      </c>
      <c r="AI598" s="99">
        <v>2.4973519605648899E-3</v>
      </c>
    </row>
    <row r="599" spans="1:35" x14ac:dyDescent="0.25">
      <c r="A599" s="119" t="s">
        <v>31</v>
      </c>
      <c r="B599" s="118">
        <v>0</v>
      </c>
      <c r="C599" s="99"/>
      <c r="D599" s="118">
        <v>0</v>
      </c>
      <c r="E599" s="99"/>
      <c r="F599" s="118">
        <v>0</v>
      </c>
      <c r="G599" s="99"/>
      <c r="H599" s="118">
        <v>0</v>
      </c>
      <c r="I599" s="99"/>
      <c r="J599" s="118">
        <v>0</v>
      </c>
      <c r="K599" s="99"/>
      <c r="L599" s="118">
        <v>0</v>
      </c>
      <c r="M599" s="99"/>
      <c r="N599" s="118">
        <v>0</v>
      </c>
      <c r="O599" s="99"/>
      <c r="P599" s="118">
        <v>0</v>
      </c>
      <c r="Q599" s="99"/>
      <c r="R599" s="118">
        <v>0</v>
      </c>
      <c r="S599" s="99"/>
      <c r="T599" s="118">
        <v>0</v>
      </c>
      <c r="U599" s="99"/>
      <c r="V599" s="118">
        <v>0</v>
      </c>
      <c r="W599" s="99"/>
      <c r="X599" s="118">
        <v>0</v>
      </c>
      <c r="Y599" s="99"/>
      <c r="Z599" s="118">
        <v>0</v>
      </c>
      <c r="AA599" s="99"/>
      <c r="AB599" s="118">
        <v>0</v>
      </c>
      <c r="AC599" s="99"/>
      <c r="AD599" s="118">
        <v>217132.64757957801</v>
      </c>
      <c r="AE599" s="99">
        <v>7.1448361735056585E-3</v>
      </c>
      <c r="AF599" s="118">
        <v>122904.24391040801</v>
      </c>
      <c r="AG599" s="99">
        <v>1.6249688706419491E-2</v>
      </c>
      <c r="AH599" s="118">
        <v>340036.89148998598</v>
      </c>
      <c r="AI599" s="99">
        <v>2.4973519605648899E-3</v>
      </c>
    </row>
    <row r="600" spans="1:35" x14ac:dyDescent="0.25">
      <c r="A600" s="82" t="s">
        <v>232</v>
      </c>
      <c r="B600" s="33">
        <v>-0.68724999999999992</v>
      </c>
      <c r="C600" s="75">
        <v>-8.9980500591435887E-5</v>
      </c>
      <c r="D600" s="33">
        <v>-1597.8946043599999</v>
      </c>
      <c r="E600" s="75">
        <v>-6.8184358002806346E-3</v>
      </c>
      <c r="F600" s="33">
        <v>-176.66564326999833</v>
      </c>
      <c r="G600" s="75">
        <v>-8.0484513135044462E-5</v>
      </c>
      <c r="H600" s="33">
        <v>1750.0408055400001</v>
      </c>
      <c r="I600" s="75">
        <v>5.3185024994026556E-3</v>
      </c>
      <c r="J600" s="33">
        <v>-4795.9634699999997</v>
      </c>
      <c r="K600" s="75">
        <v>-8.6820983032004188E-3</v>
      </c>
      <c r="L600" s="33">
        <v>-53789.187035404793</v>
      </c>
      <c r="M600" s="75">
        <v>-7.75555862310961E-3</v>
      </c>
      <c r="N600" s="33">
        <v>-470816.77681911946</v>
      </c>
      <c r="O600" s="75">
        <v>-1.2102566373240135E-2</v>
      </c>
      <c r="P600" s="33">
        <v>-11083.966800792405</v>
      </c>
      <c r="Q600" s="75">
        <v>-1.3745980595898516E-3</v>
      </c>
      <c r="R600" s="33">
        <v>-1009.1073699999997</v>
      </c>
      <c r="S600" s="75">
        <v>-3.2457677148839958E-3</v>
      </c>
      <c r="T600" s="33">
        <v>-17007.081503018999</v>
      </c>
      <c r="U600" s="75">
        <v>-4.2768199679655439E-3</v>
      </c>
      <c r="V600" s="33">
        <v>122385.12165665309</v>
      </c>
      <c r="W600" s="75">
        <v>4.7863802142402555E-3</v>
      </c>
      <c r="X600" s="33">
        <v>145041.68391573691</v>
      </c>
      <c r="Y600" s="75">
        <v>2.5471867117495862E-2</v>
      </c>
      <c r="Z600" s="33">
        <v>-2212.8179299999997</v>
      </c>
      <c r="AA600" s="75">
        <v>-7.7482439078340407E-3</v>
      </c>
      <c r="AB600" s="33">
        <v>6400.7289033500056</v>
      </c>
      <c r="AC600" s="75">
        <v>1.2431095384232305E-3</v>
      </c>
      <c r="AD600" s="33">
        <v>-98281.482594028959</v>
      </c>
      <c r="AE600" s="75">
        <v>-3.2339912944976661E-3</v>
      </c>
      <c r="AF600" s="33">
        <v>-36628.995298638496</v>
      </c>
      <c r="AG600" s="75">
        <v>-4.84287403180041E-3</v>
      </c>
      <c r="AH600" s="33">
        <v>-421823.05103735288</v>
      </c>
      <c r="AI600" s="75">
        <v>-3.0980186264601842E-3</v>
      </c>
    </row>
    <row r="601" spans="1:35" x14ac:dyDescent="0.25">
      <c r="A601" s="82" t="s">
        <v>186</v>
      </c>
      <c r="B601" s="33">
        <v>7637.7659101999998</v>
      </c>
      <c r="C601" s="75">
        <v>1</v>
      </c>
      <c r="D601" s="33">
        <v>234349.14563458</v>
      </c>
      <c r="E601" s="75">
        <v>1</v>
      </c>
      <c r="F601" s="33">
        <v>2195026.5509287999</v>
      </c>
      <c r="G601" s="75">
        <v>1</v>
      </c>
      <c r="H601" s="33">
        <v>329047.66064066999</v>
      </c>
      <c r="I601" s="75">
        <v>1</v>
      </c>
      <c r="J601" s="33">
        <v>552396.81727999996</v>
      </c>
      <c r="K601" s="75">
        <v>1</v>
      </c>
      <c r="L601" s="33">
        <v>6935565.7856967999</v>
      </c>
      <c r="M601" s="75">
        <v>1</v>
      </c>
      <c r="N601" s="33">
        <v>38902226.379037902</v>
      </c>
      <c r="O601" s="75">
        <v>1</v>
      </c>
      <c r="P601" s="33">
        <v>8063423.8666826002</v>
      </c>
      <c r="Q601" s="75">
        <v>1</v>
      </c>
      <c r="R601" s="33">
        <v>310899.44156279997</v>
      </c>
      <c r="S601" s="75">
        <v>1</v>
      </c>
      <c r="T601" s="33">
        <v>3976571.7590186899</v>
      </c>
      <c r="U601" s="75">
        <v>1</v>
      </c>
      <c r="V601" s="33">
        <v>25569452.525425702</v>
      </c>
      <c r="W601" s="75">
        <v>1</v>
      </c>
      <c r="X601" s="33">
        <v>5694191.2913840599</v>
      </c>
      <c r="Y601" s="75">
        <v>1</v>
      </c>
      <c r="Z601" s="33">
        <v>285589.60666721902</v>
      </c>
      <c r="AA601" s="75">
        <v>1</v>
      </c>
      <c r="AB601" s="33">
        <v>5148966.1252770498</v>
      </c>
      <c r="AC601" s="75">
        <v>1</v>
      </c>
      <c r="AD601" s="33">
        <v>30390150.635607999</v>
      </c>
      <c r="AE601" s="75">
        <v>1</v>
      </c>
      <c r="AF601" s="33">
        <v>7563482.9768679999</v>
      </c>
      <c r="AG601" s="75">
        <v>1</v>
      </c>
      <c r="AH601" s="33">
        <v>136158978.33362308</v>
      </c>
      <c r="AI601" s="75">
        <v>1</v>
      </c>
    </row>
  </sheetData>
  <mergeCells count="20">
    <mergeCell ref="D7:E7"/>
    <mergeCell ref="F7:G7"/>
    <mergeCell ref="H7:I7"/>
    <mergeCell ref="L7:M7"/>
    <mergeCell ref="A2:AI2"/>
    <mergeCell ref="A4:AI4"/>
    <mergeCell ref="A5:AI5"/>
    <mergeCell ref="AB7:AC7"/>
    <mergeCell ref="AD7:AE7"/>
    <mergeCell ref="AF7:AG7"/>
    <mergeCell ref="AH7:AI7"/>
    <mergeCell ref="N7:O7"/>
    <mergeCell ref="P7:Q7"/>
    <mergeCell ref="T7:U7"/>
    <mergeCell ref="V7:W7"/>
    <mergeCell ref="X7:Y7"/>
    <mergeCell ref="B7:C7"/>
    <mergeCell ref="J7:K7"/>
    <mergeCell ref="R7:S7"/>
    <mergeCell ref="Z7:A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A73"/>
  <sheetViews>
    <sheetView zoomScale="70" zoomScaleNormal="70" workbookViewId="0"/>
  </sheetViews>
  <sheetFormatPr baseColWidth="10" defaultRowHeight="15" x14ac:dyDescent="0.25"/>
  <cols>
    <col min="1" max="1" width="36.7109375" style="5" customWidth="1"/>
    <col min="2" max="27" width="17.5703125" customWidth="1"/>
  </cols>
  <sheetData>
    <row r="1" spans="1:27" ht="14.45" x14ac:dyDescent="0.3">
      <c r="A1"/>
    </row>
    <row r="2" spans="1:27" x14ac:dyDescent="0.25">
      <c r="A2" s="141" t="s">
        <v>190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27" ht="14.45" x14ac:dyDescent="0.3">
      <c r="A3" s="7"/>
      <c r="B3" s="7"/>
      <c r="C3" s="7"/>
      <c r="D3" s="7"/>
      <c r="E3" s="7"/>
      <c r="F3" s="7"/>
      <c r="G3" s="7"/>
      <c r="H3" s="7"/>
      <c r="I3" s="7"/>
    </row>
    <row r="4" spans="1:27" ht="14.45" x14ac:dyDescent="0.3">
      <c r="A4" s="141" t="s">
        <v>316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ht="14.45" x14ac:dyDescent="0.3">
      <c r="A5" s="141" t="str">
        <f>'1'!A5:AA5</f>
        <v>Al 31-10-2016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ht="14.45" x14ac:dyDescent="0.3">
      <c r="A6" s="7"/>
      <c r="B6" s="7"/>
      <c r="C6" s="7"/>
      <c r="D6" s="7"/>
      <c r="E6" s="7"/>
      <c r="F6" s="7"/>
      <c r="G6" s="7"/>
      <c r="H6" s="7"/>
      <c r="I6" s="7"/>
    </row>
    <row r="7" spans="1:27" ht="14.45" customHeight="1" x14ac:dyDescent="0.25">
      <c r="A7" s="8"/>
      <c r="B7" s="140" t="s">
        <v>327</v>
      </c>
      <c r="C7" s="140"/>
      <c r="D7" s="140" t="s">
        <v>328</v>
      </c>
      <c r="E7" s="140"/>
      <c r="F7" s="140" t="s">
        <v>329</v>
      </c>
      <c r="G7" s="140"/>
      <c r="H7" s="140" t="s">
        <v>330</v>
      </c>
      <c r="I7" s="140"/>
      <c r="J7" s="140" t="s">
        <v>331</v>
      </c>
      <c r="K7" s="140"/>
      <c r="L7" s="140" t="s">
        <v>332</v>
      </c>
      <c r="M7" s="140"/>
      <c r="N7" s="140" t="s">
        <v>333</v>
      </c>
      <c r="O7" s="140"/>
      <c r="P7" s="140" t="s">
        <v>334</v>
      </c>
      <c r="Q7" s="140"/>
      <c r="R7" s="140" t="s">
        <v>335</v>
      </c>
      <c r="S7" s="140"/>
      <c r="T7" s="140" t="s">
        <v>336</v>
      </c>
      <c r="U7" s="140"/>
      <c r="V7" s="140" t="s">
        <v>337</v>
      </c>
      <c r="W7" s="140"/>
      <c r="X7" s="140" t="s">
        <v>338</v>
      </c>
      <c r="Y7" s="140"/>
      <c r="Z7" s="140" t="s">
        <v>186</v>
      </c>
      <c r="AA7" s="140"/>
    </row>
    <row r="8" spans="1:27" x14ac:dyDescent="0.25">
      <c r="A8" s="8"/>
      <c r="B8" s="11" t="s">
        <v>195</v>
      </c>
      <c r="C8" s="11" t="s">
        <v>196</v>
      </c>
      <c r="D8" s="11" t="s">
        <v>195</v>
      </c>
      <c r="E8" s="11" t="s">
        <v>196</v>
      </c>
      <c r="F8" s="11" t="s">
        <v>195</v>
      </c>
      <c r="G8" s="11" t="s">
        <v>196</v>
      </c>
      <c r="H8" s="11" t="s">
        <v>195</v>
      </c>
      <c r="I8" s="11" t="s">
        <v>196</v>
      </c>
      <c r="J8" s="11" t="s">
        <v>195</v>
      </c>
      <c r="K8" s="11" t="s">
        <v>196</v>
      </c>
      <c r="L8" s="11" t="s">
        <v>195</v>
      </c>
      <c r="M8" s="11" t="s">
        <v>196</v>
      </c>
      <c r="N8" s="11" t="s">
        <v>195</v>
      </c>
      <c r="O8" s="11" t="s">
        <v>196</v>
      </c>
      <c r="P8" s="11" t="s">
        <v>195</v>
      </c>
      <c r="Q8" s="11" t="s">
        <v>196</v>
      </c>
      <c r="R8" s="11" t="s">
        <v>195</v>
      </c>
      <c r="S8" s="11" t="s">
        <v>196</v>
      </c>
      <c r="T8" s="11" t="s">
        <v>195</v>
      </c>
      <c r="U8" s="11" t="s">
        <v>196</v>
      </c>
      <c r="V8" s="11" t="s">
        <v>195</v>
      </c>
      <c r="W8" s="11" t="s">
        <v>196</v>
      </c>
      <c r="X8" s="11" t="s">
        <v>195</v>
      </c>
      <c r="Y8" s="11" t="s">
        <v>196</v>
      </c>
      <c r="Z8" s="11" t="s">
        <v>195</v>
      </c>
      <c r="AA8" s="11" t="s">
        <v>196</v>
      </c>
    </row>
    <row r="9" spans="1:27" x14ac:dyDescent="0.25">
      <c r="A9" s="91" t="s">
        <v>401</v>
      </c>
      <c r="B9" s="92">
        <v>317.92456800000002</v>
      </c>
      <c r="C9" s="93">
        <v>1.3566278090714227E-3</v>
      </c>
      <c r="D9" s="92">
        <v>8663.2023420000005</v>
      </c>
      <c r="E9" s="93">
        <v>3.9467414817074839E-3</v>
      </c>
      <c r="F9" s="92">
        <v>2832.5069279999998</v>
      </c>
      <c r="G9" s="93">
        <v>8.6081965223061812E-3</v>
      </c>
      <c r="H9" s="92">
        <v>3328.9462619999999</v>
      </c>
      <c r="I9" s="93">
        <v>4.7998193151959967E-4</v>
      </c>
      <c r="J9" s="92">
        <v>20310.549282</v>
      </c>
      <c r="K9" s="93">
        <v>5.2209220840234859E-4</v>
      </c>
      <c r="L9" s="92">
        <v>9579.989771999999</v>
      </c>
      <c r="M9" s="93">
        <v>1.1880796458665314E-3</v>
      </c>
      <c r="N9" s="92">
        <v>2421.36</v>
      </c>
      <c r="O9" s="93">
        <v>6.0890640147721767E-4</v>
      </c>
      <c r="P9" s="92">
        <v>0</v>
      </c>
      <c r="Q9" s="93"/>
      <c r="R9" s="92">
        <v>7276.0051979999998</v>
      </c>
      <c r="S9" s="93">
        <v>1.2777943039970223E-3</v>
      </c>
      <c r="T9" s="92">
        <v>9028.1618280000002</v>
      </c>
      <c r="U9" s="93">
        <v>1.7533931294827119E-3</v>
      </c>
      <c r="V9" s="92">
        <v>159420.76851600001</v>
      </c>
      <c r="W9" s="93">
        <v>5.2458038272836802E-3</v>
      </c>
      <c r="X9" s="92">
        <v>71165.041613999987</v>
      </c>
      <c r="Y9" s="93">
        <v>9.4090304469051731E-3</v>
      </c>
      <c r="Z9" s="116">
        <v>294344.45630999998</v>
      </c>
      <c r="AA9" s="93">
        <v>2.1617704532769294E-3</v>
      </c>
    </row>
    <row r="10" spans="1:27" x14ac:dyDescent="0.25">
      <c r="A10" s="94" t="s">
        <v>668</v>
      </c>
      <c r="B10" s="95">
        <v>317.92456800000002</v>
      </c>
      <c r="C10" s="96">
        <v>1.3566278090714227E-3</v>
      </c>
      <c r="D10" s="95">
        <v>8663.2023420000005</v>
      </c>
      <c r="E10" s="96">
        <v>3.9467414817074839E-3</v>
      </c>
      <c r="F10" s="95">
        <v>2832.5069279999998</v>
      </c>
      <c r="G10" s="96">
        <v>8.6081965223061812E-3</v>
      </c>
      <c r="H10" s="95">
        <v>3328.9462619999999</v>
      </c>
      <c r="I10" s="96">
        <v>4.7998193151959967E-4</v>
      </c>
      <c r="J10" s="95">
        <v>20310.549282</v>
      </c>
      <c r="K10" s="96">
        <v>5.2209220840234859E-4</v>
      </c>
      <c r="L10" s="95">
        <v>9579.989771999999</v>
      </c>
      <c r="M10" s="96">
        <v>1.1880796458665314E-3</v>
      </c>
      <c r="N10" s="95">
        <v>2421.36</v>
      </c>
      <c r="O10" s="96">
        <v>6.0890640147721767E-4</v>
      </c>
      <c r="P10" s="95">
        <v>0</v>
      </c>
      <c r="Q10" s="96"/>
      <c r="R10" s="95">
        <v>7276.0051979999998</v>
      </c>
      <c r="S10" s="96">
        <v>1.2777943039970223E-3</v>
      </c>
      <c r="T10" s="95">
        <v>9028.1618280000002</v>
      </c>
      <c r="U10" s="96">
        <v>1.7533931294827119E-3</v>
      </c>
      <c r="V10" s="95">
        <v>159420.76851600001</v>
      </c>
      <c r="W10" s="96">
        <v>5.2458038272836802E-3</v>
      </c>
      <c r="X10" s="95">
        <v>71165.041613999987</v>
      </c>
      <c r="Y10" s="96">
        <v>9.4090304469051731E-3</v>
      </c>
      <c r="Z10" s="117">
        <v>294344.45630999998</v>
      </c>
      <c r="AA10" s="96">
        <v>2.1617704532769294E-3</v>
      </c>
    </row>
    <row r="11" spans="1:27" x14ac:dyDescent="0.25">
      <c r="A11" s="97" t="s">
        <v>63</v>
      </c>
      <c r="B11" s="98">
        <v>317.92456800000002</v>
      </c>
      <c r="C11" s="99">
        <v>1.3566278090714227E-3</v>
      </c>
      <c r="D11" s="98">
        <v>8663.2023420000005</v>
      </c>
      <c r="E11" s="99">
        <v>3.9467414817074839E-3</v>
      </c>
      <c r="F11" s="98">
        <v>2832.5069279999998</v>
      </c>
      <c r="G11" s="99">
        <v>8.6081965223061812E-3</v>
      </c>
      <c r="H11" s="98">
        <v>3328.9462619999999</v>
      </c>
      <c r="I11" s="99">
        <v>4.7998193151959967E-4</v>
      </c>
      <c r="J11" s="98">
        <v>20310.549282</v>
      </c>
      <c r="K11" s="99">
        <v>5.2209220840234859E-4</v>
      </c>
      <c r="L11" s="98">
        <v>9579.989771999999</v>
      </c>
      <c r="M11" s="99">
        <v>1.1880796458665314E-3</v>
      </c>
      <c r="N11" s="98">
        <v>2421.36</v>
      </c>
      <c r="O11" s="99">
        <v>6.0890640147721767E-4</v>
      </c>
      <c r="P11" s="98">
        <v>0</v>
      </c>
      <c r="Q11" s="99"/>
      <c r="R11" s="98">
        <v>7276.0051979999998</v>
      </c>
      <c r="S11" s="99">
        <v>1.2777943039970223E-3</v>
      </c>
      <c r="T11" s="98">
        <v>9028.1618280000002</v>
      </c>
      <c r="U11" s="99">
        <v>1.7533931294827119E-3</v>
      </c>
      <c r="V11" s="98">
        <v>159420.76851600001</v>
      </c>
      <c r="W11" s="99">
        <v>5.2458038272836802E-3</v>
      </c>
      <c r="X11" s="98">
        <v>71165.041613999987</v>
      </c>
      <c r="Y11" s="99">
        <v>9.4090304469051731E-3</v>
      </c>
      <c r="Z11" s="118">
        <v>294344.45630999998</v>
      </c>
      <c r="AA11" s="99">
        <v>2.1617704532769294E-3</v>
      </c>
    </row>
    <row r="12" spans="1:27" x14ac:dyDescent="0.25">
      <c r="A12" s="119" t="s">
        <v>117</v>
      </c>
      <c r="B12" s="98">
        <v>317.92456800000002</v>
      </c>
      <c r="C12" s="99">
        <v>1.3566278090714227E-3</v>
      </c>
      <c r="D12" s="98">
        <v>8663.2023420000005</v>
      </c>
      <c r="E12" s="99">
        <v>3.9467414817074839E-3</v>
      </c>
      <c r="F12" s="98">
        <v>2832.5069279999998</v>
      </c>
      <c r="G12" s="99">
        <v>8.6081965223061812E-3</v>
      </c>
      <c r="H12" s="98">
        <v>3328.9462619999999</v>
      </c>
      <c r="I12" s="99">
        <v>4.7998193151959967E-4</v>
      </c>
      <c r="J12" s="98">
        <v>20310.549282</v>
      </c>
      <c r="K12" s="99">
        <v>5.2209220840234859E-4</v>
      </c>
      <c r="L12" s="98">
        <v>9579.989771999999</v>
      </c>
      <c r="M12" s="99">
        <v>1.1880796458665314E-3</v>
      </c>
      <c r="N12" s="98">
        <v>2421.36</v>
      </c>
      <c r="O12" s="99">
        <v>6.0890640147721767E-4</v>
      </c>
      <c r="P12" s="98">
        <v>0</v>
      </c>
      <c r="Q12" s="99"/>
      <c r="R12" s="98">
        <v>7276.0051979999998</v>
      </c>
      <c r="S12" s="99">
        <v>1.2777943039970223E-3</v>
      </c>
      <c r="T12" s="98">
        <v>9028.1618280000002</v>
      </c>
      <c r="U12" s="99">
        <v>1.7533931294827119E-3</v>
      </c>
      <c r="V12" s="98">
        <v>159420.76851600001</v>
      </c>
      <c r="W12" s="99">
        <v>5.2458038272836802E-3</v>
      </c>
      <c r="X12" s="98">
        <v>71165.041613999987</v>
      </c>
      <c r="Y12" s="99">
        <v>9.4090304469051731E-3</v>
      </c>
      <c r="Z12" s="118">
        <v>294344.45630999998</v>
      </c>
      <c r="AA12" s="99">
        <v>2.1617704532769294E-3</v>
      </c>
    </row>
    <row r="13" spans="1:27" x14ac:dyDescent="0.25">
      <c r="A13" s="91" t="s">
        <v>112</v>
      </c>
      <c r="B13" s="92">
        <v>965.14691847439997</v>
      </c>
      <c r="C13" s="93">
        <v>4.1184144958623025E-3</v>
      </c>
      <c r="D13" s="92">
        <v>43817.138009201604</v>
      </c>
      <c r="E13" s="93">
        <v>1.9962008200156343E-2</v>
      </c>
      <c r="F13" s="92">
        <v>11884.850238518</v>
      </c>
      <c r="G13" s="93">
        <v>3.6118932483451438E-2</v>
      </c>
      <c r="H13" s="92">
        <v>22662.7968655896</v>
      </c>
      <c r="I13" s="93">
        <v>3.2676204892075318E-3</v>
      </c>
      <c r="J13" s="92">
        <v>107315.0287923914</v>
      </c>
      <c r="K13" s="93">
        <v>2.7585832169805349E-3</v>
      </c>
      <c r="L13" s="92">
        <v>126105.622552866</v>
      </c>
      <c r="M13" s="93">
        <v>1.5639215380196494E-2</v>
      </c>
      <c r="N13" s="92">
        <v>7135.4342650839999</v>
      </c>
      <c r="O13" s="93">
        <v>1.7943682894445824E-3</v>
      </c>
      <c r="P13" s="92">
        <v>135031.20163958002</v>
      </c>
      <c r="Q13" s="93">
        <v>5.2809578736700731E-3</v>
      </c>
      <c r="R13" s="92">
        <v>95514.47872694039</v>
      </c>
      <c r="S13" s="93">
        <v>1.6774020021326705E-2</v>
      </c>
      <c r="T13" s="92">
        <v>11997.051862353001</v>
      </c>
      <c r="U13" s="93">
        <v>2.3299923849678613E-3</v>
      </c>
      <c r="V13" s="92">
        <v>166882.717974831</v>
      </c>
      <c r="W13" s="93">
        <v>5.4913422436049172E-3</v>
      </c>
      <c r="X13" s="92">
        <v>141587.71706950001</v>
      </c>
      <c r="Y13" s="93">
        <v>1.8719909531432665E-2</v>
      </c>
      <c r="Z13" s="116">
        <v>870899.18491532956</v>
      </c>
      <c r="AA13" s="93">
        <v>6.3961935935022331E-3</v>
      </c>
    </row>
    <row r="14" spans="1:27" x14ac:dyDescent="0.25">
      <c r="A14" s="94" t="s">
        <v>668</v>
      </c>
      <c r="B14" s="95">
        <v>965.14691847439997</v>
      </c>
      <c r="C14" s="96">
        <v>4.1184144958623025E-3</v>
      </c>
      <c r="D14" s="95">
        <v>43817.138009201604</v>
      </c>
      <c r="E14" s="96">
        <v>1.9962008200156343E-2</v>
      </c>
      <c r="F14" s="95">
        <v>11884.850238518</v>
      </c>
      <c r="G14" s="96">
        <v>3.6118932483451438E-2</v>
      </c>
      <c r="H14" s="95">
        <v>22662.7968655896</v>
      </c>
      <c r="I14" s="96">
        <v>3.2676204892075318E-3</v>
      </c>
      <c r="J14" s="95">
        <v>107315.0287923914</v>
      </c>
      <c r="K14" s="96">
        <v>2.7585832169805349E-3</v>
      </c>
      <c r="L14" s="95">
        <v>126105.622552866</v>
      </c>
      <c r="M14" s="96">
        <v>1.5639215380196494E-2</v>
      </c>
      <c r="N14" s="95">
        <v>7135.4342650839999</v>
      </c>
      <c r="O14" s="96">
        <v>1.7943682894445824E-3</v>
      </c>
      <c r="P14" s="95">
        <v>135031.20163958002</v>
      </c>
      <c r="Q14" s="96">
        <v>5.2809578736700731E-3</v>
      </c>
      <c r="R14" s="95">
        <v>95514.47872694039</v>
      </c>
      <c r="S14" s="96">
        <v>1.6774020021326705E-2</v>
      </c>
      <c r="T14" s="95">
        <v>11997.051862353001</v>
      </c>
      <c r="U14" s="96">
        <v>2.3299923849678613E-3</v>
      </c>
      <c r="V14" s="95">
        <v>166882.717974831</v>
      </c>
      <c r="W14" s="96">
        <v>5.4913422436049172E-3</v>
      </c>
      <c r="X14" s="95">
        <v>141587.71706950001</v>
      </c>
      <c r="Y14" s="96">
        <v>1.8719909531432665E-2</v>
      </c>
      <c r="Z14" s="117">
        <v>870899.18491532956</v>
      </c>
      <c r="AA14" s="96">
        <v>6.3961935935022331E-3</v>
      </c>
    </row>
    <row r="15" spans="1:27" x14ac:dyDescent="0.25">
      <c r="A15" s="97" t="s">
        <v>51</v>
      </c>
      <c r="B15" s="98">
        <v>266.70891847440004</v>
      </c>
      <c r="C15" s="99">
        <v>1.1380835963886061E-3</v>
      </c>
      <c r="D15" s="98">
        <v>6714.0720092015999</v>
      </c>
      <c r="E15" s="99">
        <v>3.0587657385559271E-3</v>
      </c>
      <c r="F15" s="98">
        <v>3978.9002385180002</v>
      </c>
      <c r="G15" s="99">
        <v>1.2092169963375244E-2</v>
      </c>
      <c r="H15" s="98">
        <v>19211.608865589598</v>
      </c>
      <c r="I15" s="99">
        <v>2.7700132129392604E-3</v>
      </c>
      <c r="J15" s="98">
        <v>98100.628792391406</v>
      </c>
      <c r="K15" s="99">
        <v>2.5217227373200419E-3</v>
      </c>
      <c r="L15" s="98">
        <v>119561.500552866</v>
      </c>
      <c r="M15" s="99">
        <v>1.4827634331227982E-2</v>
      </c>
      <c r="N15" s="98">
        <v>1783.1002650840001</v>
      </c>
      <c r="O15" s="99">
        <v>4.4840138016873635E-4</v>
      </c>
      <c r="P15" s="98">
        <v>114943.88763958</v>
      </c>
      <c r="Q15" s="99">
        <v>4.4953597471546298E-3</v>
      </c>
      <c r="R15" s="98">
        <v>75403.114726940388</v>
      </c>
      <c r="S15" s="99">
        <v>1.3242111279442548E-2</v>
      </c>
      <c r="T15" s="98">
        <v>11997.051862353001</v>
      </c>
      <c r="U15" s="99">
        <v>2.3299923849678613E-3</v>
      </c>
      <c r="V15" s="98">
        <v>166882.717974831</v>
      </c>
      <c r="W15" s="99">
        <v>5.4913422436049172E-3</v>
      </c>
      <c r="X15" s="98">
        <v>141564.91506950001</v>
      </c>
      <c r="Y15" s="99">
        <v>1.871689478279507E-2</v>
      </c>
      <c r="Z15" s="118">
        <v>760408.20691532956</v>
      </c>
      <c r="AA15" s="99">
        <v>5.5847085239736569E-3</v>
      </c>
    </row>
    <row r="16" spans="1:27" x14ac:dyDescent="0.25">
      <c r="A16" s="119" t="s">
        <v>113</v>
      </c>
      <c r="B16" s="98">
        <v>266.70891847440004</v>
      </c>
      <c r="C16" s="99">
        <v>1.1380835963886061E-3</v>
      </c>
      <c r="D16" s="98">
        <v>6714.0720092015999</v>
      </c>
      <c r="E16" s="99">
        <v>3.0587657385559271E-3</v>
      </c>
      <c r="F16" s="98">
        <v>3978.9002385180002</v>
      </c>
      <c r="G16" s="99">
        <v>1.2092169963375244E-2</v>
      </c>
      <c r="H16" s="98">
        <v>19211.608865589598</v>
      </c>
      <c r="I16" s="99">
        <v>2.7700132129392604E-3</v>
      </c>
      <c r="J16" s="98">
        <v>98100.628792391406</v>
      </c>
      <c r="K16" s="99">
        <v>2.5217227373200419E-3</v>
      </c>
      <c r="L16" s="98">
        <v>119561.500552866</v>
      </c>
      <c r="M16" s="99">
        <v>1.4827634331227982E-2</v>
      </c>
      <c r="N16" s="98">
        <v>1783.1002650840001</v>
      </c>
      <c r="O16" s="99">
        <v>4.4840138016873635E-4</v>
      </c>
      <c r="P16" s="98">
        <v>114943.88763958</v>
      </c>
      <c r="Q16" s="99">
        <v>4.4953597471546298E-3</v>
      </c>
      <c r="R16" s="98">
        <v>75403.114726940388</v>
      </c>
      <c r="S16" s="99">
        <v>1.3242111279442548E-2</v>
      </c>
      <c r="T16" s="98">
        <v>11997.051862353001</v>
      </c>
      <c r="U16" s="99">
        <v>2.3299923849678613E-3</v>
      </c>
      <c r="V16" s="98">
        <v>166882.717974831</v>
      </c>
      <c r="W16" s="99">
        <v>5.4913422436049172E-3</v>
      </c>
      <c r="X16" s="98">
        <v>141564.91506950001</v>
      </c>
      <c r="Y16" s="99">
        <v>1.871689478279507E-2</v>
      </c>
      <c r="Z16" s="118">
        <v>760408.20691532956</v>
      </c>
      <c r="AA16" s="99">
        <v>5.5847085239736569E-3</v>
      </c>
    </row>
    <row r="17" spans="1:27" x14ac:dyDescent="0.25">
      <c r="A17" s="97" t="s">
        <v>56</v>
      </c>
      <c r="B17" s="98">
        <v>698.43799999999999</v>
      </c>
      <c r="C17" s="99">
        <v>2.9803308994736963E-3</v>
      </c>
      <c r="D17" s="98">
        <v>37103.065999999999</v>
      </c>
      <c r="E17" s="99">
        <v>1.6903242461600416E-2</v>
      </c>
      <c r="F17" s="98">
        <v>7905.95</v>
      </c>
      <c r="G17" s="99">
        <v>2.4026762520076191E-2</v>
      </c>
      <c r="H17" s="98">
        <v>3451.1880000000001</v>
      </c>
      <c r="I17" s="99">
        <v>4.9760727626827167E-4</v>
      </c>
      <c r="J17" s="98">
        <v>9214.4</v>
      </c>
      <c r="K17" s="99">
        <v>2.3686047966049297E-4</v>
      </c>
      <c r="L17" s="98">
        <v>6544.1220000000003</v>
      </c>
      <c r="M17" s="99">
        <v>8.115810489685121E-4</v>
      </c>
      <c r="N17" s="98">
        <v>5352.3339999999998</v>
      </c>
      <c r="O17" s="99">
        <v>1.3459669092758461E-3</v>
      </c>
      <c r="P17" s="98">
        <v>20087.313999999998</v>
      </c>
      <c r="Q17" s="99">
        <v>7.8559812651544329E-4</v>
      </c>
      <c r="R17" s="98">
        <v>20111.364000000001</v>
      </c>
      <c r="S17" s="99">
        <v>3.5319087418841572E-3</v>
      </c>
      <c r="T17" s="98">
        <v>0</v>
      </c>
      <c r="U17" s="99"/>
      <c r="V17" s="98">
        <v>0</v>
      </c>
      <c r="W17" s="99"/>
      <c r="X17" s="98">
        <v>22.802</v>
      </c>
      <c r="Y17" s="99">
        <v>3.0147486375968802E-6</v>
      </c>
      <c r="Z17" s="118">
        <v>110490.978</v>
      </c>
      <c r="AA17" s="99">
        <v>8.1148506952857585E-4</v>
      </c>
    </row>
    <row r="18" spans="1:27" x14ac:dyDescent="0.25">
      <c r="A18" s="119" t="s">
        <v>114</v>
      </c>
      <c r="B18" s="98">
        <v>698.43799999999999</v>
      </c>
      <c r="C18" s="99">
        <v>2.9803308994736963E-3</v>
      </c>
      <c r="D18" s="98">
        <v>37103.065999999999</v>
      </c>
      <c r="E18" s="99">
        <v>1.6903242461600416E-2</v>
      </c>
      <c r="F18" s="98">
        <v>7905.95</v>
      </c>
      <c r="G18" s="99">
        <v>2.4026762520076191E-2</v>
      </c>
      <c r="H18" s="98">
        <v>3451.1880000000001</v>
      </c>
      <c r="I18" s="99">
        <v>4.9760727626827167E-4</v>
      </c>
      <c r="J18" s="98">
        <v>9214.4</v>
      </c>
      <c r="K18" s="99">
        <v>2.3686047966049297E-4</v>
      </c>
      <c r="L18" s="98">
        <v>6544.1220000000003</v>
      </c>
      <c r="M18" s="99">
        <v>8.115810489685121E-4</v>
      </c>
      <c r="N18" s="98">
        <v>5352.3339999999998</v>
      </c>
      <c r="O18" s="99">
        <v>1.3459669092758461E-3</v>
      </c>
      <c r="P18" s="98">
        <v>20087.313999999998</v>
      </c>
      <c r="Q18" s="99">
        <v>7.8559812651544329E-4</v>
      </c>
      <c r="R18" s="98">
        <v>20111.364000000001</v>
      </c>
      <c r="S18" s="99">
        <v>3.5319087418841572E-3</v>
      </c>
      <c r="T18" s="98">
        <v>0</v>
      </c>
      <c r="U18" s="99"/>
      <c r="V18" s="98">
        <v>0</v>
      </c>
      <c r="W18" s="99"/>
      <c r="X18" s="98">
        <v>22.802</v>
      </c>
      <c r="Y18" s="99">
        <v>3.0147486375968802E-6</v>
      </c>
      <c r="Z18" s="118">
        <v>110490.978</v>
      </c>
      <c r="AA18" s="99">
        <v>8.1148506952857585E-4</v>
      </c>
    </row>
    <row r="19" spans="1:27" x14ac:dyDescent="0.25">
      <c r="A19" s="91" t="s">
        <v>319</v>
      </c>
      <c r="B19" s="92">
        <v>2101.8516576835</v>
      </c>
      <c r="C19" s="93">
        <v>8.9688897819192905E-3</v>
      </c>
      <c r="D19" s="92">
        <v>61535.403500764703</v>
      </c>
      <c r="E19" s="93">
        <v>2.8034013290056423E-2</v>
      </c>
      <c r="F19" s="92">
        <v>25633.2053134708</v>
      </c>
      <c r="G19" s="93">
        <v>7.7901192986942508E-2</v>
      </c>
      <c r="H19" s="92">
        <v>63920.501036872898</v>
      </c>
      <c r="I19" s="93">
        <v>9.2163354817707856E-3</v>
      </c>
      <c r="J19" s="92">
        <v>926927.91914869507</v>
      </c>
      <c r="K19" s="93">
        <v>2.3827117505237732E-2</v>
      </c>
      <c r="L19" s="92">
        <v>590808.35238411126</v>
      </c>
      <c r="M19" s="93">
        <v>7.3270159444957683E-2</v>
      </c>
      <c r="N19" s="92">
        <v>30464.498726952501</v>
      </c>
      <c r="O19" s="93">
        <v>7.6609955944741499E-3</v>
      </c>
      <c r="P19" s="92">
        <v>583294.79649246775</v>
      </c>
      <c r="Q19" s="93">
        <v>2.2812173859117719E-2</v>
      </c>
      <c r="R19" s="92">
        <v>395487.28962516767</v>
      </c>
      <c r="S19" s="93">
        <v>6.9454514150865218E-2</v>
      </c>
      <c r="T19" s="92">
        <v>49832.449733500493</v>
      </c>
      <c r="U19" s="93">
        <v>9.6781467426762628E-3</v>
      </c>
      <c r="V19" s="92">
        <v>745265.15955951647</v>
      </c>
      <c r="W19" s="93">
        <v>2.4523246643150649E-2</v>
      </c>
      <c r="X19" s="92">
        <v>577455.08632238104</v>
      </c>
      <c r="Y19" s="93">
        <v>7.6347773649845949E-2</v>
      </c>
      <c r="Z19" s="116">
        <v>4052726.5135015836</v>
      </c>
      <c r="AA19" s="93">
        <v>2.9764666003672592E-2</v>
      </c>
    </row>
    <row r="20" spans="1:27" x14ac:dyDescent="0.25">
      <c r="A20" s="94" t="s">
        <v>110</v>
      </c>
      <c r="B20" s="95">
        <v>685.54290582400006</v>
      </c>
      <c r="C20" s="96">
        <v>2.9253057610586098E-3</v>
      </c>
      <c r="D20" s="95">
        <v>31373.20586704</v>
      </c>
      <c r="E20" s="96">
        <v>1.4292859397880537E-2</v>
      </c>
      <c r="F20" s="95">
        <v>10536.91319465</v>
      </c>
      <c r="G20" s="96">
        <v>3.2022452839002638E-2</v>
      </c>
      <c r="H20" s="95">
        <v>22075.419035679999</v>
      </c>
      <c r="I20" s="96">
        <v>3.1829298023826808E-3</v>
      </c>
      <c r="J20" s="95">
        <v>435404.22350300004</v>
      </c>
      <c r="K20" s="96">
        <v>1.1192270058291921E-2</v>
      </c>
      <c r="L20" s="95">
        <v>236210.07813416401</v>
      </c>
      <c r="M20" s="96">
        <v>2.9294017285903137E-2</v>
      </c>
      <c r="N20" s="95">
        <v>1654.567926836</v>
      </c>
      <c r="O20" s="96">
        <v>4.1607898136969689E-4</v>
      </c>
      <c r="P20" s="95">
        <v>302532.79196564003</v>
      </c>
      <c r="Q20" s="96">
        <v>1.1831805615110767E-2</v>
      </c>
      <c r="R20" s="95">
        <v>155184.22150622003</v>
      </c>
      <c r="S20" s="96">
        <v>2.7253074855604319E-2</v>
      </c>
      <c r="T20" s="95">
        <v>10624.086973646001</v>
      </c>
      <c r="U20" s="96">
        <v>2.0633437305968587E-3</v>
      </c>
      <c r="V20" s="95">
        <v>333471.20469092397</v>
      </c>
      <c r="W20" s="96">
        <v>1.0973002690555846E-2</v>
      </c>
      <c r="X20" s="95">
        <v>207794.810356</v>
      </c>
      <c r="Y20" s="96">
        <v>2.7473428708905057E-2</v>
      </c>
      <c r="Z20" s="117">
        <v>1747547.0660596243</v>
      </c>
      <c r="AA20" s="96">
        <v>1.2834607658245661E-2</v>
      </c>
    </row>
    <row r="21" spans="1:27" x14ac:dyDescent="0.25">
      <c r="A21" s="97" t="s">
        <v>57</v>
      </c>
      <c r="B21" s="98">
        <v>685.54290582400006</v>
      </c>
      <c r="C21" s="99">
        <v>2.9253057610586098E-3</v>
      </c>
      <c r="D21" s="98">
        <v>31373.20586704</v>
      </c>
      <c r="E21" s="99">
        <v>1.4292859397880537E-2</v>
      </c>
      <c r="F21" s="98">
        <v>10536.91319465</v>
      </c>
      <c r="G21" s="99">
        <v>3.2022452839002638E-2</v>
      </c>
      <c r="H21" s="98">
        <v>22075.419035679999</v>
      </c>
      <c r="I21" s="99">
        <v>3.1829298023826808E-3</v>
      </c>
      <c r="J21" s="98">
        <v>435404.22350300004</v>
      </c>
      <c r="K21" s="99">
        <v>1.1192270058291921E-2</v>
      </c>
      <c r="L21" s="98">
        <v>236210.07813416401</v>
      </c>
      <c r="M21" s="99">
        <v>2.9294017285903137E-2</v>
      </c>
      <c r="N21" s="98">
        <v>1654.567926836</v>
      </c>
      <c r="O21" s="99">
        <v>4.1607898136969689E-4</v>
      </c>
      <c r="P21" s="98">
        <v>302532.79196564003</v>
      </c>
      <c r="Q21" s="99">
        <v>1.1831805615110767E-2</v>
      </c>
      <c r="R21" s="98">
        <v>155184.22150622003</v>
      </c>
      <c r="S21" s="99">
        <v>2.7253074855604319E-2</v>
      </c>
      <c r="T21" s="98">
        <v>10624.086973646001</v>
      </c>
      <c r="U21" s="99">
        <v>2.0633437305968587E-3</v>
      </c>
      <c r="V21" s="98">
        <v>333471.20469092397</v>
      </c>
      <c r="W21" s="99">
        <v>1.0973002690555846E-2</v>
      </c>
      <c r="X21" s="98">
        <v>207794.810356</v>
      </c>
      <c r="Y21" s="99">
        <v>2.7473428708905057E-2</v>
      </c>
      <c r="Z21" s="118">
        <v>1747547.0660596243</v>
      </c>
      <c r="AA21" s="99">
        <v>1.2834607658245661E-2</v>
      </c>
    </row>
    <row r="22" spans="1:27" x14ac:dyDescent="0.25">
      <c r="A22" s="119" t="s">
        <v>782</v>
      </c>
      <c r="B22" s="98">
        <v>30.078799999999998</v>
      </c>
      <c r="C22" s="99">
        <v>1.2835037191431367E-4</v>
      </c>
      <c r="D22" s="98">
        <v>5887.9802</v>
      </c>
      <c r="E22" s="99">
        <v>2.6824186693817299E-3</v>
      </c>
      <c r="F22" s="98">
        <v>1375.818</v>
      </c>
      <c r="G22" s="99">
        <v>4.1812119172074435E-3</v>
      </c>
      <c r="H22" s="98">
        <v>0</v>
      </c>
      <c r="I22" s="99"/>
      <c r="J22" s="98">
        <v>0</v>
      </c>
      <c r="K22" s="99"/>
      <c r="L22" s="98">
        <v>0</v>
      </c>
      <c r="M22" s="99"/>
      <c r="N22" s="98">
        <v>0</v>
      </c>
      <c r="O22" s="99"/>
      <c r="P22" s="98">
        <v>0</v>
      </c>
      <c r="Q22" s="99"/>
      <c r="R22" s="98">
        <v>0</v>
      </c>
      <c r="S22" s="99"/>
      <c r="T22" s="98">
        <v>0</v>
      </c>
      <c r="U22" s="99"/>
      <c r="V22" s="98">
        <v>0</v>
      </c>
      <c r="W22" s="99"/>
      <c r="X22" s="98">
        <v>0</v>
      </c>
      <c r="Y22" s="99"/>
      <c r="Z22" s="118">
        <v>7293.8770000000004</v>
      </c>
      <c r="AA22" s="99">
        <v>5.3568828800464422E-5</v>
      </c>
    </row>
    <row r="23" spans="1:27" x14ac:dyDescent="0.25">
      <c r="A23" s="119" t="s">
        <v>111</v>
      </c>
      <c r="B23" s="98">
        <v>655.46410582399994</v>
      </c>
      <c r="C23" s="99">
        <v>2.7969553891442961E-3</v>
      </c>
      <c r="D23" s="98">
        <v>25485.225667040002</v>
      </c>
      <c r="E23" s="99">
        <v>1.1610440728498808E-2</v>
      </c>
      <c r="F23" s="98">
        <v>9161.0951946500008</v>
      </c>
      <c r="G23" s="99">
        <v>2.7841240921795195E-2</v>
      </c>
      <c r="H23" s="98">
        <v>22075.419035679999</v>
      </c>
      <c r="I23" s="99">
        <v>3.1829298023826808E-3</v>
      </c>
      <c r="J23" s="98">
        <v>435404.22350300004</v>
      </c>
      <c r="K23" s="99">
        <v>1.1192270058291921E-2</v>
      </c>
      <c r="L23" s="98">
        <v>236210.07813416401</v>
      </c>
      <c r="M23" s="99">
        <v>2.9294017285903137E-2</v>
      </c>
      <c r="N23" s="98">
        <v>1654.567926836</v>
      </c>
      <c r="O23" s="99">
        <v>4.1607898136969689E-4</v>
      </c>
      <c r="P23" s="98">
        <v>302532.79196564003</v>
      </c>
      <c r="Q23" s="99">
        <v>1.1831805615110767E-2</v>
      </c>
      <c r="R23" s="98">
        <v>155184.22150622003</v>
      </c>
      <c r="S23" s="99">
        <v>2.7253074855604319E-2</v>
      </c>
      <c r="T23" s="98">
        <v>10624.086973646001</v>
      </c>
      <c r="U23" s="99">
        <v>2.0633437305968587E-3</v>
      </c>
      <c r="V23" s="98">
        <v>333471.20469092397</v>
      </c>
      <c r="W23" s="99">
        <v>1.0973002690555846E-2</v>
      </c>
      <c r="X23" s="98">
        <v>207794.810356</v>
      </c>
      <c r="Y23" s="99">
        <v>2.7473428708905057E-2</v>
      </c>
      <c r="Z23" s="118">
        <v>1740253.1890596242</v>
      </c>
      <c r="AA23" s="99">
        <v>1.2781038829445196E-2</v>
      </c>
    </row>
    <row r="24" spans="1:27" x14ac:dyDescent="0.25">
      <c r="A24" s="94" t="s">
        <v>534</v>
      </c>
      <c r="B24" s="95">
        <v>1170.8492687379</v>
      </c>
      <c r="C24" s="96">
        <v>4.9961746844326121E-3</v>
      </c>
      <c r="D24" s="95">
        <v>25820.877484457898</v>
      </c>
      <c r="E24" s="96">
        <v>1.1763355424348781E-2</v>
      </c>
      <c r="F24" s="95">
        <v>13291.4711530926</v>
      </c>
      <c r="G24" s="96">
        <v>4.0393756719660404E-2</v>
      </c>
      <c r="H24" s="95">
        <v>35219.316728855702</v>
      </c>
      <c r="I24" s="96">
        <v>5.0780740630401644E-3</v>
      </c>
      <c r="J24" s="95">
        <v>409486.00988566497</v>
      </c>
      <c r="K24" s="96">
        <v>1.0526030204438703E-2</v>
      </c>
      <c r="L24" s="95">
        <v>309831.10443274927</v>
      </c>
      <c r="M24" s="96">
        <v>3.8424261152008365E-2</v>
      </c>
      <c r="N24" s="95">
        <v>27292.533303037901</v>
      </c>
      <c r="O24" s="96">
        <v>6.8633322763859694E-3</v>
      </c>
      <c r="P24" s="95">
        <v>254205.8304894451</v>
      </c>
      <c r="Q24" s="96">
        <v>9.9417783871855857E-3</v>
      </c>
      <c r="R24" s="95">
        <v>216235.37831152027</v>
      </c>
      <c r="S24" s="96">
        <v>3.797473025514761E-2</v>
      </c>
      <c r="T24" s="95">
        <v>26493.538662789098</v>
      </c>
      <c r="U24" s="96">
        <v>5.1454093925241279E-3</v>
      </c>
      <c r="V24" s="95">
        <v>293371.37059632945</v>
      </c>
      <c r="W24" s="96">
        <v>9.653501692505187E-3</v>
      </c>
      <c r="X24" s="95">
        <v>301935.92062702571</v>
      </c>
      <c r="Y24" s="96">
        <v>3.9920222145069975E-2</v>
      </c>
      <c r="Z24" s="117">
        <v>1914354.2009437059</v>
      </c>
      <c r="AA24" s="96">
        <v>1.4059698628562458E-2</v>
      </c>
    </row>
    <row r="25" spans="1:27" x14ac:dyDescent="0.25">
      <c r="A25" s="97" t="s">
        <v>67</v>
      </c>
      <c r="B25" s="98">
        <v>837.83904560190001</v>
      </c>
      <c r="C25" s="99">
        <v>3.5751743123840539E-3</v>
      </c>
      <c r="D25" s="98">
        <v>13494.2301469699</v>
      </c>
      <c r="E25" s="99">
        <v>6.147638688588971E-3</v>
      </c>
      <c r="F25" s="98">
        <v>7710.0656953726002</v>
      </c>
      <c r="G25" s="99">
        <v>2.34314557361106E-2</v>
      </c>
      <c r="H25" s="98">
        <v>18405.953013403698</v>
      </c>
      <c r="I25" s="99">
        <v>2.6538502527598037E-3</v>
      </c>
      <c r="J25" s="98">
        <v>152853.98143874499</v>
      </c>
      <c r="K25" s="99">
        <v>3.9291833827050301E-3</v>
      </c>
      <c r="L25" s="98">
        <v>163274.53218911731</v>
      </c>
      <c r="M25" s="99">
        <v>2.0248784497582245E-2</v>
      </c>
      <c r="N25" s="98">
        <v>11955.020065385901</v>
      </c>
      <c r="O25" s="99">
        <v>3.0063634682996583E-3</v>
      </c>
      <c r="P25" s="98">
        <v>90337.878158485095</v>
      </c>
      <c r="Q25" s="99">
        <v>3.533039202488012E-3</v>
      </c>
      <c r="R25" s="98">
        <v>118029.1934029243</v>
      </c>
      <c r="S25" s="99">
        <v>2.0727999352869564E-2</v>
      </c>
      <c r="T25" s="98">
        <v>23128.030448481099</v>
      </c>
      <c r="U25" s="99">
        <v>4.491781434517915E-3</v>
      </c>
      <c r="V25" s="98">
        <v>166749.5050022694</v>
      </c>
      <c r="W25" s="99">
        <v>5.486958817732538E-3</v>
      </c>
      <c r="X25" s="98">
        <v>182056.83872057369</v>
      </c>
      <c r="Y25" s="99">
        <v>2.4070502872469278E-2</v>
      </c>
      <c r="Z25" s="118">
        <v>948833.06732732977</v>
      </c>
      <c r="AA25" s="99">
        <v>6.9685677649729038E-3</v>
      </c>
    </row>
    <row r="26" spans="1:27" x14ac:dyDescent="0.25">
      <c r="A26" s="119" t="s">
        <v>116</v>
      </c>
      <c r="B26" s="98">
        <v>807.87850000000003</v>
      </c>
      <c r="C26" s="99">
        <v>3.4473285482325713E-3</v>
      </c>
      <c r="D26" s="98">
        <v>11719.539000000001</v>
      </c>
      <c r="E26" s="99">
        <v>5.3391331394333306E-3</v>
      </c>
      <c r="F26" s="98">
        <v>5696.9250000000002</v>
      </c>
      <c r="G26" s="99">
        <v>1.7313373354206019E-2</v>
      </c>
      <c r="H26" s="98">
        <v>5643.3455000000004</v>
      </c>
      <c r="I26" s="99">
        <v>8.1368206637708735E-4</v>
      </c>
      <c r="J26" s="98">
        <v>8149.1279999999997</v>
      </c>
      <c r="K26" s="99">
        <v>2.0947716258191024E-4</v>
      </c>
      <c r="L26" s="98">
        <v>86450.754000000001</v>
      </c>
      <c r="M26" s="99">
        <v>1.0721345600745034E-2</v>
      </c>
      <c r="N26" s="98">
        <v>4778.7545</v>
      </c>
      <c r="O26" s="99">
        <v>1.2017272136890262E-3</v>
      </c>
      <c r="P26" s="98">
        <v>19298.305</v>
      </c>
      <c r="Q26" s="99">
        <v>7.5474064142789881E-4</v>
      </c>
      <c r="R26" s="98">
        <v>78045.480500000005</v>
      </c>
      <c r="S26" s="99">
        <v>1.3706157118060194E-2</v>
      </c>
      <c r="T26" s="98">
        <v>13620.398999999999</v>
      </c>
      <c r="U26" s="99">
        <v>2.6452687138754732E-3</v>
      </c>
      <c r="V26" s="98">
        <v>132323.13250000001</v>
      </c>
      <c r="W26" s="99">
        <v>4.354145331052015E-3</v>
      </c>
      <c r="X26" s="98">
        <v>107861.689</v>
      </c>
      <c r="Y26" s="99">
        <v>1.4260849046647154E-2</v>
      </c>
      <c r="Z26" s="118">
        <v>474395.33049999998</v>
      </c>
      <c r="AA26" s="99">
        <v>3.484128158905646E-3</v>
      </c>
    </row>
    <row r="27" spans="1:27" x14ac:dyDescent="0.25">
      <c r="A27" s="119" t="s">
        <v>400</v>
      </c>
      <c r="B27" s="98">
        <v>29.960545601900002</v>
      </c>
      <c r="C27" s="99">
        <v>1.2784576415148278E-4</v>
      </c>
      <c r="D27" s="98">
        <v>1774.6911469699</v>
      </c>
      <c r="E27" s="99">
        <v>8.0850554915564007E-4</v>
      </c>
      <c r="F27" s="98">
        <v>2013.1406953726</v>
      </c>
      <c r="G27" s="99">
        <v>6.1180823819045795E-3</v>
      </c>
      <c r="H27" s="98">
        <v>12762.6075134037</v>
      </c>
      <c r="I27" s="99">
        <v>1.8401681863827164E-3</v>
      </c>
      <c r="J27" s="98">
        <v>144704.85343874499</v>
      </c>
      <c r="K27" s="99">
        <v>3.7197062201231195E-3</v>
      </c>
      <c r="L27" s="98">
        <v>76823.778189117293</v>
      </c>
      <c r="M27" s="99">
        <v>9.5274388968372096E-3</v>
      </c>
      <c r="N27" s="98">
        <v>7176.2655653859001</v>
      </c>
      <c r="O27" s="99">
        <v>1.8046362546106319E-3</v>
      </c>
      <c r="P27" s="98">
        <v>71039.573158485102</v>
      </c>
      <c r="Q27" s="99">
        <v>2.7782985610601131E-3</v>
      </c>
      <c r="R27" s="98">
        <v>39983.712902924301</v>
      </c>
      <c r="S27" s="99">
        <v>7.0218422348093702E-3</v>
      </c>
      <c r="T27" s="98">
        <v>9507.6314484810991</v>
      </c>
      <c r="U27" s="99">
        <v>1.8465127206424422E-3</v>
      </c>
      <c r="V27" s="98">
        <v>17180.358202269403</v>
      </c>
      <c r="W27" s="99">
        <v>5.6532652332888587E-4</v>
      </c>
      <c r="X27" s="98">
        <v>57420.230520573699</v>
      </c>
      <c r="Y27" s="99">
        <v>7.5917709732654312E-3</v>
      </c>
      <c r="Z27" s="118">
        <v>440416.80332732992</v>
      </c>
      <c r="AA27" s="99">
        <v>3.2345777613592263E-3</v>
      </c>
    </row>
    <row r="28" spans="1:27" x14ac:dyDescent="0.25">
      <c r="A28" s="119" t="s">
        <v>1159</v>
      </c>
      <c r="B28" s="98">
        <v>0</v>
      </c>
      <c r="C28" s="99"/>
      <c r="D28" s="98">
        <v>0</v>
      </c>
      <c r="E28" s="99"/>
      <c r="F28" s="98">
        <v>0</v>
      </c>
      <c r="G28" s="99"/>
      <c r="H28" s="98">
        <v>0</v>
      </c>
      <c r="I28" s="99"/>
      <c r="J28" s="98">
        <v>0</v>
      </c>
      <c r="K28" s="99"/>
      <c r="L28" s="98">
        <v>0</v>
      </c>
      <c r="M28" s="99"/>
      <c r="N28" s="98">
        <v>0</v>
      </c>
      <c r="O28" s="99"/>
      <c r="P28" s="98">
        <v>0</v>
      </c>
      <c r="Q28" s="99"/>
      <c r="R28" s="98">
        <v>0</v>
      </c>
      <c r="S28" s="99"/>
      <c r="T28" s="98">
        <v>0</v>
      </c>
      <c r="U28" s="99"/>
      <c r="V28" s="98">
        <v>17246.014300000003</v>
      </c>
      <c r="W28" s="99">
        <v>5.6748696335163693E-4</v>
      </c>
      <c r="X28" s="98">
        <v>16774.9192</v>
      </c>
      <c r="Y28" s="99">
        <v>2.2178828525566945E-3</v>
      </c>
      <c r="Z28" s="118">
        <v>34020.933499999999</v>
      </c>
      <c r="AA28" s="99">
        <v>2.4986184470803181E-4</v>
      </c>
    </row>
    <row r="29" spans="1:27" x14ac:dyDescent="0.25">
      <c r="A29" s="97" t="s">
        <v>69</v>
      </c>
      <c r="B29" s="98">
        <v>333.01022313599998</v>
      </c>
      <c r="C29" s="99">
        <v>1.4210003720485586E-3</v>
      </c>
      <c r="D29" s="98">
        <v>12326.647337487999</v>
      </c>
      <c r="E29" s="99">
        <v>5.6157167357598113E-3</v>
      </c>
      <c r="F29" s="98">
        <v>5581.4054577200004</v>
      </c>
      <c r="G29" s="99">
        <v>1.6962300983549807E-2</v>
      </c>
      <c r="H29" s="98">
        <v>16813.363715452</v>
      </c>
      <c r="I29" s="99">
        <v>2.4242238102803607E-3</v>
      </c>
      <c r="J29" s="98">
        <v>256632.02844692001</v>
      </c>
      <c r="K29" s="99">
        <v>6.5968468217336724E-3</v>
      </c>
      <c r="L29" s="98">
        <v>146556.57224363199</v>
      </c>
      <c r="M29" s="99">
        <v>1.817547665442612E-2</v>
      </c>
      <c r="N29" s="98">
        <v>15337.513237652</v>
      </c>
      <c r="O29" s="99">
        <v>3.8569688080863111E-3</v>
      </c>
      <c r="P29" s="98">
        <v>163867.95233096002</v>
      </c>
      <c r="Q29" s="99">
        <v>6.4087391846975733E-3</v>
      </c>
      <c r="R29" s="98">
        <v>98206.184908595998</v>
      </c>
      <c r="S29" s="99">
        <v>1.7246730902278046E-2</v>
      </c>
      <c r="T29" s="98">
        <v>3365.5082143080003</v>
      </c>
      <c r="U29" s="99">
        <v>6.5362795800621282E-4</v>
      </c>
      <c r="V29" s="98">
        <v>126621.86559406</v>
      </c>
      <c r="W29" s="99">
        <v>4.1665428747726489E-3</v>
      </c>
      <c r="X29" s="98">
        <v>119879.081906452</v>
      </c>
      <c r="Y29" s="99">
        <v>1.5849719272600694E-2</v>
      </c>
      <c r="Z29" s="118">
        <v>965521.13361637609</v>
      </c>
      <c r="AA29" s="99">
        <v>7.0911308635895533E-3</v>
      </c>
    </row>
    <row r="30" spans="1:27" x14ac:dyDescent="0.25">
      <c r="A30" s="119" t="s">
        <v>115</v>
      </c>
      <c r="B30" s="98">
        <v>333.01022313599998</v>
      </c>
      <c r="C30" s="99">
        <v>1.4210003720485586E-3</v>
      </c>
      <c r="D30" s="98">
        <v>12326.647337487999</v>
      </c>
      <c r="E30" s="99">
        <v>5.6157167357598113E-3</v>
      </c>
      <c r="F30" s="98">
        <v>5581.4054577200004</v>
      </c>
      <c r="G30" s="99">
        <v>1.6962300983549807E-2</v>
      </c>
      <c r="H30" s="98">
        <v>16813.363715452</v>
      </c>
      <c r="I30" s="99">
        <v>2.4242238102803607E-3</v>
      </c>
      <c r="J30" s="98">
        <v>256632.02844692001</v>
      </c>
      <c r="K30" s="99">
        <v>6.5968468217336724E-3</v>
      </c>
      <c r="L30" s="98">
        <v>146556.57224363199</v>
      </c>
      <c r="M30" s="99">
        <v>1.817547665442612E-2</v>
      </c>
      <c r="N30" s="98">
        <v>15337.513237652</v>
      </c>
      <c r="O30" s="99">
        <v>3.8569688080863111E-3</v>
      </c>
      <c r="P30" s="98">
        <v>163867.95233096002</v>
      </c>
      <c r="Q30" s="99">
        <v>6.4087391846975733E-3</v>
      </c>
      <c r="R30" s="98">
        <v>98206.184908595998</v>
      </c>
      <c r="S30" s="99">
        <v>1.7246730902278046E-2</v>
      </c>
      <c r="T30" s="98">
        <v>3365.5082143080003</v>
      </c>
      <c r="U30" s="99">
        <v>6.5362795800621282E-4</v>
      </c>
      <c r="V30" s="98">
        <v>126621.86559406</v>
      </c>
      <c r="W30" s="99">
        <v>4.1665428747726489E-3</v>
      </c>
      <c r="X30" s="98">
        <v>119879.081906452</v>
      </c>
      <c r="Y30" s="99">
        <v>1.5849719272600694E-2</v>
      </c>
      <c r="Z30" s="118">
        <v>965521.13361637609</v>
      </c>
      <c r="AA30" s="99">
        <v>7.0911308635895533E-3</v>
      </c>
    </row>
    <row r="31" spans="1:27" x14ac:dyDescent="0.25">
      <c r="A31" s="94" t="s">
        <v>322</v>
      </c>
      <c r="B31" s="95">
        <v>245.45948312160002</v>
      </c>
      <c r="C31" s="96">
        <v>1.0474093364280677E-3</v>
      </c>
      <c r="D31" s="95">
        <v>4341.3201492667995</v>
      </c>
      <c r="E31" s="96">
        <v>1.9777984678271067E-3</v>
      </c>
      <c r="F31" s="95">
        <v>1804.8209657282</v>
      </c>
      <c r="G31" s="96">
        <v>5.4849834282794645E-3</v>
      </c>
      <c r="H31" s="95">
        <v>6625.7652723372003</v>
      </c>
      <c r="I31" s="96">
        <v>9.553316163479408E-4</v>
      </c>
      <c r="J31" s="95">
        <v>82037.685760029999</v>
      </c>
      <c r="K31" s="96">
        <v>2.1088172425071084E-3</v>
      </c>
      <c r="L31" s="95">
        <v>44767.169817198002</v>
      </c>
      <c r="M31" s="96">
        <v>5.5518810070461803E-3</v>
      </c>
      <c r="N31" s="95">
        <v>1517.3974970786001</v>
      </c>
      <c r="O31" s="96">
        <v>3.8158433671848358E-4</v>
      </c>
      <c r="P31" s="95">
        <v>26556.1740373826</v>
      </c>
      <c r="Q31" s="96">
        <v>1.0385898568213662E-3</v>
      </c>
      <c r="R31" s="95">
        <v>24067.6898074274</v>
      </c>
      <c r="S31" s="96">
        <v>4.2267090401132941E-3</v>
      </c>
      <c r="T31" s="95">
        <v>12714.824097065401</v>
      </c>
      <c r="U31" s="96">
        <v>2.4693936195552763E-3</v>
      </c>
      <c r="V31" s="95">
        <v>118422.584272263</v>
      </c>
      <c r="W31" s="96">
        <v>3.8967422600896164E-3</v>
      </c>
      <c r="X31" s="95">
        <v>67724.355339355388</v>
      </c>
      <c r="Y31" s="96">
        <v>8.9541227958709179E-3</v>
      </c>
      <c r="Z31" s="117">
        <v>390825.24649825419</v>
      </c>
      <c r="AA31" s="96">
        <v>2.870359716864473E-3</v>
      </c>
    </row>
    <row r="32" spans="1:27" x14ac:dyDescent="0.25">
      <c r="A32" s="97" t="s">
        <v>60</v>
      </c>
      <c r="B32" s="98">
        <v>245.45948312160002</v>
      </c>
      <c r="C32" s="99">
        <v>1.0474093364280677E-3</v>
      </c>
      <c r="D32" s="98">
        <v>4341.3201492667995</v>
      </c>
      <c r="E32" s="99">
        <v>1.9777984678271067E-3</v>
      </c>
      <c r="F32" s="98">
        <v>1804.8209657282</v>
      </c>
      <c r="G32" s="99">
        <v>5.4849834282794645E-3</v>
      </c>
      <c r="H32" s="98">
        <v>6625.7652723372003</v>
      </c>
      <c r="I32" s="99">
        <v>9.553316163479408E-4</v>
      </c>
      <c r="J32" s="98">
        <v>82037.685760029999</v>
      </c>
      <c r="K32" s="99">
        <v>2.1088172425071084E-3</v>
      </c>
      <c r="L32" s="98">
        <v>44767.169817198002</v>
      </c>
      <c r="M32" s="99">
        <v>5.5518810070461803E-3</v>
      </c>
      <c r="N32" s="98">
        <v>1517.3974970786001</v>
      </c>
      <c r="O32" s="99">
        <v>3.8158433671848358E-4</v>
      </c>
      <c r="P32" s="98">
        <v>26556.1740373826</v>
      </c>
      <c r="Q32" s="99">
        <v>1.0385898568213662E-3</v>
      </c>
      <c r="R32" s="98">
        <v>24067.6898074274</v>
      </c>
      <c r="S32" s="99">
        <v>4.2267090401132941E-3</v>
      </c>
      <c r="T32" s="98">
        <v>12714.824097065401</v>
      </c>
      <c r="U32" s="99">
        <v>2.4693936195552763E-3</v>
      </c>
      <c r="V32" s="98">
        <v>118422.584272263</v>
      </c>
      <c r="W32" s="99">
        <v>3.8967422600896164E-3</v>
      </c>
      <c r="X32" s="98">
        <v>67724.355339355388</v>
      </c>
      <c r="Y32" s="99">
        <v>8.9541227958709179E-3</v>
      </c>
      <c r="Z32" s="118">
        <v>390825.24649825419</v>
      </c>
      <c r="AA32" s="99">
        <v>2.870359716864473E-3</v>
      </c>
    </row>
    <row r="33" spans="1:27" x14ac:dyDescent="0.25">
      <c r="A33" s="119" t="s">
        <v>125</v>
      </c>
      <c r="B33" s="98">
        <v>245.45948312160002</v>
      </c>
      <c r="C33" s="99">
        <v>1.0474093364280677E-3</v>
      </c>
      <c r="D33" s="98">
        <v>4341.3201492667995</v>
      </c>
      <c r="E33" s="99">
        <v>1.9777984678271067E-3</v>
      </c>
      <c r="F33" s="98">
        <v>1804.8209657282</v>
      </c>
      <c r="G33" s="99">
        <v>5.4849834282794645E-3</v>
      </c>
      <c r="H33" s="98">
        <v>6625.7652723372003</v>
      </c>
      <c r="I33" s="99">
        <v>9.553316163479408E-4</v>
      </c>
      <c r="J33" s="98">
        <v>82037.685760029999</v>
      </c>
      <c r="K33" s="99">
        <v>2.1088172425071084E-3</v>
      </c>
      <c r="L33" s="98">
        <v>44767.169817198002</v>
      </c>
      <c r="M33" s="99">
        <v>5.5518810070461803E-3</v>
      </c>
      <c r="N33" s="98">
        <v>1517.3974970786001</v>
      </c>
      <c r="O33" s="99">
        <v>3.8158433671848358E-4</v>
      </c>
      <c r="P33" s="98">
        <v>26556.1740373826</v>
      </c>
      <c r="Q33" s="99">
        <v>1.0385898568213662E-3</v>
      </c>
      <c r="R33" s="98">
        <v>24067.6898074274</v>
      </c>
      <c r="S33" s="99">
        <v>4.2267090401132941E-3</v>
      </c>
      <c r="T33" s="98">
        <v>12714.824097065401</v>
      </c>
      <c r="U33" s="99">
        <v>2.4693936195552763E-3</v>
      </c>
      <c r="V33" s="98">
        <v>118422.584272263</v>
      </c>
      <c r="W33" s="99">
        <v>3.8967422600896164E-3</v>
      </c>
      <c r="X33" s="98">
        <v>67724.355339355388</v>
      </c>
      <c r="Y33" s="99">
        <v>8.9541227958709179E-3</v>
      </c>
      <c r="Z33" s="118">
        <v>390825.24649825419</v>
      </c>
      <c r="AA33" s="99">
        <v>2.870359716864473E-3</v>
      </c>
    </row>
    <row r="34" spans="1:27" x14ac:dyDescent="0.25">
      <c r="A34" s="91" t="s">
        <v>325</v>
      </c>
      <c r="B34" s="92">
        <v>1046.0204754719</v>
      </c>
      <c r="C34" s="93">
        <v>4.4635130742185719E-3</v>
      </c>
      <c r="D34" s="92">
        <v>11880.922021186299</v>
      </c>
      <c r="E34" s="93">
        <v>5.4126552665884732E-3</v>
      </c>
      <c r="F34" s="92">
        <v>10008.195811864302</v>
      </c>
      <c r="G34" s="93">
        <v>3.0415641893268321E-2</v>
      </c>
      <c r="H34" s="92">
        <v>36837.973025622399</v>
      </c>
      <c r="I34" s="93">
        <v>5.3114589586322229E-3</v>
      </c>
      <c r="J34" s="92">
        <v>258044.12883035999</v>
      </c>
      <c r="K34" s="93">
        <v>6.6331455253009538E-3</v>
      </c>
      <c r="L34" s="92">
        <v>254557.61535364197</v>
      </c>
      <c r="M34" s="93">
        <v>3.1569420082882285E-2</v>
      </c>
      <c r="N34" s="92">
        <v>19348.520778954902</v>
      </c>
      <c r="O34" s="93">
        <v>4.8656284738413953E-3</v>
      </c>
      <c r="P34" s="92">
        <v>155170.39024456948</v>
      </c>
      <c r="Q34" s="93">
        <v>6.0685847727975977E-3</v>
      </c>
      <c r="R34" s="92">
        <v>159562.63356070509</v>
      </c>
      <c r="S34" s="93">
        <v>2.8022000912077013E-2</v>
      </c>
      <c r="T34" s="92">
        <v>28126.534619562</v>
      </c>
      <c r="U34" s="93">
        <v>5.4625596547401246E-3</v>
      </c>
      <c r="V34" s="92">
        <v>164414.66848373899</v>
      </c>
      <c r="W34" s="93">
        <v>5.4101300929747641E-3</v>
      </c>
      <c r="X34" s="92">
        <v>250991.27933193863</v>
      </c>
      <c r="Y34" s="93">
        <v>3.318461614834927E-2</v>
      </c>
      <c r="Z34" s="116">
        <v>1349988.8825376157</v>
      </c>
      <c r="AA34" s="93">
        <v>9.9147988554218591E-3</v>
      </c>
    </row>
    <row r="35" spans="1:27" x14ac:dyDescent="0.25">
      <c r="A35" s="94" t="s">
        <v>668</v>
      </c>
      <c r="B35" s="95">
        <v>1046.0204754719</v>
      </c>
      <c r="C35" s="96">
        <v>4.4635130742185719E-3</v>
      </c>
      <c r="D35" s="95">
        <v>11880.922021186299</v>
      </c>
      <c r="E35" s="96">
        <v>5.4126552665884732E-3</v>
      </c>
      <c r="F35" s="95">
        <v>10008.195811864302</v>
      </c>
      <c r="G35" s="96">
        <v>3.0415641893268321E-2</v>
      </c>
      <c r="H35" s="95">
        <v>36837.973025622399</v>
      </c>
      <c r="I35" s="96">
        <v>5.3114589586322229E-3</v>
      </c>
      <c r="J35" s="95">
        <v>258044.12883035999</v>
      </c>
      <c r="K35" s="96">
        <v>6.6331455253009538E-3</v>
      </c>
      <c r="L35" s="95">
        <v>254557.61535364197</v>
      </c>
      <c r="M35" s="96">
        <v>3.1569420082882285E-2</v>
      </c>
      <c r="N35" s="95">
        <v>19348.520778954902</v>
      </c>
      <c r="O35" s="96">
        <v>4.8656284738413953E-3</v>
      </c>
      <c r="P35" s="95">
        <v>155170.39024456948</v>
      </c>
      <c r="Q35" s="96">
        <v>6.0685847727975977E-3</v>
      </c>
      <c r="R35" s="95">
        <v>159562.63356070509</v>
      </c>
      <c r="S35" s="96">
        <v>2.8022000912077013E-2</v>
      </c>
      <c r="T35" s="95">
        <v>28126.534619562</v>
      </c>
      <c r="U35" s="96">
        <v>5.4625596547401246E-3</v>
      </c>
      <c r="V35" s="95">
        <v>164414.66848373899</v>
      </c>
      <c r="W35" s="96">
        <v>5.4101300929747641E-3</v>
      </c>
      <c r="X35" s="95">
        <v>250991.27933193863</v>
      </c>
      <c r="Y35" s="96">
        <v>3.318461614834927E-2</v>
      </c>
      <c r="Z35" s="117">
        <v>1349988.8825376157</v>
      </c>
      <c r="AA35" s="96">
        <v>9.9147988554218591E-3</v>
      </c>
    </row>
    <row r="36" spans="1:27" x14ac:dyDescent="0.25">
      <c r="A36" s="97" t="s">
        <v>61</v>
      </c>
      <c r="B36" s="98">
        <v>1046.0204754719</v>
      </c>
      <c r="C36" s="99">
        <v>4.4635130742185719E-3</v>
      </c>
      <c r="D36" s="98">
        <v>11880.922021186299</v>
      </c>
      <c r="E36" s="99">
        <v>5.4126552665884732E-3</v>
      </c>
      <c r="F36" s="98">
        <v>10008.195811864302</v>
      </c>
      <c r="G36" s="99">
        <v>3.0415641893268321E-2</v>
      </c>
      <c r="H36" s="98">
        <v>36837.973025622399</v>
      </c>
      <c r="I36" s="99">
        <v>5.3114589586322229E-3</v>
      </c>
      <c r="J36" s="98">
        <v>258044.12883035999</v>
      </c>
      <c r="K36" s="99">
        <v>6.6331455253009538E-3</v>
      </c>
      <c r="L36" s="98">
        <v>254557.61535364197</v>
      </c>
      <c r="M36" s="99">
        <v>3.1569420082882285E-2</v>
      </c>
      <c r="N36" s="98">
        <v>19348.520778954902</v>
      </c>
      <c r="O36" s="99">
        <v>4.8656284738413953E-3</v>
      </c>
      <c r="P36" s="98">
        <v>155170.39024456948</v>
      </c>
      <c r="Q36" s="99">
        <v>6.0685847727975977E-3</v>
      </c>
      <c r="R36" s="98">
        <v>159562.63356070509</v>
      </c>
      <c r="S36" s="99">
        <v>2.8022000912077013E-2</v>
      </c>
      <c r="T36" s="98">
        <v>28126.534619562</v>
      </c>
      <c r="U36" s="99">
        <v>5.4625596547401246E-3</v>
      </c>
      <c r="V36" s="98">
        <v>164414.66848373899</v>
      </c>
      <c r="W36" s="99">
        <v>5.4101300929747641E-3</v>
      </c>
      <c r="X36" s="98">
        <v>250991.27933193863</v>
      </c>
      <c r="Y36" s="99">
        <v>3.318461614834927E-2</v>
      </c>
      <c r="Z36" s="118">
        <v>1349988.8825376157</v>
      </c>
      <c r="AA36" s="99">
        <v>9.9147988554218591E-3</v>
      </c>
    </row>
    <row r="37" spans="1:27" x14ac:dyDescent="0.25">
      <c r="A37" s="119" t="s">
        <v>123</v>
      </c>
      <c r="B37" s="98">
        <v>942.46991772499996</v>
      </c>
      <c r="C37" s="99">
        <v>4.0216486182313238E-3</v>
      </c>
      <c r="D37" s="98">
        <v>9593.1397694566003</v>
      </c>
      <c r="E37" s="99">
        <v>4.3703980552751744E-3</v>
      </c>
      <c r="F37" s="98">
        <v>5854.3609009276006</v>
      </c>
      <c r="G37" s="99">
        <v>1.7791832616372068E-2</v>
      </c>
      <c r="H37" s="98">
        <v>12831.046278060401</v>
      </c>
      <c r="I37" s="99">
        <v>1.850035984738525E-3</v>
      </c>
      <c r="J37" s="98">
        <v>100671.244565577</v>
      </c>
      <c r="K37" s="99">
        <v>2.5878016230922647E-3</v>
      </c>
      <c r="L37" s="98">
        <v>110132.356776537</v>
      </c>
      <c r="M37" s="99">
        <v>1.3658262122569891E-2</v>
      </c>
      <c r="N37" s="98">
        <v>8906.3787878532003</v>
      </c>
      <c r="O37" s="99">
        <v>2.2397128299404948E-3</v>
      </c>
      <c r="P37" s="98">
        <v>99074.264888145597</v>
      </c>
      <c r="Q37" s="99">
        <v>3.874712013862179E-3</v>
      </c>
      <c r="R37" s="98">
        <v>100494.35628489401</v>
      </c>
      <c r="S37" s="99">
        <v>1.7648573983974347E-2</v>
      </c>
      <c r="T37" s="98">
        <v>2644.8652431569999</v>
      </c>
      <c r="U37" s="99">
        <v>5.1366918694084195E-4</v>
      </c>
      <c r="V37" s="98">
        <v>6880.8621978240008</v>
      </c>
      <c r="W37" s="99">
        <v>2.2641750876225425E-4</v>
      </c>
      <c r="X37" s="98">
        <v>17536.335448812599</v>
      </c>
      <c r="Y37" s="99">
        <v>2.3185529077602695E-3</v>
      </c>
      <c r="Z37" s="118">
        <v>475561.68105896999</v>
      </c>
      <c r="AA37" s="99">
        <v>3.4926942525503281E-3</v>
      </c>
    </row>
    <row r="38" spans="1:27" x14ac:dyDescent="0.25">
      <c r="A38" s="119" t="s">
        <v>124</v>
      </c>
      <c r="B38" s="98">
        <v>103.5505577469</v>
      </c>
      <c r="C38" s="99">
        <v>4.4186445598724783E-4</v>
      </c>
      <c r="D38" s="98">
        <v>2287.7822517297</v>
      </c>
      <c r="E38" s="99">
        <v>1.0422572113132987E-3</v>
      </c>
      <c r="F38" s="98">
        <v>4153.8349109367</v>
      </c>
      <c r="G38" s="99">
        <v>1.2623809276896254E-2</v>
      </c>
      <c r="H38" s="98">
        <v>24006.926747562</v>
      </c>
      <c r="I38" s="99">
        <v>3.4614229738936979E-3</v>
      </c>
      <c r="J38" s="98">
        <v>157372.884264783</v>
      </c>
      <c r="K38" s="99">
        <v>4.0453439022086896E-3</v>
      </c>
      <c r="L38" s="98">
        <v>144425.25857710498</v>
      </c>
      <c r="M38" s="99">
        <v>1.7911157960312393E-2</v>
      </c>
      <c r="N38" s="98">
        <v>10442.1419911017</v>
      </c>
      <c r="O38" s="99">
        <v>2.6259156439009008E-3</v>
      </c>
      <c r="P38" s="98">
        <v>56096.125356423901</v>
      </c>
      <c r="Q38" s="99">
        <v>2.1938727589354188E-3</v>
      </c>
      <c r="R38" s="98">
        <v>59068.277275811095</v>
      </c>
      <c r="S38" s="99">
        <v>1.0373426928102666E-2</v>
      </c>
      <c r="T38" s="98">
        <v>25481.669376405</v>
      </c>
      <c r="U38" s="99">
        <v>4.9488904677992829E-3</v>
      </c>
      <c r="V38" s="98">
        <v>157533.80628591499</v>
      </c>
      <c r="W38" s="99">
        <v>5.18371258421251E-3</v>
      </c>
      <c r="X38" s="98">
        <v>233454.94388312602</v>
      </c>
      <c r="Y38" s="99">
        <v>3.0866063240588999E-2</v>
      </c>
      <c r="Z38" s="118">
        <v>874427.20147864614</v>
      </c>
      <c r="AA38" s="99">
        <v>6.422104602871531E-3</v>
      </c>
    </row>
    <row r="39" spans="1:27" x14ac:dyDescent="0.25">
      <c r="A39" s="91" t="s">
        <v>326</v>
      </c>
      <c r="B39" s="92">
        <v>1286.3660427401999</v>
      </c>
      <c r="C39" s="93">
        <v>5.4891006291357559E-3</v>
      </c>
      <c r="D39" s="92">
        <v>26878.678829019798</v>
      </c>
      <c r="E39" s="93">
        <v>1.2245263647333287E-2</v>
      </c>
      <c r="F39" s="92">
        <v>10802.908970611899</v>
      </c>
      <c r="G39" s="93">
        <v>3.2830833532073049E-2</v>
      </c>
      <c r="H39" s="92">
        <v>38397.130522352905</v>
      </c>
      <c r="I39" s="93">
        <v>5.5362650587986928E-3</v>
      </c>
      <c r="J39" s="92">
        <v>579302.50849491998</v>
      </c>
      <c r="K39" s="93">
        <v>1.4891243057674242E-2</v>
      </c>
      <c r="L39" s="92">
        <v>286276.43988361809</v>
      </c>
      <c r="M39" s="93">
        <v>3.5503087102550644E-2</v>
      </c>
      <c r="N39" s="92">
        <v>12922.684091629799</v>
      </c>
      <c r="O39" s="93">
        <v>3.2497047393453223E-3</v>
      </c>
      <c r="P39" s="92">
        <v>259799.64035140933</v>
      </c>
      <c r="Q39" s="93">
        <v>1.0160547633668349E-2</v>
      </c>
      <c r="R39" s="92">
        <v>195361.48452386187</v>
      </c>
      <c r="S39" s="93">
        <v>3.4308907889951883E-2</v>
      </c>
      <c r="T39" s="92">
        <v>28842.377920242801</v>
      </c>
      <c r="U39" s="93">
        <v>5.6015862638231825E-3</v>
      </c>
      <c r="V39" s="92">
        <v>408876.64307072101</v>
      </c>
      <c r="W39" s="93">
        <v>1.3454248646982426E-2</v>
      </c>
      <c r="X39" s="92">
        <v>204970.06314226703</v>
      </c>
      <c r="Y39" s="93">
        <v>2.7099956960191914E-2</v>
      </c>
      <c r="Z39" s="116">
        <v>2053716.9258433951</v>
      </c>
      <c r="AA39" s="93">
        <v>1.5083228083654397E-2</v>
      </c>
    </row>
    <row r="40" spans="1:27" x14ac:dyDescent="0.25">
      <c r="A40" s="94" t="s">
        <v>668</v>
      </c>
      <c r="B40" s="95">
        <v>1286.3660427401999</v>
      </c>
      <c r="C40" s="96">
        <v>5.4891006291357559E-3</v>
      </c>
      <c r="D40" s="95">
        <v>26878.678829019798</v>
      </c>
      <c r="E40" s="96">
        <v>1.2245263647333287E-2</v>
      </c>
      <c r="F40" s="95">
        <v>10802.908970611899</v>
      </c>
      <c r="G40" s="96">
        <v>3.2830833532073049E-2</v>
      </c>
      <c r="H40" s="95">
        <v>38397.130522352905</v>
      </c>
      <c r="I40" s="96">
        <v>5.5362650587986928E-3</v>
      </c>
      <c r="J40" s="95">
        <v>579302.50849491998</v>
      </c>
      <c r="K40" s="96">
        <v>1.4891243057674242E-2</v>
      </c>
      <c r="L40" s="95">
        <v>286276.43988361809</v>
      </c>
      <c r="M40" s="96">
        <v>3.5503087102550644E-2</v>
      </c>
      <c r="N40" s="95">
        <v>12922.684091629799</v>
      </c>
      <c r="O40" s="96">
        <v>3.2497047393453223E-3</v>
      </c>
      <c r="P40" s="95">
        <v>259799.64035140933</v>
      </c>
      <c r="Q40" s="96">
        <v>1.0160547633668349E-2</v>
      </c>
      <c r="R40" s="95">
        <v>195361.48452386187</v>
      </c>
      <c r="S40" s="96">
        <v>3.4308907889951883E-2</v>
      </c>
      <c r="T40" s="95">
        <v>28842.377920242801</v>
      </c>
      <c r="U40" s="96">
        <v>5.6015862638231825E-3</v>
      </c>
      <c r="V40" s="95">
        <v>408876.64307072101</v>
      </c>
      <c r="W40" s="96">
        <v>1.3454248646982426E-2</v>
      </c>
      <c r="X40" s="95">
        <v>204970.06314226703</v>
      </c>
      <c r="Y40" s="96">
        <v>2.7099956960191914E-2</v>
      </c>
      <c r="Z40" s="117">
        <v>2053716.9258433951</v>
      </c>
      <c r="AA40" s="96">
        <v>1.5083228083654397E-2</v>
      </c>
    </row>
    <row r="41" spans="1:27" x14ac:dyDescent="0.25">
      <c r="A41" s="97" t="s">
        <v>101</v>
      </c>
      <c r="B41" s="98">
        <v>0</v>
      </c>
      <c r="C41" s="99"/>
      <c r="D41" s="98">
        <v>0</v>
      </c>
      <c r="E41" s="99"/>
      <c r="F41" s="98">
        <v>0</v>
      </c>
      <c r="G41" s="99"/>
      <c r="H41" s="98">
        <v>0</v>
      </c>
      <c r="I41" s="99"/>
      <c r="J41" s="98">
        <v>7589.1718000000001</v>
      </c>
      <c r="K41" s="99">
        <v>1.9508322547033847E-4</v>
      </c>
      <c r="L41" s="98">
        <v>5197.3005000000003</v>
      </c>
      <c r="M41" s="99">
        <v>6.445525605412876E-4</v>
      </c>
      <c r="N41" s="98">
        <v>0</v>
      </c>
      <c r="O41" s="99"/>
      <c r="P41" s="98">
        <v>0</v>
      </c>
      <c r="Q41" s="99"/>
      <c r="R41" s="98">
        <v>0</v>
      </c>
      <c r="S41" s="99"/>
      <c r="T41" s="98">
        <v>0</v>
      </c>
      <c r="U41" s="99"/>
      <c r="V41" s="98">
        <v>0</v>
      </c>
      <c r="W41" s="99"/>
      <c r="X41" s="98">
        <v>0</v>
      </c>
      <c r="Y41" s="99"/>
      <c r="Z41" s="118">
        <v>12786.472300000001</v>
      </c>
      <c r="AA41" s="99">
        <v>9.3908403665235999E-5</v>
      </c>
    </row>
    <row r="42" spans="1:27" x14ac:dyDescent="0.25">
      <c r="A42" s="119" t="s">
        <v>126</v>
      </c>
      <c r="B42" s="98">
        <v>0</v>
      </c>
      <c r="C42" s="99"/>
      <c r="D42" s="98">
        <v>0</v>
      </c>
      <c r="E42" s="99"/>
      <c r="F42" s="98">
        <v>0</v>
      </c>
      <c r="G42" s="99"/>
      <c r="H42" s="98">
        <v>0</v>
      </c>
      <c r="I42" s="99"/>
      <c r="J42" s="98">
        <v>7589.1718000000001</v>
      </c>
      <c r="K42" s="99">
        <v>1.9508322547033847E-4</v>
      </c>
      <c r="L42" s="98">
        <v>5197.3005000000003</v>
      </c>
      <c r="M42" s="99">
        <v>6.445525605412876E-4</v>
      </c>
      <c r="N42" s="98">
        <v>0</v>
      </c>
      <c r="O42" s="99"/>
      <c r="P42" s="98">
        <v>0</v>
      </c>
      <c r="Q42" s="99"/>
      <c r="R42" s="98">
        <v>0</v>
      </c>
      <c r="S42" s="99"/>
      <c r="T42" s="98">
        <v>0</v>
      </c>
      <c r="U42" s="99"/>
      <c r="V42" s="98">
        <v>0</v>
      </c>
      <c r="W42" s="99"/>
      <c r="X42" s="98">
        <v>0</v>
      </c>
      <c r="Y42" s="99"/>
      <c r="Z42" s="118">
        <v>12786.472300000001</v>
      </c>
      <c r="AA42" s="99">
        <v>9.3908403665235999E-5</v>
      </c>
    </row>
    <row r="43" spans="1:27" x14ac:dyDescent="0.25">
      <c r="A43" s="97" t="s">
        <v>58</v>
      </c>
      <c r="B43" s="98">
        <v>0</v>
      </c>
      <c r="C43" s="99"/>
      <c r="D43" s="98">
        <v>71.0638893</v>
      </c>
      <c r="E43" s="99">
        <v>3.2374956589900986E-5</v>
      </c>
      <c r="F43" s="98">
        <v>51.398410499999997</v>
      </c>
      <c r="G43" s="99">
        <v>1.5620354327979441E-4</v>
      </c>
      <c r="H43" s="98">
        <v>3000.1028737499996</v>
      </c>
      <c r="I43" s="99">
        <v>4.3256786345204946E-4</v>
      </c>
      <c r="J43" s="98">
        <v>77429.522044020006</v>
      </c>
      <c r="K43" s="99">
        <v>1.9903622299042032E-3</v>
      </c>
      <c r="L43" s="98">
        <v>15215.31503037</v>
      </c>
      <c r="M43" s="99">
        <v>1.8869546339041437E-3</v>
      </c>
      <c r="N43" s="98">
        <v>4.4694270000000005</v>
      </c>
      <c r="O43" s="99">
        <v>1.1239397327266978E-6</v>
      </c>
      <c r="P43" s="98">
        <v>49448.176028549999</v>
      </c>
      <c r="Q43" s="99">
        <v>1.9338769955821236E-3</v>
      </c>
      <c r="R43" s="98">
        <v>18522.333456209999</v>
      </c>
      <c r="S43" s="99">
        <v>3.2528470696508447E-3</v>
      </c>
      <c r="T43" s="98">
        <v>0</v>
      </c>
      <c r="U43" s="99"/>
      <c r="V43" s="98">
        <v>3012.6172693500002</v>
      </c>
      <c r="W43" s="99">
        <v>9.9131370076860714E-5</v>
      </c>
      <c r="X43" s="98">
        <v>1622.17852965</v>
      </c>
      <c r="Y43" s="99">
        <v>2.1447506851158881E-4</v>
      </c>
      <c r="Z43" s="118">
        <v>168377.17695869997</v>
      </c>
      <c r="AA43" s="99">
        <v>1.2366219181384748E-3</v>
      </c>
    </row>
    <row r="44" spans="1:27" x14ac:dyDescent="0.25">
      <c r="A44" s="119" t="s">
        <v>132</v>
      </c>
      <c r="B44" s="98">
        <v>0</v>
      </c>
      <c r="C44" s="99"/>
      <c r="D44" s="98">
        <v>71.0638893</v>
      </c>
      <c r="E44" s="99">
        <v>3.2374956589900986E-5</v>
      </c>
      <c r="F44" s="98">
        <v>51.398410499999997</v>
      </c>
      <c r="G44" s="99">
        <v>1.5620354327979441E-4</v>
      </c>
      <c r="H44" s="98">
        <v>3000.1028737499996</v>
      </c>
      <c r="I44" s="99">
        <v>4.3256786345204946E-4</v>
      </c>
      <c r="J44" s="98">
        <v>77384.821129020012</v>
      </c>
      <c r="K44" s="99">
        <v>1.9892131718897733E-3</v>
      </c>
      <c r="L44" s="98">
        <v>15215.31503037</v>
      </c>
      <c r="M44" s="99">
        <v>1.8869546339041437E-3</v>
      </c>
      <c r="N44" s="98">
        <v>4.4694270000000005</v>
      </c>
      <c r="O44" s="99">
        <v>1.1239397327266978E-6</v>
      </c>
      <c r="P44" s="98">
        <v>49448.176028549999</v>
      </c>
      <c r="Q44" s="99">
        <v>1.9338769955821236E-3</v>
      </c>
      <c r="R44" s="98">
        <v>18522.333456209999</v>
      </c>
      <c r="S44" s="99">
        <v>3.2528470696508447E-3</v>
      </c>
      <c r="T44" s="98">
        <v>0</v>
      </c>
      <c r="U44" s="99"/>
      <c r="V44" s="98">
        <v>3012.6172693500002</v>
      </c>
      <c r="W44" s="99">
        <v>9.9131370076860714E-5</v>
      </c>
      <c r="X44" s="98">
        <v>1622.17852965</v>
      </c>
      <c r="Y44" s="99">
        <v>2.1447506851158881E-4</v>
      </c>
      <c r="Z44" s="118">
        <v>168332.47604369998</v>
      </c>
      <c r="AA44" s="99">
        <v>1.2362936187083008E-3</v>
      </c>
    </row>
    <row r="45" spans="1:27" x14ac:dyDescent="0.25">
      <c r="A45" s="119" t="s">
        <v>127</v>
      </c>
      <c r="B45" s="98">
        <v>0</v>
      </c>
      <c r="C45" s="99"/>
      <c r="D45" s="98">
        <v>0</v>
      </c>
      <c r="E45" s="99"/>
      <c r="F45" s="98">
        <v>0</v>
      </c>
      <c r="G45" s="99"/>
      <c r="H45" s="98">
        <v>0</v>
      </c>
      <c r="I45" s="99"/>
      <c r="J45" s="98">
        <v>44.700915000000002</v>
      </c>
      <c r="K45" s="99">
        <v>1.149058014429906E-6</v>
      </c>
      <c r="L45" s="98">
        <v>0</v>
      </c>
      <c r="M45" s="99"/>
      <c r="N45" s="98">
        <v>0</v>
      </c>
      <c r="O45" s="99"/>
      <c r="P45" s="98">
        <v>0</v>
      </c>
      <c r="Q45" s="99"/>
      <c r="R45" s="98">
        <v>0</v>
      </c>
      <c r="S45" s="99"/>
      <c r="T45" s="98">
        <v>0</v>
      </c>
      <c r="U45" s="99"/>
      <c r="V45" s="98">
        <v>0</v>
      </c>
      <c r="W45" s="99"/>
      <c r="X45" s="98">
        <v>0</v>
      </c>
      <c r="Y45" s="99"/>
      <c r="Z45" s="118">
        <v>44.700915000000002</v>
      </c>
      <c r="AA45" s="99">
        <v>3.2829943017398183E-7</v>
      </c>
    </row>
    <row r="46" spans="1:27" x14ac:dyDescent="0.25">
      <c r="A46" s="97" t="s">
        <v>65</v>
      </c>
      <c r="B46" s="98">
        <v>343.89054056639998</v>
      </c>
      <c r="C46" s="99">
        <v>1.4674281812941943E-3</v>
      </c>
      <c r="D46" s="98">
        <v>6908.5602824520001</v>
      </c>
      <c r="E46" s="99">
        <v>3.1473698026699142E-3</v>
      </c>
      <c r="F46" s="98">
        <v>2700.1627946543999</v>
      </c>
      <c r="G46" s="99">
        <v>8.2059929841077333E-3</v>
      </c>
      <c r="H46" s="98">
        <v>15862.8768916176</v>
      </c>
      <c r="I46" s="99">
        <v>2.2871784915271904E-3</v>
      </c>
      <c r="J46" s="98">
        <v>181788.93589953802</v>
      </c>
      <c r="K46" s="99">
        <v>4.672969976790153E-3</v>
      </c>
      <c r="L46" s="98">
        <v>89154.525322269605</v>
      </c>
      <c r="M46" s="99">
        <v>1.1056658659685338E-2</v>
      </c>
      <c r="N46" s="98">
        <v>3331.7903982648004</v>
      </c>
      <c r="O46" s="99">
        <v>8.3785496658231968E-4</v>
      </c>
      <c r="P46" s="98">
        <v>62312.051602903201</v>
      </c>
      <c r="Q46" s="99">
        <v>2.4369724592633131E-3</v>
      </c>
      <c r="R46" s="98">
        <v>45463.306445575203</v>
      </c>
      <c r="S46" s="99">
        <v>7.9841551010704902E-3</v>
      </c>
      <c r="T46" s="98">
        <v>0</v>
      </c>
      <c r="U46" s="99"/>
      <c r="V46" s="98">
        <v>307.03416000000004</v>
      </c>
      <c r="W46" s="99">
        <v>1.0103081214748884E-5</v>
      </c>
      <c r="X46" s="98">
        <v>0</v>
      </c>
      <c r="Y46" s="99"/>
      <c r="Z46" s="118">
        <v>408173.13433784118</v>
      </c>
      <c r="AA46" s="99">
        <v>2.9977687797988341E-3</v>
      </c>
    </row>
    <row r="47" spans="1:27" x14ac:dyDescent="0.25">
      <c r="A47" s="119" t="s">
        <v>128</v>
      </c>
      <c r="B47" s="98">
        <v>343.89054056639998</v>
      </c>
      <c r="C47" s="99">
        <v>1.4674281812941943E-3</v>
      </c>
      <c r="D47" s="98">
        <v>6908.5602824520001</v>
      </c>
      <c r="E47" s="99">
        <v>3.1473698026699142E-3</v>
      </c>
      <c r="F47" s="98">
        <v>2700.1627946543999</v>
      </c>
      <c r="G47" s="99">
        <v>8.2059929841077333E-3</v>
      </c>
      <c r="H47" s="98">
        <v>15862.8768916176</v>
      </c>
      <c r="I47" s="99">
        <v>2.2871784915271904E-3</v>
      </c>
      <c r="J47" s="98">
        <v>181788.93589953802</v>
      </c>
      <c r="K47" s="99">
        <v>4.672969976790153E-3</v>
      </c>
      <c r="L47" s="98">
        <v>89154.525322269605</v>
      </c>
      <c r="M47" s="99">
        <v>1.1056658659685338E-2</v>
      </c>
      <c r="N47" s="98">
        <v>3331.7903982648004</v>
      </c>
      <c r="O47" s="99">
        <v>8.3785496658231968E-4</v>
      </c>
      <c r="P47" s="98">
        <v>62312.051602903201</v>
      </c>
      <c r="Q47" s="99">
        <v>2.4369724592633131E-3</v>
      </c>
      <c r="R47" s="98">
        <v>45463.306445575203</v>
      </c>
      <c r="S47" s="99">
        <v>7.9841551010704902E-3</v>
      </c>
      <c r="T47" s="98">
        <v>0</v>
      </c>
      <c r="U47" s="99"/>
      <c r="V47" s="98">
        <v>307.03416000000004</v>
      </c>
      <c r="W47" s="99">
        <v>1.0103081214748884E-5</v>
      </c>
      <c r="X47" s="98">
        <v>0</v>
      </c>
      <c r="Y47" s="99"/>
      <c r="Z47" s="118">
        <v>408173.13433784118</v>
      </c>
      <c r="AA47" s="99">
        <v>2.9977687797988341E-3</v>
      </c>
    </row>
    <row r="48" spans="1:27" x14ac:dyDescent="0.25">
      <c r="A48" s="97" t="s">
        <v>66</v>
      </c>
      <c r="B48" s="98">
        <v>541.65322596980002</v>
      </c>
      <c r="C48" s="99">
        <v>2.3113087291318675E-3</v>
      </c>
      <c r="D48" s="98">
        <v>8173.3584369598002</v>
      </c>
      <c r="E48" s="99">
        <v>3.7235806708129969E-3</v>
      </c>
      <c r="F48" s="98">
        <v>4230.7692859215003</v>
      </c>
      <c r="G48" s="99">
        <v>1.2857618491145051E-2</v>
      </c>
      <c r="H48" s="98">
        <v>11115.748696737301</v>
      </c>
      <c r="I48" s="99">
        <v>1.6027169289722955E-3</v>
      </c>
      <c r="J48" s="98">
        <v>117424.957692546</v>
      </c>
      <c r="K48" s="99">
        <v>3.0184636876160725E-3</v>
      </c>
      <c r="L48" s="98">
        <v>89329.127147606501</v>
      </c>
      <c r="M48" s="99">
        <v>1.1078312218796666E-2</v>
      </c>
      <c r="N48" s="98">
        <v>7872.9232190209996</v>
      </c>
      <c r="O48" s="99">
        <v>1.9798267694190498E-3</v>
      </c>
      <c r="P48" s="98">
        <v>39215.608041388099</v>
      </c>
      <c r="Q48" s="99">
        <v>1.5336897808974582E-3</v>
      </c>
      <c r="R48" s="98">
        <v>70921.728257380688</v>
      </c>
      <c r="S48" s="99">
        <v>1.2455101107104198E-2</v>
      </c>
      <c r="T48" s="98">
        <v>25487.4292196188</v>
      </c>
      <c r="U48" s="99">
        <v>4.9500091085270832E-3</v>
      </c>
      <c r="V48" s="98">
        <v>243351.09467853501</v>
      </c>
      <c r="W48" s="99">
        <v>8.0075646085610939E-3</v>
      </c>
      <c r="X48" s="98">
        <v>142726.33769992102</v>
      </c>
      <c r="Y48" s="99">
        <v>1.8870451369617978E-2</v>
      </c>
      <c r="Z48" s="118">
        <v>760390.73560160538</v>
      </c>
      <c r="AA48" s="99">
        <v>5.5845802084270963E-3</v>
      </c>
    </row>
    <row r="49" spans="1:27" x14ac:dyDescent="0.25">
      <c r="A49" s="119" t="s">
        <v>129</v>
      </c>
      <c r="B49" s="98">
        <v>541.65322596980002</v>
      </c>
      <c r="C49" s="99">
        <v>2.3113087291318675E-3</v>
      </c>
      <c r="D49" s="98">
        <v>8173.3584369598002</v>
      </c>
      <c r="E49" s="99">
        <v>3.7235806708129969E-3</v>
      </c>
      <c r="F49" s="98">
        <v>4230.7692859215003</v>
      </c>
      <c r="G49" s="99">
        <v>1.2857618491145051E-2</v>
      </c>
      <c r="H49" s="98">
        <v>11115.748696737301</v>
      </c>
      <c r="I49" s="99">
        <v>1.6027169289722955E-3</v>
      </c>
      <c r="J49" s="98">
        <v>117424.957692546</v>
      </c>
      <c r="K49" s="99">
        <v>3.0184636876160725E-3</v>
      </c>
      <c r="L49" s="98">
        <v>89329.127147606501</v>
      </c>
      <c r="M49" s="99">
        <v>1.1078312218796666E-2</v>
      </c>
      <c r="N49" s="98">
        <v>7872.9232190209996</v>
      </c>
      <c r="O49" s="99">
        <v>1.9798267694190498E-3</v>
      </c>
      <c r="P49" s="98">
        <v>39215.608041388099</v>
      </c>
      <c r="Q49" s="99">
        <v>1.5336897808974582E-3</v>
      </c>
      <c r="R49" s="98">
        <v>70921.728257380688</v>
      </c>
      <c r="S49" s="99">
        <v>1.2455101107104198E-2</v>
      </c>
      <c r="T49" s="98">
        <v>25487.4292196188</v>
      </c>
      <c r="U49" s="99">
        <v>4.9500091085270832E-3</v>
      </c>
      <c r="V49" s="98">
        <v>243351.09467853501</v>
      </c>
      <c r="W49" s="99">
        <v>8.0075646085610939E-3</v>
      </c>
      <c r="X49" s="98">
        <v>142726.33769992102</v>
      </c>
      <c r="Y49" s="99">
        <v>1.8870451369617978E-2</v>
      </c>
      <c r="Z49" s="118">
        <v>760390.73560160538</v>
      </c>
      <c r="AA49" s="99">
        <v>5.5845802084270963E-3</v>
      </c>
    </row>
    <row r="50" spans="1:27" x14ac:dyDescent="0.25">
      <c r="A50" s="97" t="s">
        <v>70</v>
      </c>
      <c r="B50" s="98">
        <v>400.82227620399999</v>
      </c>
      <c r="C50" s="99">
        <v>1.7103637187096945E-3</v>
      </c>
      <c r="D50" s="98">
        <v>11725.696220308</v>
      </c>
      <c r="E50" s="99">
        <v>5.3419382172604736E-3</v>
      </c>
      <c r="F50" s="98">
        <v>3820.578479536</v>
      </c>
      <c r="G50" s="99">
        <v>1.1611018513540466E-2</v>
      </c>
      <c r="H50" s="98">
        <v>8418.4020602479995</v>
      </c>
      <c r="I50" s="99">
        <v>1.213801774847158E-3</v>
      </c>
      <c r="J50" s="98">
        <v>195069.92105881599</v>
      </c>
      <c r="K50" s="99">
        <v>5.0143639378934764E-3</v>
      </c>
      <c r="L50" s="98">
        <v>87380.171883371993</v>
      </c>
      <c r="M50" s="99">
        <v>1.0836609029623214E-2</v>
      </c>
      <c r="N50" s="98">
        <v>1713.501047344</v>
      </c>
      <c r="O50" s="99">
        <v>4.3089906361122625E-4</v>
      </c>
      <c r="P50" s="98">
        <v>108823.80467856801</v>
      </c>
      <c r="Q50" s="99">
        <v>4.2560083979254542E-3</v>
      </c>
      <c r="R50" s="98">
        <v>60454.116364696005</v>
      </c>
      <c r="S50" s="99">
        <v>1.0616804612126354E-2</v>
      </c>
      <c r="T50" s="98">
        <v>3354.9487006239997</v>
      </c>
      <c r="U50" s="99">
        <v>6.5157715529609941E-4</v>
      </c>
      <c r="V50" s="98">
        <v>162205.89696283601</v>
      </c>
      <c r="W50" s="99">
        <v>5.3374495871297226E-3</v>
      </c>
      <c r="X50" s="98">
        <v>60621.546912695994</v>
      </c>
      <c r="Y50" s="99">
        <v>8.0150305220623459E-3</v>
      </c>
      <c r="Z50" s="118">
        <v>703989.40664524806</v>
      </c>
      <c r="AA50" s="99">
        <v>5.1703487736247571E-3</v>
      </c>
    </row>
    <row r="51" spans="1:27" x14ac:dyDescent="0.25">
      <c r="A51" s="119" t="s">
        <v>131</v>
      </c>
      <c r="B51" s="98">
        <v>400.82227620399999</v>
      </c>
      <c r="C51" s="99">
        <v>1.7103637187096945E-3</v>
      </c>
      <c r="D51" s="98">
        <v>11725.696220308</v>
      </c>
      <c r="E51" s="99">
        <v>5.3419382172604736E-3</v>
      </c>
      <c r="F51" s="98">
        <v>3820.578479536</v>
      </c>
      <c r="G51" s="99">
        <v>1.1611018513540466E-2</v>
      </c>
      <c r="H51" s="98">
        <v>6427.9260602479999</v>
      </c>
      <c r="I51" s="99">
        <v>9.2680629942322739E-4</v>
      </c>
      <c r="J51" s="98">
        <v>181073.73705881598</v>
      </c>
      <c r="K51" s="99">
        <v>4.6545854546871344E-3</v>
      </c>
      <c r="L51" s="98">
        <v>73228.365883371996</v>
      </c>
      <c r="M51" s="99">
        <v>9.0815473791407073E-3</v>
      </c>
      <c r="N51" s="98">
        <v>1419.1770473440001</v>
      </c>
      <c r="O51" s="99">
        <v>3.568845561821861E-4</v>
      </c>
      <c r="P51" s="98">
        <v>105938.579678568</v>
      </c>
      <c r="Q51" s="99">
        <v>4.1431696503171122E-3</v>
      </c>
      <c r="R51" s="98">
        <v>59084.897364696</v>
      </c>
      <c r="S51" s="99">
        <v>1.0376345707615755E-2</v>
      </c>
      <c r="T51" s="98">
        <v>3252.5987006239998</v>
      </c>
      <c r="U51" s="99">
        <v>6.3169937837743832E-4</v>
      </c>
      <c r="V51" s="98">
        <v>151256.94596283601</v>
      </c>
      <c r="W51" s="99">
        <v>4.9771699974928366E-3</v>
      </c>
      <c r="X51" s="98">
        <v>60621.546912695994</v>
      </c>
      <c r="Y51" s="99">
        <v>8.0150305220623459E-3</v>
      </c>
      <c r="Z51" s="118">
        <v>658250.87164524803</v>
      </c>
      <c r="AA51" s="99">
        <v>4.8344286928502867E-3</v>
      </c>
    </row>
    <row r="52" spans="1:27" x14ac:dyDescent="0.25">
      <c r="A52" s="119" t="s">
        <v>130</v>
      </c>
      <c r="B52" s="98">
        <v>0</v>
      </c>
      <c r="C52" s="99"/>
      <c r="D52" s="98">
        <v>0</v>
      </c>
      <c r="E52" s="99"/>
      <c r="F52" s="98">
        <v>0</v>
      </c>
      <c r="G52" s="99"/>
      <c r="H52" s="98">
        <v>1990.4760000000001</v>
      </c>
      <c r="I52" s="99">
        <v>2.869954754239306E-4</v>
      </c>
      <c r="J52" s="98">
        <v>13996.183999999999</v>
      </c>
      <c r="K52" s="99">
        <v>3.5977848320634191E-4</v>
      </c>
      <c r="L52" s="98">
        <v>14151.806</v>
      </c>
      <c r="M52" s="99">
        <v>1.7550616504825067E-3</v>
      </c>
      <c r="N52" s="98">
        <v>294.32400000000001</v>
      </c>
      <c r="O52" s="99">
        <v>7.4014507429040138E-5</v>
      </c>
      <c r="P52" s="98">
        <v>2885.2249999999999</v>
      </c>
      <c r="Q52" s="99">
        <v>1.1283874760834225E-4</v>
      </c>
      <c r="R52" s="98">
        <v>1369.2190000000001</v>
      </c>
      <c r="S52" s="99">
        <v>2.4045890451059829E-4</v>
      </c>
      <c r="T52" s="98">
        <v>102.35</v>
      </c>
      <c r="U52" s="99">
        <v>1.9877776918661095E-5</v>
      </c>
      <c r="V52" s="98">
        <v>10948.950999999999</v>
      </c>
      <c r="W52" s="99">
        <v>3.60279589636886E-4</v>
      </c>
      <c r="X52" s="98">
        <v>0</v>
      </c>
      <c r="Y52" s="99"/>
      <c r="Z52" s="118">
        <v>45738.535000000003</v>
      </c>
      <c r="AA52" s="99">
        <v>3.3592008077447014E-4</v>
      </c>
    </row>
    <row r="53" spans="1:27" x14ac:dyDescent="0.25">
      <c r="A53" s="91" t="s">
        <v>535</v>
      </c>
      <c r="B53" s="92">
        <v>1308.0857656209</v>
      </c>
      <c r="C53" s="93">
        <v>5.5817816705873331E-3</v>
      </c>
      <c r="D53" s="92">
        <v>31172.309139489302</v>
      </c>
      <c r="E53" s="93">
        <v>1.4201335799924195E-2</v>
      </c>
      <c r="F53" s="92">
        <v>6575.4262718134005</v>
      </c>
      <c r="G53" s="93">
        <v>1.9983203220502347E-2</v>
      </c>
      <c r="H53" s="92">
        <v>25355.543962711603</v>
      </c>
      <c r="I53" s="93">
        <v>3.6558724617683355E-3</v>
      </c>
      <c r="J53" s="92">
        <v>480959.21163486707</v>
      </c>
      <c r="K53" s="93">
        <v>1.2363282423702809E-2</v>
      </c>
      <c r="L53" s="92">
        <v>124069.01255469951</v>
      </c>
      <c r="M53" s="93">
        <v>1.53866415316876E-2</v>
      </c>
      <c r="N53" s="92">
        <v>19902.3289568158</v>
      </c>
      <c r="O53" s="93">
        <v>5.0048962178736479E-3</v>
      </c>
      <c r="P53" s="92">
        <v>445733.17472349503</v>
      </c>
      <c r="Q53" s="93">
        <v>1.7432253360930107E-2</v>
      </c>
      <c r="R53" s="92">
        <v>107661.5230448096</v>
      </c>
      <c r="S53" s="93">
        <v>1.890725434667314E-2</v>
      </c>
      <c r="T53" s="92">
        <v>17875.38753</v>
      </c>
      <c r="U53" s="93">
        <v>3.471645976120727E-3</v>
      </c>
      <c r="V53" s="92">
        <v>243773.30446894301</v>
      </c>
      <c r="W53" s="93">
        <v>8.021457589726947E-3</v>
      </c>
      <c r="X53" s="92">
        <v>74524.703713873503</v>
      </c>
      <c r="Y53" s="93">
        <v>9.8532255498952406E-3</v>
      </c>
      <c r="Z53" s="116">
        <v>1578910.0117671385</v>
      </c>
      <c r="AA53" s="93">
        <v>1.1596077108469625E-2</v>
      </c>
    </row>
    <row r="54" spans="1:27" x14ac:dyDescent="0.25">
      <c r="A54" s="94" t="s">
        <v>668</v>
      </c>
      <c r="B54" s="95">
        <v>1308.0857656209</v>
      </c>
      <c r="C54" s="96">
        <v>5.5817816705873331E-3</v>
      </c>
      <c r="D54" s="95">
        <v>31172.309139489302</v>
      </c>
      <c r="E54" s="96">
        <v>1.4201335799924195E-2</v>
      </c>
      <c r="F54" s="95">
        <v>6575.4262718134005</v>
      </c>
      <c r="G54" s="96">
        <v>1.9983203220502347E-2</v>
      </c>
      <c r="H54" s="95">
        <v>25355.543962711603</v>
      </c>
      <c r="I54" s="96">
        <v>3.6558724617683355E-3</v>
      </c>
      <c r="J54" s="95">
        <v>480959.21163486707</v>
      </c>
      <c r="K54" s="96">
        <v>1.2363282423702809E-2</v>
      </c>
      <c r="L54" s="95">
        <v>124069.01255469951</v>
      </c>
      <c r="M54" s="96">
        <v>1.53866415316876E-2</v>
      </c>
      <c r="N54" s="95">
        <v>19902.3289568158</v>
      </c>
      <c r="O54" s="96">
        <v>5.0048962178736479E-3</v>
      </c>
      <c r="P54" s="95">
        <v>445733.17472349503</v>
      </c>
      <c r="Q54" s="96">
        <v>1.7432253360930107E-2</v>
      </c>
      <c r="R54" s="95">
        <v>107661.5230448096</v>
      </c>
      <c r="S54" s="96">
        <v>1.890725434667314E-2</v>
      </c>
      <c r="T54" s="95">
        <v>17875.38753</v>
      </c>
      <c r="U54" s="96">
        <v>3.471645976120727E-3</v>
      </c>
      <c r="V54" s="95">
        <v>243773.30446894301</v>
      </c>
      <c r="W54" s="96">
        <v>8.021457589726947E-3</v>
      </c>
      <c r="X54" s="95">
        <v>74524.703713873503</v>
      </c>
      <c r="Y54" s="96">
        <v>9.8532255498952406E-3</v>
      </c>
      <c r="Z54" s="117">
        <v>1578910.0117671385</v>
      </c>
      <c r="AA54" s="96">
        <v>1.1596077108469625E-2</v>
      </c>
    </row>
    <row r="55" spans="1:27" x14ac:dyDescent="0.25">
      <c r="A55" s="97" t="s">
        <v>52</v>
      </c>
      <c r="B55" s="98">
        <v>1037.5224929999999</v>
      </c>
      <c r="C55" s="99">
        <v>4.4272510155330637E-3</v>
      </c>
      <c r="D55" s="98">
        <v>16804.864321559999</v>
      </c>
      <c r="E55" s="99">
        <v>7.6558820276908333E-3</v>
      </c>
      <c r="F55" s="98">
        <v>3698.58018348</v>
      </c>
      <c r="G55" s="99">
        <v>1.1240256734476413E-2</v>
      </c>
      <c r="H55" s="98">
        <v>18795.407475600001</v>
      </c>
      <c r="I55" s="99">
        <v>2.7100034887365242E-3</v>
      </c>
      <c r="J55" s="98">
        <v>207033.98839956001</v>
      </c>
      <c r="K55" s="99">
        <v>5.3219059079641345E-3</v>
      </c>
      <c r="L55" s="98">
        <v>47444.528575080003</v>
      </c>
      <c r="M55" s="99">
        <v>5.8839184643531967E-3</v>
      </c>
      <c r="N55" s="98">
        <v>16033.34759544</v>
      </c>
      <c r="O55" s="99">
        <v>4.0319522863071873E-3</v>
      </c>
      <c r="P55" s="98">
        <v>215965.68203448001</v>
      </c>
      <c r="Q55" s="99">
        <v>8.4462380185781633E-3</v>
      </c>
      <c r="R55" s="98">
        <v>43655.946440399995</v>
      </c>
      <c r="S55" s="99">
        <v>7.6667509408151185E-3</v>
      </c>
      <c r="T55" s="98">
        <v>17875.38753</v>
      </c>
      <c r="U55" s="99">
        <v>3.471645976120727E-3</v>
      </c>
      <c r="V55" s="98">
        <v>142263.08419679999</v>
      </c>
      <c r="W55" s="99">
        <v>4.6812233970999475E-3</v>
      </c>
      <c r="X55" s="98">
        <v>33008.715613439999</v>
      </c>
      <c r="Y55" s="99">
        <v>4.364221578126529E-3</v>
      </c>
      <c r="Z55" s="118">
        <v>763617.05485883995</v>
      </c>
      <c r="AA55" s="99">
        <v>5.6082754453972896E-3</v>
      </c>
    </row>
    <row r="56" spans="1:27" x14ac:dyDescent="0.25">
      <c r="A56" s="119" t="s">
        <v>133</v>
      </c>
      <c r="B56" s="98">
        <v>1037.5224929999999</v>
      </c>
      <c r="C56" s="99">
        <v>4.4272510155330637E-3</v>
      </c>
      <c r="D56" s="98">
        <v>16804.864321559999</v>
      </c>
      <c r="E56" s="99">
        <v>7.6558820276908333E-3</v>
      </c>
      <c r="F56" s="98">
        <v>3698.58018348</v>
      </c>
      <c r="G56" s="99">
        <v>1.1240256734476413E-2</v>
      </c>
      <c r="H56" s="98">
        <v>18795.407475600001</v>
      </c>
      <c r="I56" s="99">
        <v>2.7100034887365242E-3</v>
      </c>
      <c r="J56" s="98">
        <v>207033.98839956001</v>
      </c>
      <c r="K56" s="99">
        <v>5.3219059079641345E-3</v>
      </c>
      <c r="L56" s="98">
        <v>47444.528575080003</v>
      </c>
      <c r="M56" s="99">
        <v>5.8839184643531967E-3</v>
      </c>
      <c r="N56" s="98">
        <v>16033.34759544</v>
      </c>
      <c r="O56" s="99">
        <v>4.0319522863071873E-3</v>
      </c>
      <c r="P56" s="98">
        <v>215965.68203448001</v>
      </c>
      <c r="Q56" s="99">
        <v>8.4462380185781633E-3</v>
      </c>
      <c r="R56" s="98">
        <v>43655.946440399995</v>
      </c>
      <c r="S56" s="99">
        <v>7.6667509408151185E-3</v>
      </c>
      <c r="T56" s="98">
        <v>17875.38753</v>
      </c>
      <c r="U56" s="99">
        <v>3.471645976120727E-3</v>
      </c>
      <c r="V56" s="98">
        <v>142263.08419679999</v>
      </c>
      <c r="W56" s="99">
        <v>4.6812233970999475E-3</v>
      </c>
      <c r="X56" s="98">
        <v>33008.715613439999</v>
      </c>
      <c r="Y56" s="99">
        <v>4.364221578126529E-3</v>
      </c>
      <c r="Z56" s="118">
        <v>763617.05485883995</v>
      </c>
      <c r="AA56" s="99">
        <v>5.6082754453972896E-3</v>
      </c>
    </row>
    <row r="57" spans="1:27" x14ac:dyDescent="0.25">
      <c r="A57" s="97" t="s">
        <v>55</v>
      </c>
      <c r="B57" s="98">
        <v>270.56327262090002</v>
      </c>
      <c r="C57" s="99">
        <v>1.1545306550542695E-3</v>
      </c>
      <c r="D57" s="98">
        <v>14367.444817929299</v>
      </c>
      <c r="E57" s="99">
        <v>6.5454537722333611E-3</v>
      </c>
      <c r="F57" s="98">
        <v>2876.8460883334001</v>
      </c>
      <c r="G57" s="99">
        <v>8.7429464860259345E-3</v>
      </c>
      <c r="H57" s="98">
        <v>6560.1364871116002</v>
      </c>
      <c r="I57" s="99">
        <v>9.4586897303181137E-4</v>
      </c>
      <c r="J57" s="98">
        <v>273925.22323530703</v>
      </c>
      <c r="K57" s="99">
        <v>7.0413765157386742E-3</v>
      </c>
      <c r="L57" s="98">
        <v>76624.483979619501</v>
      </c>
      <c r="M57" s="99">
        <v>9.5027230673344031E-3</v>
      </c>
      <c r="N57" s="98">
        <v>3868.9813613757997</v>
      </c>
      <c r="O57" s="99">
        <v>9.7294393156646057E-4</v>
      </c>
      <c r="P57" s="98">
        <v>229767.49268901499</v>
      </c>
      <c r="Q57" s="99">
        <v>8.9860153423519436E-3</v>
      </c>
      <c r="R57" s="98">
        <v>64005.576604409594</v>
      </c>
      <c r="S57" s="99">
        <v>1.124050340585802E-2</v>
      </c>
      <c r="T57" s="98">
        <v>0</v>
      </c>
      <c r="U57" s="99"/>
      <c r="V57" s="98">
        <v>101510.22027214299</v>
      </c>
      <c r="W57" s="99">
        <v>3.3402341926269999E-3</v>
      </c>
      <c r="X57" s="98">
        <v>41515.988100433497</v>
      </c>
      <c r="Y57" s="99">
        <v>5.4890039717687125E-3</v>
      </c>
      <c r="Z57" s="118">
        <v>815292.95690829854</v>
      </c>
      <c r="AA57" s="99">
        <v>5.9878016630723367E-3</v>
      </c>
    </row>
    <row r="58" spans="1:27" x14ac:dyDescent="0.25">
      <c r="A58" s="119" t="s">
        <v>134</v>
      </c>
      <c r="B58" s="98">
        <v>270.56327262090002</v>
      </c>
      <c r="C58" s="99">
        <v>1.1545306550542695E-3</v>
      </c>
      <c r="D58" s="98">
        <v>14367.444817929299</v>
      </c>
      <c r="E58" s="99">
        <v>6.5454537722333611E-3</v>
      </c>
      <c r="F58" s="98">
        <v>2876.8460883334001</v>
      </c>
      <c r="G58" s="99">
        <v>8.7429464860259345E-3</v>
      </c>
      <c r="H58" s="98">
        <v>6560.1364871116002</v>
      </c>
      <c r="I58" s="99">
        <v>9.4586897303181137E-4</v>
      </c>
      <c r="J58" s="98">
        <v>273925.22323530703</v>
      </c>
      <c r="K58" s="99">
        <v>7.0413765157386742E-3</v>
      </c>
      <c r="L58" s="98">
        <v>76624.483979619501</v>
      </c>
      <c r="M58" s="99">
        <v>9.5027230673344031E-3</v>
      </c>
      <c r="N58" s="98">
        <v>3868.9813613757997</v>
      </c>
      <c r="O58" s="99">
        <v>9.7294393156646057E-4</v>
      </c>
      <c r="P58" s="98">
        <v>229767.49268901499</v>
      </c>
      <c r="Q58" s="99">
        <v>8.9860153423519436E-3</v>
      </c>
      <c r="R58" s="98">
        <v>64005.576604409594</v>
      </c>
      <c r="S58" s="99">
        <v>1.124050340585802E-2</v>
      </c>
      <c r="T58" s="98">
        <v>0</v>
      </c>
      <c r="U58" s="99"/>
      <c r="V58" s="98">
        <v>101510.22027214299</v>
      </c>
      <c r="W58" s="99">
        <v>3.3402341926269999E-3</v>
      </c>
      <c r="X58" s="98">
        <v>41515.988100433497</v>
      </c>
      <c r="Y58" s="99">
        <v>5.4890039717687125E-3</v>
      </c>
      <c r="Z58" s="118">
        <v>815292.95690829854</v>
      </c>
      <c r="AA58" s="99">
        <v>5.9878016630723367E-3</v>
      </c>
    </row>
    <row r="59" spans="1:27" x14ac:dyDescent="0.25">
      <c r="A59" s="91" t="s">
        <v>324</v>
      </c>
      <c r="B59" s="92">
        <v>0</v>
      </c>
      <c r="C59" s="93"/>
      <c r="D59" s="92">
        <v>0</v>
      </c>
      <c r="E59" s="93"/>
      <c r="F59" s="92">
        <v>0</v>
      </c>
      <c r="G59" s="93"/>
      <c r="H59" s="92">
        <v>4707.5</v>
      </c>
      <c r="I59" s="93">
        <v>6.7874779728977061E-4</v>
      </c>
      <c r="J59" s="92">
        <v>9771.1880000000001</v>
      </c>
      <c r="K59" s="93">
        <v>2.5117297670307917E-4</v>
      </c>
      <c r="L59" s="92">
        <v>19037.858</v>
      </c>
      <c r="M59" s="93">
        <v>2.3610141690135942E-3</v>
      </c>
      <c r="N59" s="92">
        <v>0</v>
      </c>
      <c r="O59" s="93"/>
      <c r="P59" s="92">
        <v>0</v>
      </c>
      <c r="Q59" s="93"/>
      <c r="R59" s="92">
        <v>0</v>
      </c>
      <c r="S59" s="93"/>
      <c r="T59" s="92">
        <v>0</v>
      </c>
      <c r="U59" s="93"/>
      <c r="V59" s="92">
        <v>0</v>
      </c>
      <c r="W59" s="93"/>
      <c r="X59" s="92">
        <v>0</v>
      </c>
      <c r="Y59" s="93"/>
      <c r="Z59" s="116">
        <v>33516.546000000002</v>
      </c>
      <c r="AA59" s="93">
        <v>2.4615744338119363E-4</v>
      </c>
    </row>
    <row r="60" spans="1:27" x14ac:dyDescent="0.25">
      <c r="A60" s="94" t="s">
        <v>668</v>
      </c>
      <c r="B60" s="95">
        <v>0</v>
      </c>
      <c r="C60" s="96"/>
      <c r="D60" s="95">
        <v>0</v>
      </c>
      <c r="E60" s="96"/>
      <c r="F60" s="95">
        <v>0</v>
      </c>
      <c r="G60" s="96"/>
      <c r="H60" s="95">
        <v>4707.5</v>
      </c>
      <c r="I60" s="96">
        <v>6.7874779728977061E-4</v>
      </c>
      <c r="J60" s="95">
        <v>9771.1880000000001</v>
      </c>
      <c r="K60" s="96">
        <v>2.5117297670307917E-4</v>
      </c>
      <c r="L60" s="95">
        <v>19037.858</v>
      </c>
      <c r="M60" s="96">
        <v>2.3610141690135942E-3</v>
      </c>
      <c r="N60" s="95">
        <v>0</v>
      </c>
      <c r="O60" s="96"/>
      <c r="P60" s="95">
        <v>0</v>
      </c>
      <c r="Q60" s="96"/>
      <c r="R60" s="95">
        <v>0</v>
      </c>
      <c r="S60" s="96"/>
      <c r="T60" s="95">
        <v>0</v>
      </c>
      <c r="U60" s="96"/>
      <c r="V60" s="95">
        <v>0</v>
      </c>
      <c r="W60" s="96"/>
      <c r="X60" s="95">
        <v>0</v>
      </c>
      <c r="Y60" s="96"/>
      <c r="Z60" s="117">
        <v>33516.546000000002</v>
      </c>
      <c r="AA60" s="96">
        <v>2.4615744338119363E-4</v>
      </c>
    </row>
    <row r="61" spans="1:27" x14ac:dyDescent="0.25">
      <c r="A61" s="97" t="s">
        <v>84</v>
      </c>
      <c r="B61" s="98">
        <v>0</v>
      </c>
      <c r="C61" s="99"/>
      <c r="D61" s="98">
        <v>0</v>
      </c>
      <c r="E61" s="99"/>
      <c r="F61" s="98">
        <v>0</v>
      </c>
      <c r="G61" s="99"/>
      <c r="H61" s="98">
        <v>4707.5</v>
      </c>
      <c r="I61" s="99">
        <v>6.7874779728977061E-4</v>
      </c>
      <c r="J61" s="98">
        <v>9771.1880000000001</v>
      </c>
      <c r="K61" s="99">
        <v>2.5117297670307917E-4</v>
      </c>
      <c r="L61" s="98">
        <v>19037.858</v>
      </c>
      <c r="M61" s="99">
        <v>2.3610141690135942E-3</v>
      </c>
      <c r="N61" s="98">
        <v>0</v>
      </c>
      <c r="O61" s="99"/>
      <c r="P61" s="98">
        <v>0</v>
      </c>
      <c r="Q61" s="99"/>
      <c r="R61" s="98">
        <v>0</v>
      </c>
      <c r="S61" s="99"/>
      <c r="T61" s="98">
        <v>0</v>
      </c>
      <c r="U61" s="99"/>
      <c r="V61" s="98">
        <v>0</v>
      </c>
      <c r="W61" s="99"/>
      <c r="X61" s="98">
        <v>0</v>
      </c>
      <c r="Y61" s="99"/>
      <c r="Z61" s="118">
        <v>33516.546000000002</v>
      </c>
      <c r="AA61" s="99">
        <v>2.4615744338119363E-4</v>
      </c>
    </row>
    <row r="62" spans="1:27" x14ac:dyDescent="0.25">
      <c r="A62" s="119" t="s">
        <v>118</v>
      </c>
      <c r="B62" s="98">
        <v>0</v>
      </c>
      <c r="C62" s="99"/>
      <c r="D62" s="98">
        <v>0</v>
      </c>
      <c r="E62" s="99"/>
      <c r="F62" s="98">
        <v>0</v>
      </c>
      <c r="G62" s="99"/>
      <c r="H62" s="98">
        <v>4707.5</v>
      </c>
      <c r="I62" s="99">
        <v>6.7874779728977061E-4</v>
      </c>
      <c r="J62" s="98">
        <v>9771.1880000000001</v>
      </c>
      <c r="K62" s="99">
        <v>2.5117297670307917E-4</v>
      </c>
      <c r="L62" s="98">
        <v>19037.858</v>
      </c>
      <c r="M62" s="99">
        <v>2.3610141690135942E-3</v>
      </c>
      <c r="N62" s="98">
        <v>0</v>
      </c>
      <c r="O62" s="99"/>
      <c r="P62" s="98">
        <v>0</v>
      </c>
      <c r="Q62" s="99"/>
      <c r="R62" s="98">
        <v>0</v>
      </c>
      <c r="S62" s="99"/>
      <c r="T62" s="98">
        <v>0</v>
      </c>
      <c r="U62" s="99"/>
      <c r="V62" s="98">
        <v>0</v>
      </c>
      <c r="W62" s="99"/>
      <c r="X62" s="98">
        <v>0</v>
      </c>
      <c r="Y62" s="99"/>
      <c r="Z62" s="118">
        <v>33516.546000000002</v>
      </c>
      <c r="AA62" s="99">
        <v>2.4615744338119363E-4</v>
      </c>
    </row>
    <row r="63" spans="1:27" x14ac:dyDescent="0.25">
      <c r="A63" s="91" t="s">
        <v>321</v>
      </c>
      <c r="B63" s="92">
        <v>2217.5097313576002</v>
      </c>
      <c r="C63" s="93">
        <v>9.4624186717341702E-3</v>
      </c>
      <c r="D63" s="92">
        <v>59502.357059900511</v>
      </c>
      <c r="E63" s="93">
        <v>2.7107807436189214E-2</v>
      </c>
      <c r="F63" s="92">
        <v>16787.939772946302</v>
      </c>
      <c r="G63" s="93">
        <v>5.1019781572856214E-2</v>
      </c>
      <c r="H63" s="92">
        <v>78195.656873252097</v>
      </c>
      <c r="I63" s="93">
        <v>1.1274589455198422E-2</v>
      </c>
      <c r="J63" s="92">
        <v>954081.19210401899</v>
      </c>
      <c r="K63" s="93">
        <v>2.4525105139435326E-2</v>
      </c>
      <c r="L63" s="92">
        <v>403708.23301602103</v>
      </c>
      <c r="M63" s="93">
        <v>5.0066601941156787E-2</v>
      </c>
      <c r="N63" s="92">
        <v>31416.443403852001</v>
      </c>
      <c r="O63" s="93">
        <v>7.9003838752817399E-3</v>
      </c>
      <c r="P63" s="92">
        <v>663007.47606519202</v>
      </c>
      <c r="Q63" s="93">
        <v>2.5929670391100942E-2</v>
      </c>
      <c r="R63" s="92">
        <v>279669.77523931942</v>
      </c>
      <c r="S63" s="93">
        <v>4.9114924477948373E-2</v>
      </c>
      <c r="T63" s="92">
        <v>41297.581829905706</v>
      </c>
      <c r="U63" s="93">
        <v>8.0205580742063257E-3</v>
      </c>
      <c r="V63" s="92">
        <v>684937.70149198291</v>
      </c>
      <c r="W63" s="93">
        <v>2.2538147628970447E-2</v>
      </c>
      <c r="X63" s="92">
        <v>349320.44017186703</v>
      </c>
      <c r="Y63" s="93">
        <v>4.618512942254533E-2</v>
      </c>
      <c r="Z63" s="116">
        <v>3564142.3067596159</v>
      </c>
      <c r="AA63" s="93">
        <v>2.6176329687393713E-2</v>
      </c>
    </row>
    <row r="64" spans="1:27" x14ac:dyDescent="0.25">
      <c r="A64" s="94" t="s">
        <v>536</v>
      </c>
      <c r="B64" s="95">
        <v>2217.5097313576002</v>
      </c>
      <c r="C64" s="96">
        <v>9.4624186717341702E-3</v>
      </c>
      <c r="D64" s="95">
        <v>59502.357059900511</v>
      </c>
      <c r="E64" s="96">
        <v>2.7107807436189214E-2</v>
      </c>
      <c r="F64" s="95">
        <v>16787.939772946302</v>
      </c>
      <c r="G64" s="96">
        <v>5.1019781572856214E-2</v>
      </c>
      <c r="H64" s="95">
        <v>78195.656873252097</v>
      </c>
      <c r="I64" s="96">
        <v>1.1274589455198422E-2</v>
      </c>
      <c r="J64" s="95">
        <v>954081.19210401899</v>
      </c>
      <c r="K64" s="96">
        <v>2.4525105139435326E-2</v>
      </c>
      <c r="L64" s="95">
        <v>403708.23301602103</v>
      </c>
      <c r="M64" s="96">
        <v>5.0066601941156787E-2</v>
      </c>
      <c r="N64" s="95">
        <v>31416.443403852001</v>
      </c>
      <c r="O64" s="96">
        <v>7.9003838752817399E-3</v>
      </c>
      <c r="P64" s="95">
        <v>663007.47606519202</v>
      </c>
      <c r="Q64" s="96">
        <v>2.5929670391100942E-2</v>
      </c>
      <c r="R64" s="95">
        <v>279669.77523931942</v>
      </c>
      <c r="S64" s="96">
        <v>4.9114924477948373E-2</v>
      </c>
      <c r="T64" s="95">
        <v>41297.581829905706</v>
      </c>
      <c r="U64" s="96">
        <v>8.0205580742063257E-3</v>
      </c>
      <c r="V64" s="95">
        <v>684937.70149198291</v>
      </c>
      <c r="W64" s="96">
        <v>2.2538147628970447E-2</v>
      </c>
      <c r="X64" s="95">
        <v>349320.44017186703</v>
      </c>
      <c r="Y64" s="96">
        <v>4.618512942254533E-2</v>
      </c>
      <c r="Z64" s="117">
        <v>3564142.3067596159</v>
      </c>
      <c r="AA64" s="96">
        <v>2.6176329687393713E-2</v>
      </c>
    </row>
    <row r="65" spans="1:27" x14ac:dyDescent="0.25">
      <c r="A65" s="97" t="s">
        <v>64</v>
      </c>
      <c r="B65" s="98">
        <v>432.666</v>
      </c>
      <c r="C65" s="99">
        <v>1.8462452629319801E-3</v>
      </c>
      <c r="D65" s="98">
        <v>13308.633</v>
      </c>
      <c r="E65" s="99">
        <v>6.0630852024858677E-3</v>
      </c>
      <c r="F65" s="98">
        <v>2044.3058999999998</v>
      </c>
      <c r="G65" s="99">
        <v>6.2127957269765971E-3</v>
      </c>
      <c r="H65" s="98">
        <v>3424.9058999999997</v>
      </c>
      <c r="I65" s="99">
        <v>4.9381780893249902E-4</v>
      </c>
      <c r="J65" s="98">
        <v>178122.5901</v>
      </c>
      <c r="K65" s="99">
        <v>4.5787248360669571E-3</v>
      </c>
      <c r="L65" s="98">
        <v>22305.488399999998</v>
      </c>
      <c r="M65" s="99">
        <v>2.766255224677501E-3</v>
      </c>
      <c r="N65" s="98">
        <v>0</v>
      </c>
      <c r="O65" s="99"/>
      <c r="P65" s="98">
        <v>151484.53319999998</v>
      </c>
      <c r="Q65" s="99">
        <v>5.924433972505555E-3</v>
      </c>
      <c r="R65" s="98">
        <v>19951.2729</v>
      </c>
      <c r="S65" s="99">
        <v>3.5037939329836841E-3</v>
      </c>
      <c r="T65" s="98">
        <v>4756.7402999999995</v>
      </c>
      <c r="U65" s="99">
        <v>9.2382435313536932E-4</v>
      </c>
      <c r="V65" s="98">
        <v>97391.689200000008</v>
      </c>
      <c r="W65" s="99">
        <v>3.2047122887863089E-3</v>
      </c>
      <c r="X65" s="98">
        <v>6926.8212000000003</v>
      </c>
      <c r="Y65" s="99">
        <v>9.1582425995865224E-4</v>
      </c>
      <c r="Z65" s="118">
        <v>500149.6460999999</v>
      </c>
      <c r="AA65" s="99">
        <v>3.6732770194155681E-3</v>
      </c>
    </row>
    <row r="66" spans="1:27" x14ac:dyDescent="0.25">
      <c r="A66" s="119" t="s">
        <v>122</v>
      </c>
      <c r="B66" s="98">
        <v>432.666</v>
      </c>
      <c r="C66" s="99">
        <v>1.8462452629319801E-3</v>
      </c>
      <c r="D66" s="98">
        <v>13308.633</v>
      </c>
      <c r="E66" s="99">
        <v>6.0630852024858677E-3</v>
      </c>
      <c r="F66" s="98">
        <v>2044.3058999999998</v>
      </c>
      <c r="G66" s="99">
        <v>6.2127957269765971E-3</v>
      </c>
      <c r="H66" s="98">
        <v>3424.9058999999997</v>
      </c>
      <c r="I66" s="99">
        <v>4.9381780893249902E-4</v>
      </c>
      <c r="J66" s="98">
        <v>178122.5901</v>
      </c>
      <c r="K66" s="99">
        <v>4.5787248360669571E-3</v>
      </c>
      <c r="L66" s="98">
        <v>22305.488399999998</v>
      </c>
      <c r="M66" s="99">
        <v>2.766255224677501E-3</v>
      </c>
      <c r="N66" s="98">
        <v>0</v>
      </c>
      <c r="O66" s="99"/>
      <c r="P66" s="98">
        <v>151484.53319999998</v>
      </c>
      <c r="Q66" s="99">
        <v>5.924433972505555E-3</v>
      </c>
      <c r="R66" s="98">
        <v>19951.2729</v>
      </c>
      <c r="S66" s="99">
        <v>3.5037939329836841E-3</v>
      </c>
      <c r="T66" s="98">
        <v>4756.7402999999995</v>
      </c>
      <c r="U66" s="99">
        <v>9.2382435313536932E-4</v>
      </c>
      <c r="V66" s="98">
        <v>97391.689200000008</v>
      </c>
      <c r="W66" s="99">
        <v>3.2047122887863089E-3</v>
      </c>
      <c r="X66" s="98">
        <v>6926.8212000000003</v>
      </c>
      <c r="Y66" s="99">
        <v>9.1582425995865224E-4</v>
      </c>
      <c r="Z66" s="118">
        <v>500149.6460999999</v>
      </c>
      <c r="AA66" s="99">
        <v>3.6732770194155681E-3</v>
      </c>
    </row>
    <row r="67" spans="1:27" x14ac:dyDescent="0.25">
      <c r="A67" s="97" t="s">
        <v>902</v>
      </c>
      <c r="B67" s="98">
        <v>671.76247826380006</v>
      </c>
      <c r="C67" s="99">
        <v>2.8665027834634291E-3</v>
      </c>
      <c r="D67" s="98">
        <v>22740.246270544001</v>
      </c>
      <c r="E67" s="99">
        <v>1.0359895765689816E-2</v>
      </c>
      <c r="F67" s="98">
        <v>8132.0961166125999</v>
      </c>
      <c r="G67" s="99">
        <v>2.4714037172545333E-2</v>
      </c>
      <c r="H67" s="98">
        <v>24385.8396230988</v>
      </c>
      <c r="I67" s="99">
        <v>3.5160562781178799E-3</v>
      </c>
      <c r="J67" s="98">
        <v>392047.64928007103</v>
      </c>
      <c r="K67" s="99">
        <v>1.0077768954923417E-2</v>
      </c>
      <c r="L67" s="98">
        <v>221591.51067947701</v>
      </c>
      <c r="M67" s="99">
        <v>2.7481069374893561E-2</v>
      </c>
      <c r="N67" s="98">
        <v>14313.3243</v>
      </c>
      <c r="O67" s="99">
        <v>3.5994130541057161E-3</v>
      </c>
      <c r="P67" s="98">
        <v>302241.97848209401</v>
      </c>
      <c r="Q67" s="99">
        <v>1.1820432141890845E-2</v>
      </c>
      <c r="R67" s="98">
        <v>150325.526243075</v>
      </c>
      <c r="S67" s="99">
        <v>2.6399802632295501E-2</v>
      </c>
      <c r="T67" s="98">
        <v>12839.299994721201</v>
      </c>
      <c r="U67" s="99">
        <v>2.4935685499446469E-3</v>
      </c>
      <c r="V67" s="98">
        <v>325893.363266495</v>
      </c>
      <c r="W67" s="99">
        <v>1.072365080298902E-2</v>
      </c>
      <c r="X67" s="98">
        <v>219074.43626359303</v>
      </c>
      <c r="Y67" s="99">
        <v>2.8964755646784128E-2</v>
      </c>
      <c r="Z67" s="118">
        <v>1694257.0329980454</v>
      </c>
      <c r="AA67" s="99">
        <v>1.2443226687899331E-2</v>
      </c>
    </row>
    <row r="68" spans="1:27" x14ac:dyDescent="0.25">
      <c r="A68" s="119" t="s">
        <v>121</v>
      </c>
      <c r="B68" s="98">
        <v>671.76247826380006</v>
      </c>
      <c r="C68" s="99">
        <v>2.8665027834634291E-3</v>
      </c>
      <c r="D68" s="98">
        <v>22740.246270544001</v>
      </c>
      <c r="E68" s="99">
        <v>1.0359895765689816E-2</v>
      </c>
      <c r="F68" s="98">
        <v>8132.0961166125999</v>
      </c>
      <c r="G68" s="99">
        <v>2.4714037172545333E-2</v>
      </c>
      <c r="H68" s="98">
        <v>24385.8396230988</v>
      </c>
      <c r="I68" s="99">
        <v>3.5160562781178799E-3</v>
      </c>
      <c r="J68" s="98">
        <v>392047.64928007103</v>
      </c>
      <c r="K68" s="99">
        <v>1.0077768954923417E-2</v>
      </c>
      <c r="L68" s="98">
        <v>221591.51067947701</v>
      </c>
      <c r="M68" s="99">
        <v>2.7481069374893561E-2</v>
      </c>
      <c r="N68" s="98">
        <v>14313.3243</v>
      </c>
      <c r="O68" s="99">
        <v>3.5994130541057161E-3</v>
      </c>
      <c r="P68" s="98">
        <v>302241.97848209401</v>
      </c>
      <c r="Q68" s="99">
        <v>1.1820432141890845E-2</v>
      </c>
      <c r="R68" s="98">
        <v>150325.526243075</v>
      </c>
      <c r="S68" s="99">
        <v>2.6399802632295501E-2</v>
      </c>
      <c r="T68" s="98">
        <v>12839.299994721201</v>
      </c>
      <c r="U68" s="99">
        <v>2.4935685499446469E-3</v>
      </c>
      <c r="V68" s="98">
        <v>325893.363266495</v>
      </c>
      <c r="W68" s="99">
        <v>1.072365080298902E-2</v>
      </c>
      <c r="X68" s="98">
        <v>219074.43626359303</v>
      </c>
      <c r="Y68" s="99">
        <v>2.8964755646784128E-2</v>
      </c>
      <c r="Z68" s="118">
        <v>1694257.0329980454</v>
      </c>
      <c r="AA68" s="99">
        <v>1.2443226687899331E-2</v>
      </c>
    </row>
    <row r="69" spans="1:27" x14ac:dyDescent="0.25">
      <c r="A69" s="97" t="s">
        <v>1143</v>
      </c>
      <c r="B69" s="98">
        <v>698.06758074000004</v>
      </c>
      <c r="C69" s="99">
        <v>2.9787502696019849E-3</v>
      </c>
      <c r="D69" s="98">
        <v>10513.660778736001</v>
      </c>
      <c r="E69" s="99">
        <v>4.7897647407897032E-3</v>
      </c>
      <c r="F69" s="98">
        <v>2179.2956307120003</v>
      </c>
      <c r="G69" s="99">
        <v>6.6230394298163906E-3</v>
      </c>
      <c r="H69" s="98">
        <v>31575.821028779999</v>
      </c>
      <c r="I69" s="99">
        <v>4.5527390272757174E-3</v>
      </c>
      <c r="J69" s="98">
        <v>178782.98192651998</v>
      </c>
      <c r="K69" s="99">
        <v>4.595700518129099E-3</v>
      </c>
      <c r="L69" s="98">
        <v>57566.112427464002</v>
      </c>
      <c r="M69" s="99">
        <v>7.1391648732894242E-3</v>
      </c>
      <c r="N69" s="98">
        <v>5968.9737448920005</v>
      </c>
      <c r="O69" s="99">
        <v>1.5010350891706231E-3</v>
      </c>
      <c r="P69" s="98">
        <v>66320.186360039996</v>
      </c>
      <c r="Q69" s="99">
        <v>2.5937272725762377E-3</v>
      </c>
      <c r="R69" s="98">
        <v>22353.526337855998</v>
      </c>
      <c r="S69" s="99">
        <v>3.9256718283559163E-3</v>
      </c>
      <c r="T69" s="98">
        <v>0</v>
      </c>
      <c r="U69" s="99"/>
      <c r="V69" s="98">
        <v>8420.872513884</v>
      </c>
      <c r="W69" s="99">
        <v>2.7709216103777068E-4</v>
      </c>
      <c r="X69" s="98">
        <v>6349.1461620359996</v>
      </c>
      <c r="Y69" s="99">
        <v>8.3944740557413786E-4</v>
      </c>
      <c r="Z69" s="118">
        <v>390728.64449165994</v>
      </c>
      <c r="AA69" s="99">
        <v>2.8696502373444545E-3</v>
      </c>
    </row>
    <row r="70" spans="1:27" x14ac:dyDescent="0.25">
      <c r="A70" s="119" t="s">
        <v>120</v>
      </c>
      <c r="B70" s="98">
        <v>698.06758074000004</v>
      </c>
      <c r="C70" s="99">
        <v>2.9787502696019849E-3</v>
      </c>
      <c r="D70" s="98">
        <v>10513.660778736001</v>
      </c>
      <c r="E70" s="99">
        <v>4.7897647407897032E-3</v>
      </c>
      <c r="F70" s="98">
        <v>2179.2956307120003</v>
      </c>
      <c r="G70" s="99">
        <v>6.6230394298163906E-3</v>
      </c>
      <c r="H70" s="98">
        <v>31575.821028779999</v>
      </c>
      <c r="I70" s="99">
        <v>4.5527390272757174E-3</v>
      </c>
      <c r="J70" s="98">
        <v>178782.98192651998</v>
      </c>
      <c r="K70" s="99">
        <v>4.595700518129099E-3</v>
      </c>
      <c r="L70" s="98">
        <v>57566.112427464002</v>
      </c>
      <c r="M70" s="99">
        <v>7.1391648732894242E-3</v>
      </c>
      <c r="N70" s="98">
        <v>5968.9737448920005</v>
      </c>
      <c r="O70" s="99">
        <v>1.5010350891706231E-3</v>
      </c>
      <c r="P70" s="98">
        <v>66320.186360039996</v>
      </c>
      <c r="Q70" s="99">
        <v>2.5937272725762377E-3</v>
      </c>
      <c r="R70" s="98">
        <v>22353.526337855998</v>
      </c>
      <c r="S70" s="99">
        <v>3.9256718283559163E-3</v>
      </c>
      <c r="T70" s="98">
        <v>0</v>
      </c>
      <c r="U70" s="99"/>
      <c r="V70" s="98">
        <v>8420.872513884</v>
      </c>
      <c r="W70" s="99">
        <v>2.7709216103777068E-4</v>
      </c>
      <c r="X70" s="98">
        <v>6349.1461620359996</v>
      </c>
      <c r="Y70" s="99">
        <v>8.3944740557413786E-4</v>
      </c>
      <c r="Z70" s="118">
        <v>390728.64449165994</v>
      </c>
      <c r="AA70" s="99">
        <v>2.8696502373444545E-3</v>
      </c>
    </row>
    <row r="71" spans="1:27" x14ac:dyDescent="0.25">
      <c r="A71" s="97" t="s">
        <v>1139</v>
      </c>
      <c r="B71" s="98">
        <v>415.01367235379996</v>
      </c>
      <c r="C71" s="99">
        <v>1.7709203557367762E-3</v>
      </c>
      <c r="D71" s="98">
        <v>12939.817010620502</v>
      </c>
      <c r="E71" s="99">
        <v>5.8950617272238307E-3</v>
      </c>
      <c r="F71" s="98">
        <v>4432.2421256216994</v>
      </c>
      <c r="G71" s="99">
        <v>1.3469909243517894E-2</v>
      </c>
      <c r="H71" s="98">
        <v>18809.0903213733</v>
      </c>
      <c r="I71" s="99">
        <v>2.7119763408723248E-3</v>
      </c>
      <c r="J71" s="98">
        <v>205127.97079742802</v>
      </c>
      <c r="K71" s="99">
        <v>5.272910830315853E-3</v>
      </c>
      <c r="L71" s="98">
        <v>102245.12150908</v>
      </c>
      <c r="M71" s="99">
        <v>1.26801124682963E-2</v>
      </c>
      <c r="N71" s="98">
        <v>11134.145358960001</v>
      </c>
      <c r="O71" s="99">
        <v>2.7999357320054011E-3</v>
      </c>
      <c r="P71" s="98">
        <v>142960.77802305802</v>
      </c>
      <c r="Q71" s="99">
        <v>5.5910770041283043E-3</v>
      </c>
      <c r="R71" s="98">
        <v>87039.449758388393</v>
      </c>
      <c r="S71" s="99">
        <v>1.5285656084313272E-2</v>
      </c>
      <c r="T71" s="98">
        <v>23701.5415351845</v>
      </c>
      <c r="U71" s="99">
        <v>4.6031651711263086E-3</v>
      </c>
      <c r="V71" s="98">
        <v>253231.77651160402</v>
      </c>
      <c r="W71" s="99">
        <v>8.332692376157344E-3</v>
      </c>
      <c r="X71" s="98">
        <v>116970.036546238</v>
      </c>
      <c r="Y71" s="99">
        <v>1.5465102110228416E-2</v>
      </c>
      <c r="Z71" s="118">
        <v>979006.98316991015</v>
      </c>
      <c r="AA71" s="99">
        <v>7.1901757427343602E-3</v>
      </c>
    </row>
    <row r="72" spans="1:27" x14ac:dyDescent="0.25">
      <c r="A72" s="119" t="s">
        <v>119</v>
      </c>
      <c r="B72" s="98">
        <v>415.01367235379996</v>
      </c>
      <c r="C72" s="99">
        <v>1.7709203557367762E-3</v>
      </c>
      <c r="D72" s="98">
        <v>12939.817010620502</v>
      </c>
      <c r="E72" s="99">
        <v>5.8950617272238307E-3</v>
      </c>
      <c r="F72" s="98">
        <v>4432.2421256216994</v>
      </c>
      <c r="G72" s="99">
        <v>1.3469909243517894E-2</v>
      </c>
      <c r="H72" s="98">
        <v>18809.0903213733</v>
      </c>
      <c r="I72" s="99">
        <v>2.7119763408723248E-3</v>
      </c>
      <c r="J72" s="98">
        <v>205127.97079742802</v>
      </c>
      <c r="K72" s="99">
        <v>5.272910830315853E-3</v>
      </c>
      <c r="L72" s="98">
        <v>102245.12150908</v>
      </c>
      <c r="M72" s="99">
        <v>1.26801124682963E-2</v>
      </c>
      <c r="N72" s="98">
        <v>11134.145358960001</v>
      </c>
      <c r="O72" s="99">
        <v>2.7999357320054011E-3</v>
      </c>
      <c r="P72" s="98">
        <v>142960.77802305802</v>
      </c>
      <c r="Q72" s="99">
        <v>5.5910770041283043E-3</v>
      </c>
      <c r="R72" s="98">
        <v>87039.449758388393</v>
      </c>
      <c r="S72" s="99">
        <v>1.5285656084313272E-2</v>
      </c>
      <c r="T72" s="98">
        <v>23701.5415351845</v>
      </c>
      <c r="U72" s="99">
        <v>4.6031651711263086E-3</v>
      </c>
      <c r="V72" s="98">
        <v>253231.77651160402</v>
      </c>
      <c r="W72" s="99">
        <v>8.332692376157344E-3</v>
      </c>
      <c r="X72" s="98">
        <v>116970.036546238</v>
      </c>
      <c r="Y72" s="99">
        <v>1.5465102110228416E-2</v>
      </c>
      <c r="Z72" s="118">
        <v>979006.98316991015</v>
      </c>
      <c r="AA72" s="99">
        <v>7.1901757427343602E-3</v>
      </c>
    </row>
    <row r="73" spans="1:27" x14ac:dyDescent="0.25">
      <c r="A73" s="120" t="s">
        <v>305</v>
      </c>
      <c r="B73" s="121">
        <v>9242.9051593484983</v>
      </c>
      <c r="C73" s="122">
        <v>3.9440746132528841E-2</v>
      </c>
      <c r="D73" s="121">
        <v>243450.01090156217</v>
      </c>
      <c r="E73" s="122">
        <v>0.11090982512195544</v>
      </c>
      <c r="F73" s="121">
        <v>84525.033307224701</v>
      </c>
      <c r="G73" s="122">
        <v>0.25687778221140006</v>
      </c>
      <c r="H73" s="121">
        <v>273406.04854840145</v>
      </c>
      <c r="I73" s="122">
        <v>3.9420871634185367E-2</v>
      </c>
      <c r="J73" s="121">
        <v>3336711.7262872518</v>
      </c>
      <c r="K73" s="122">
        <v>8.5771742053437031E-2</v>
      </c>
      <c r="L73" s="121">
        <v>1814143.1235169582</v>
      </c>
      <c r="M73" s="122">
        <v>0.22498421929831164</v>
      </c>
      <c r="N73" s="121">
        <v>123611.270223289</v>
      </c>
      <c r="O73" s="122">
        <v>3.1084883591738055E-2</v>
      </c>
      <c r="P73" s="121">
        <v>2242036.6795167136</v>
      </c>
      <c r="Q73" s="122">
        <v>8.7684187891284807E-2</v>
      </c>
      <c r="R73" s="121">
        <v>1240533.1899188042</v>
      </c>
      <c r="S73" s="122">
        <v>0.21785941610283938</v>
      </c>
      <c r="T73" s="121">
        <v>186999.54532356403</v>
      </c>
      <c r="U73" s="122">
        <v>3.6317882226017194E-2</v>
      </c>
      <c r="V73" s="121">
        <v>2573570.9635657333</v>
      </c>
      <c r="W73" s="122">
        <v>8.4684376672693837E-2</v>
      </c>
      <c r="X73" s="121">
        <v>1670014.3313658272</v>
      </c>
      <c r="Y73" s="122">
        <v>0.22079964170916555</v>
      </c>
      <c r="Z73" s="123">
        <v>13798244.827634679</v>
      </c>
      <c r="AA73" s="122">
        <v>0.10133922122877254</v>
      </c>
    </row>
  </sheetData>
  <mergeCells count="16">
    <mergeCell ref="B7:C7"/>
    <mergeCell ref="D7:E7"/>
    <mergeCell ref="F7:G7"/>
    <mergeCell ref="H7:I7"/>
    <mergeCell ref="A2:AA2"/>
    <mergeCell ref="A4:AA4"/>
    <mergeCell ref="A5:AA5"/>
    <mergeCell ref="T7:U7"/>
    <mergeCell ref="V7:W7"/>
    <mergeCell ref="X7:Y7"/>
    <mergeCell ref="Z7:AA7"/>
    <mergeCell ref="J7:K7"/>
    <mergeCell ref="L7:M7"/>
    <mergeCell ref="N7:O7"/>
    <mergeCell ref="P7:Q7"/>
    <mergeCell ref="R7:S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O70"/>
  <sheetViews>
    <sheetView zoomScale="80" zoomScaleNormal="80" workbookViewId="0"/>
  </sheetViews>
  <sheetFormatPr baseColWidth="10" defaultRowHeight="15" x14ac:dyDescent="0.25"/>
  <cols>
    <col min="1" max="1" width="36.85546875" style="5" bestFit="1" customWidth="1"/>
    <col min="2" max="14" width="19.140625" customWidth="1"/>
    <col min="15" max="15" width="22" customWidth="1"/>
  </cols>
  <sheetData>
    <row r="1" spans="1:15" x14ac:dyDescent="0.25">
      <c r="A1"/>
    </row>
    <row r="2" spans="1:15" x14ac:dyDescent="0.25">
      <c r="A2" s="141" t="s">
        <v>191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x14ac:dyDescent="0.25">
      <c r="A3" s="7"/>
      <c r="B3" s="7"/>
      <c r="C3" s="7"/>
      <c r="D3" s="7"/>
      <c r="E3" s="12"/>
      <c r="F3" s="12"/>
      <c r="G3" s="12"/>
      <c r="H3" s="12"/>
      <c r="I3" s="12"/>
      <c r="J3" s="12"/>
      <c r="K3" s="12"/>
      <c r="L3" s="12"/>
      <c r="M3" s="12"/>
      <c r="N3" s="7"/>
      <c r="O3" s="7"/>
    </row>
    <row r="4" spans="1:15" x14ac:dyDescent="0.25">
      <c r="A4" s="141" t="str">
        <f>'1'!A5:AA5</f>
        <v>Al 31-10-2016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x14ac:dyDescent="0.25">
      <c r="A5" s="7"/>
      <c r="B5" s="7"/>
      <c r="C5" s="7"/>
      <c r="D5" s="7"/>
      <c r="E5" s="12"/>
      <c r="F5" s="12"/>
      <c r="G5" s="12"/>
      <c r="H5" s="12"/>
      <c r="I5" s="12"/>
      <c r="J5" s="12"/>
      <c r="K5" s="12"/>
      <c r="L5" s="12"/>
      <c r="M5" s="12"/>
      <c r="N5" s="7"/>
      <c r="O5" s="7"/>
    </row>
    <row r="6" spans="1:15" ht="45" customHeight="1" x14ac:dyDescent="0.25">
      <c r="A6" s="6"/>
      <c r="B6" s="151" t="s">
        <v>327</v>
      </c>
      <c r="C6" s="151" t="s">
        <v>328</v>
      </c>
      <c r="D6" s="151" t="s">
        <v>329</v>
      </c>
      <c r="E6" s="151" t="s">
        <v>330</v>
      </c>
      <c r="F6" s="151" t="s">
        <v>331</v>
      </c>
      <c r="G6" s="151" t="s">
        <v>332</v>
      </c>
      <c r="H6" s="151" t="s">
        <v>333</v>
      </c>
      <c r="I6" s="151" t="s">
        <v>334</v>
      </c>
      <c r="J6" s="151" t="s">
        <v>335</v>
      </c>
      <c r="K6" s="151" t="s">
        <v>336</v>
      </c>
      <c r="L6" s="151" t="s">
        <v>337</v>
      </c>
      <c r="M6" s="151" t="s">
        <v>338</v>
      </c>
      <c r="N6" s="151" t="s">
        <v>35</v>
      </c>
      <c r="O6" s="10" t="s">
        <v>317</v>
      </c>
    </row>
    <row r="7" spans="1:15" x14ac:dyDescent="0.25">
      <c r="A7" s="91" t="s">
        <v>401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x14ac:dyDescent="0.25">
      <c r="A8" s="94" t="s">
        <v>668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96" t="s">
        <v>399</v>
      </c>
    </row>
    <row r="9" spans="1:15" x14ac:dyDescent="0.25">
      <c r="A9" s="97" t="s">
        <v>63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52" t="s">
        <v>399</v>
      </c>
    </row>
    <row r="10" spans="1:15" x14ac:dyDescent="0.25">
      <c r="A10" s="119" t="s">
        <v>117</v>
      </c>
      <c r="B10" s="118">
        <v>5252</v>
      </c>
      <c r="C10" s="118">
        <v>143113</v>
      </c>
      <c r="D10" s="118">
        <v>46792</v>
      </c>
      <c r="E10" s="118">
        <v>54993</v>
      </c>
      <c r="F10" s="118">
        <v>335523</v>
      </c>
      <c r="G10" s="118">
        <v>158258</v>
      </c>
      <c r="H10" s="118">
        <v>40000</v>
      </c>
      <c r="I10" s="118"/>
      <c r="J10" s="118">
        <v>120197</v>
      </c>
      <c r="K10" s="118">
        <v>149142</v>
      </c>
      <c r="L10" s="118">
        <v>2633574</v>
      </c>
      <c r="M10" s="118">
        <v>1175621</v>
      </c>
      <c r="N10" s="118">
        <v>4862465</v>
      </c>
      <c r="O10" s="152">
        <v>4.729687581873427E-2</v>
      </c>
    </row>
    <row r="11" spans="1:15" x14ac:dyDescent="0.25">
      <c r="A11" s="91" t="s">
        <v>112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 x14ac:dyDescent="0.25">
      <c r="A12" s="94" t="s">
        <v>668</v>
      </c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52" t="s">
        <v>399</v>
      </c>
    </row>
    <row r="13" spans="1:15" x14ac:dyDescent="0.25">
      <c r="A13" s="97" t="s">
        <v>51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52" t="s">
        <v>399</v>
      </c>
    </row>
    <row r="14" spans="1:15" x14ac:dyDescent="0.25">
      <c r="A14" s="119" t="s">
        <v>113</v>
      </c>
      <c r="B14" s="118">
        <v>67372</v>
      </c>
      <c r="C14" s="118">
        <v>1696008</v>
      </c>
      <c r="D14" s="118">
        <v>1005090</v>
      </c>
      <c r="E14" s="118">
        <v>4852948</v>
      </c>
      <c r="F14" s="118">
        <v>24780707</v>
      </c>
      <c r="G14" s="118">
        <v>30201830</v>
      </c>
      <c r="H14" s="118">
        <v>450420</v>
      </c>
      <c r="I14" s="118">
        <v>29035398</v>
      </c>
      <c r="J14" s="118">
        <v>19047202</v>
      </c>
      <c r="K14" s="118">
        <v>3030515</v>
      </c>
      <c r="L14" s="118">
        <v>42155405</v>
      </c>
      <c r="M14" s="118">
        <v>35760002</v>
      </c>
      <c r="N14" s="118">
        <v>192082897</v>
      </c>
      <c r="O14" s="152">
        <v>4.3641636621073482E-2</v>
      </c>
    </row>
    <row r="15" spans="1:15" x14ac:dyDescent="0.25">
      <c r="A15" s="97" t="s">
        <v>56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52" t="s">
        <v>399</v>
      </c>
    </row>
    <row r="16" spans="1:15" x14ac:dyDescent="0.25">
      <c r="A16" s="119" t="s">
        <v>114</v>
      </c>
      <c r="B16" s="118">
        <v>26863</v>
      </c>
      <c r="C16" s="118">
        <v>1427041</v>
      </c>
      <c r="D16" s="118">
        <v>304075</v>
      </c>
      <c r="E16" s="118">
        <v>132738</v>
      </c>
      <c r="F16" s="118">
        <v>354400</v>
      </c>
      <c r="G16" s="118">
        <v>251697</v>
      </c>
      <c r="H16" s="118">
        <v>205859</v>
      </c>
      <c r="I16" s="118">
        <v>772589</v>
      </c>
      <c r="J16" s="118">
        <v>773514</v>
      </c>
      <c r="K16" s="118"/>
      <c r="L16" s="118"/>
      <c r="M16" s="118">
        <v>877</v>
      </c>
      <c r="N16" s="118">
        <v>4249653</v>
      </c>
      <c r="O16" s="152">
        <v>8.8227965713556945E-3</v>
      </c>
    </row>
    <row r="17" spans="1:15" x14ac:dyDescent="0.25">
      <c r="A17" s="91" t="s">
        <v>319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x14ac:dyDescent="0.25">
      <c r="A18" s="94" t="s">
        <v>110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52" t="s">
        <v>399</v>
      </c>
    </row>
    <row r="19" spans="1:15" x14ac:dyDescent="0.25">
      <c r="A19" s="97" t="s">
        <v>57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52" t="s">
        <v>399</v>
      </c>
    </row>
    <row r="20" spans="1:15" x14ac:dyDescent="0.25">
      <c r="A20" s="119" t="s">
        <v>782</v>
      </c>
      <c r="B20" s="118">
        <v>5186</v>
      </c>
      <c r="C20" s="118">
        <v>1015169</v>
      </c>
      <c r="D20" s="118">
        <v>237210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>
        <v>1257565</v>
      </c>
      <c r="O20" s="152">
        <v>0.17020641621337029</v>
      </c>
    </row>
    <row r="21" spans="1:15" x14ac:dyDescent="0.25">
      <c r="A21" s="119" t="s">
        <v>111</v>
      </c>
      <c r="B21" s="118">
        <v>84304</v>
      </c>
      <c r="C21" s="118">
        <v>3277840</v>
      </c>
      <c r="D21" s="118">
        <v>1178275</v>
      </c>
      <c r="E21" s="118">
        <v>2839280</v>
      </c>
      <c r="F21" s="118">
        <v>56000500</v>
      </c>
      <c r="G21" s="118">
        <v>30380694</v>
      </c>
      <c r="H21" s="118">
        <v>212806</v>
      </c>
      <c r="I21" s="118">
        <v>38910940</v>
      </c>
      <c r="J21" s="118">
        <v>19959370</v>
      </c>
      <c r="K21" s="118">
        <v>1366441</v>
      </c>
      <c r="L21" s="118">
        <v>42890154</v>
      </c>
      <c r="M21" s="118">
        <v>26726000</v>
      </c>
      <c r="N21" s="118">
        <v>223826604</v>
      </c>
      <c r="O21" s="152">
        <v>0.2641982868928639</v>
      </c>
    </row>
    <row r="22" spans="1:15" x14ac:dyDescent="0.25">
      <c r="A22" s="94" t="s">
        <v>534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52" t="s">
        <v>399</v>
      </c>
    </row>
    <row r="23" spans="1:15" x14ac:dyDescent="0.25">
      <c r="A23" s="97" t="s">
        <v>67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52" t="s">
        <v>399</v>
      </c>
    </row>
    <row r="24" spans="1:15" x14ac:dyDescent="0.25">
      <c r="A24" s="119" t="s">
        <v>116</v>
      </c>
      <c r="B24" s="118">
        <v>124289</v>
      </c>
      <c r="C24" s="118">
        <v>1803006</v>
      </c>
      <c r="D24" s="118">
        <v>876450</v>
      </c>
      <c r="E24" s="118">
        <v>868207</v>
      </c>
      <c r="F24" s="118">
        <v>1253712</v>
      </c>
      <c r="G24" s="118">
        <v>13300116</v>
      </c>
      <c r="H24" s="118">
        <v>735193</v>
      </c>
      <c r="I24" s="118">
        <v>2968970</v>
      </c>
      <c r="J24" s="118">
        <v>12006997</v>
      </c>
      <c r="K24" s="118">
        <v>2095446</v>
      </c>
      <c r="L24" s="118">
        <v>20357405</v>
      </c>
      <c r="M24" s="118">
        <v>16594106</v>
      </c>
      <c r="N24" s="118">
        <v>72983897</v>
      </c>
      <c r="O24" s="152">
        <v>0.13732678638784279</v>
      </c>
    </row>
    <row r="25" spans="1:15" x14ac:dyDescent="0.25">
      <c r="A25" s="119" t="s">
        <v>400</v>
      </c>
      <c r="B25" s="118">
        <v>922</v>
      </c>
      <c r="C25" s="118">
        <v>54614</v>
      </c>
      <c r="D25" s="118">
        <v>61952</v>
      </c>
      <c r="E25" s="118">
        <v>392754</v>
      </c>
      <c r="F25" s="118">
        <v>4453119</v>
      </c>
      <c r="G25" s="118">
        <v>2364160</v>
      </c>
      <c r="H25" s="118">
        <v>220841</v>
      </c>
      <c r="I25" s="118">
        <v>2186158</v>
      </c>
      <c r="J25" s="118">
        <v>1230451</v>
      </c>
      <c r="K25" s="118">
        <v>292586</v>
      </c>
      <c r="L25" s="118">
        <v>528705</v>
      </c>
      <c r="M25" s="118">
        <v>1767039</v>
      </c>
      <c r="N25" s="118">
        <v>13553301</v>
      </c>
      <c r="O25" s="152" t="s">
        <v>399</v>
      </c>
    </row>
    <row r="26" spans="1:15" x14ac:dyDescent="0.25">
      <c r="A26" s="119" t="s">
        <v>1159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>
        <v>4010701</v>
      </c>
      <c r="M26" s="118">
        <v>3901144</v>
      </c>
      <c r="N26" s="118">
        <v>7911845</v>
      </c>
      <c r="O26" s="152">
        <v>0.15666050678369917</v>
      </c>
    </row>
    <row r="27" spans="1:15" x14ac:dyDescent="0.25">
      <c r="A27" s="97" t="s">
        <v>69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52" t="s">
        <v>399</v>
      </c>
    </row>
    <row r="28" spans="1:15" x14ac:dyDescent="0.25">
      <c r="A28" s="119" t="s">
        <v>115</v>
      </c>
      <c r="B28" s="118">
        <v>124632</v>
      </c>
      <c r="C28" s="118">
        <v>4613356</v>
      </c>
      <c r="D28" s="118">
        <v>2088890</v>
      </c>
      <c r="E28" s="118">
        <v>6292549</v>
      </c>
      <c r="F28" s="118">
        <v>96046790</v>
      </c>
      <c r="G28" s="118">
        <v>54850084</v>
      </c>
      <c r="H28" s="118">
        <v>5740199</v>
      </c>
      <c r="I28" s="118">
        <v>61329020</v>
      </c>
      <c r="J28" s="118">
        <v>36754527</v>
      </c>
      <c r="K28" s="118">
        <v>1259571</v>
      </c>
      <c r="L28" s="118">
        <v>47389345</v>
      </c>
      <c r="M28" s="118">
        <v>44865799</v>
      </c>
      <c r="N28" s="118">
        <v>361354762</v>
      </c>
      <c r="O28" s="152">
        <v>0.21946796794708165</v>
      </c>
    </row>
    <row r="29" spans="1:15" x14ac:dyDescent="0.25">
      <c r="A29" s="94" t="s">
        <v>322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52" t="s">
        <v>399</v>
      </c>
    </row>
    <row r="30" spans="1:15" x14ac:dyDescent="0.25">
      <c r="A30" s="97" t="s">
        <v>60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52" t="s">
        <v>399</v>
      </c>
    </row>
    <row r="31" spans="1:15" x14ac:dyDescent="0.25">
      <c r="A31" s="119" t="s">
        <v>125</v>
      </c>
      <c r="B31" s="118">
        <v>148104</v>
      </c>
      <c r="C31" s="118">
        <v>2619442</v>
      </c>
      <c r="D31" s="118">
        <v>1088983</v>
      </c>
      <c r="E31" s="118">
        <v>3997818</v>
      </c>
      <c r="F31" s="118">
        <v>49499450</v>
      </c>
      <c r="G31" s="118">
        <v>27011370</v>
      </c>
      <c r="H31" s="118">
        <v>915559</v>
      </c>
      <c r="I31" s="118">
        <v>16023319</v>
      </c>
      <c r="J31" s="118">
        <v>14521831</v>
      </c>
      <c r="K31" s="118">
        <v>7671801</v>
      </c>
      <c r="L31" s="118">
        <v>71453171</v>
      </c>
      <c r="M31" s="118">
        <v>40863151</v>
      </c>
      <c r="N31" s="118">
        <v>235813999</v>
      </c>
      <c r="O31" s="152">
        <v>0.23248336696031563</v>
      </c>
    </row>
    <row r="32" spans="1:15" x14ac:dyDescent="0.25">
      <c r="A32" s="91" t="s">
        <v>325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</row>
    <row r="33" spans="1:15" x14ac:dyDescent="0.25">
      <c r="A33" s="94" t="s">
        <v>668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52" t="s">
        <v>399</v>
      </c>
    </row>
    <row r="34" spans="1:15" x14ac:dyDescent="0.25">
      <c r="A34" s="97" t="s">
        <v>61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52" t="s">
        <v>399</v>
      </c>
    </row>
    <row r="35" spans="1:15" x14ac:dyDescent="0.25">
      <c r="A35" s="119" t="s">
        <v>123</v>
      </c>
      <c r="B35" s="118">
        <v>167125</v>
      </c>
      <c r="C35" s="118">
        <v>1701119</v>
      </c>
      <c r="D35" s="118">
        <v>1038134</v>
      </c>
      <c r="E35" s="118">
        <v>2275286</v>
      </c>
      <c r="F35" s="118">
        <v>17851691</v>
      </c>
      <c r="G35" s="118">
        <v>19529398</v>
      </c>
      <c r="H35" s="118">
        <v>1579338</v>
      </c>
      <c r="I35" s="118">
        <v>17568504</v>
      </c>
      <c r="J35" s="118">
        <v>17820324</v>
      </c>
      <c r="K35" s="118">
        <v>469005</v>
      </c>
      <c r="L35" s="118">
        <v>1220160</v>
      </c>
      <c r="M35" s="118">
        <v>3109659</v>
      </c>
      <c r="N35" s="118">
        <v>84329743</v>
      </c>
      <c r="O35" s="152">
        <v>0.12776192528187741</v>
      </c>
    </row>
    <row r="36" spans="1:15" x14ac:dyDescent="0.25">
      <c r="A36" s="119" t="s">
        <v>124</v>
      </c>
      <c r="B36" s="118">
        <v>3673</v>
      </c>
      <c r="C36" s="118">
        <v>81149</v>
      </c>
      <c r="D36" s="118">
        <v>147339</v>
      </c>
      <c r="E36" s="118">
        <v>851540</v>
      </c>
      <c r="F36" s="118">
        <v>5582110</v>
      </c>
      <c r="G36" s="118">
        <v>5122850</v>
      </c>
      <c r="H36" s="118">
        <v>370389</v>
      </c>
      <c r="I36" s="118">
        <v>1989763</v>
      </c>
      <c r="J36" s="118">
        <v>2095187</v>
      </c>
      <c r="K36" s="118">
        <v>903850</v>
      </c>
      <c r="L36" s="118">
        <v>5587818</v>
      </c>
      <c r="M36" s="118">
        <v>8280786</v>
      </c>
      <c r="N36" s="118">
        <v>31016454</v>
      </c>
      <c r="O36" s="152">
        <v>0.23495398761364586</v>
      </c>
    </row>
    <row r="37" spans="1:15" x14ac:dyDescent="0.25">
      <c r="A37" s="91" t="s">
        <v>326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</row>
    <row r="38" spans="1:15" x14ac:dyDescent="0.25">
      <c r="A38" s="94" t="s">
        <v>668</v>
      </c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52" t="s">
        <v>399</v>
      </c>
    </row>
    <row r="39" spans="1:15" x14ac:dyDescent="0.25">
      <c r="A39" s="97" t="s">
        <v>101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52" t="s">
        <v>399</v>
      </c>
    </row>
    <row r="40" spans="1:15" x14ac:dyDescent="0.25">
      <c r="A40" s="119" t="s">
        <v>126</v>
      </c>
      <c r="B40" s="118"/>
      <c r="C40" s="118"/>
      <c r="D40" s="118"/>
      <c r="E40" s="118"/>
      <c r="F40" s="118">
        <v>21683348</v>
      </c>
      <c r="G40" s="118">
        <v>14849430</v>
      </c>
      <c r="H40" s="118"/>
      <c r="I40" s="118"/>
      <c r="J40" s="118"/>
      <c r="K40" s="118"/>
      <c r="L40" s="118"/>
      <c r="M40" s="118"/>
      <c r="N40" s="118">
        <v>36532778</v>
      </c>
      <c r="O40" s="152">
        <v>7.0132038719732073E-2</v>
      </c>
    </row>
    <row r="41" spans="1:15" x14ac:dyDescent="0.25">
      <c r="A41" s="97" t="s">
        <v>58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52" t="s">
        <v>399</v>
      </c>
    </row>
    <row r="42" spans="1:15" x14ac:dyDescent="0.25">
      <c r="A42" s="119" t="s">
        <v>132</v>
      </c>
      <c r="B42" s="118"/>
      <c r="C42" s="118">
        <v>1590</v>
      </c>
      <c r="D42" s="118">
        <v>1150</v>
      </c>
      <c r="E42" s="118">
        <v>67125</v>
      </c>
      <c r="F42" s="118">
        <v>1731426</v>
      </c>
      <c r="G42" s="118">
        <v>340431</v>
      </c>
      <c r="H42" s="118">
        <v>100</v>
      </c>
      <c r="I42" s="118">
        <v>1106365</v>
      </c>
      <c r="J42" s="118">
        <v>414423</v>
      </c>
      <c r="K42" s="118"/>
      <c r="L42" s="118">
        <v>67405</v>
      </c>
      <c r="M42" s="118">
        <v>36295</v>
      </c>
      <c r="N42" s="118">
        <v>3766310</v>
      </c>
      <c r="O42" s="152">
        <v>1.3701156976564918E-2</v>
      </c>
    </row>
    <row r="43" spans="1:15" x14ac:dyDescent="0.25">
      <c r="A43" s="119" t="s">
        <v>127</v>
      </c>
      <c r="B43" s="118"/>
      <c r="C43" s="118"/>
      <c r="D43" s="118"/>
      <c r="E43" s="118"/>
      <c r="F43" s="118">
        <v>1000</v>
      </c>
      <c r="G43" s="118"/>
      <c r="H43" s="118"/>
      <c r="I43" s="118"/>
      <c r="J43" s="118"/>
      <c r="K43" s="118"/>
      <c r="L43" s="118"/>
      <c r="M43" s="118"/>
      <c r="N43" s="118">
        <v>1000</v>
      </c>
      <c r="O43" s="152">
        <v>3.6378197696325894E-6</v>
      </c>
    </row>
    <row r="44" spans="1:15" x14ac:dyDescent="0.25">
      <c r="A44" s="97" t="s">
        <v>65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52" t="s">
        <v>399</v>
      </c>
    </row>
    <row r="45" spans="1:15" x14ac:dyDescent="0.25">
      <c r="A45" s="119" t="s">
        <v>128</v>
      </c>
      <c r="B45" s="118">
        <v>112004</v>
      </c>
      <c r="C45" s="118">
        <v>2250095</v>
      </c>
      <c r="D45" s="118">
        <v>879434</v>
      </c>
      <c r="E45" s="118">
        <v>5166486</v>
      </c>
      <c r="F45" s="118">
        <v>59208049</v>
      </c>
      <c r="G45" s="118">
        <v>29037331</v>
      </c>
      <c r="H45" s="118">
        <v>1085153</v>
      </c>
      <c r="I45" s="118">
        <v>20294827</v>
      </c>
      <c r="J45" s="118">
        <v>14807247</v>
      </c>
      <c r="K45" s="118"/>
      <c r="L45" s="118">
        <v>100000</v>
      </c>
      <c r="M45" s="118"/>
      <c r="N45" s="118">
        <v>132940626</v>
      </c>
      <c r="O45" s="152">
        <v>0.10149274512065543</v>
      </c>
    </row>
    <row r="46" spans="1:15" x14ac:dyDescent="0.25">
      <c r="A46" s="97" t="s">
        <v>66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52" t="s">
        <v>399</v>
      </c>
    </row>
    <row r="47" spans="1:15" x14ac:dyDescent="0.25">
      <c r="A47" s="119" t="s">
        <v>129</v>
      </c>
      <c r="B47" s="118">
        <v>414226</v>
      </c>
      <c r="C47" s="118">
        <v>6250526</v>
      </c>
      <c r="D47" s="118">
        <v>3235455</v>
      </c>
      <c r="E47" s="118">
        <v>8500701</v>
      </c>
      <c r="F47" s="118">
        <v>89800020</v>
      </c>
      <c r="G47" s="118">
        <v>68313905</v>
      </c>
      <c r="H47" s="118">
        <v>6020770</v>
      </c>
      <c r="I47" s="118">
        <v>29989897</v>
      </c>
      <c r="J47" s="118">
        <v>54236959</v>
      </c>
      <c r="K47" s="118">
        <v>19491356</v>
      </c>
      <c r="L47" s="118">
        <v>186101265</v>
      </c>
      <c r="M47" s="118">
        <v>109149096</v>
      </c>
      <c r="N47" s="118">
        <v>581504176</v>
      </c>
      <c r="O47" s="152">
        <v>0.60510372785829369</v>
      </c>
    </row>
    <row r="48" spans="1:15" x14ac:dyDescent="0.25">
      <c r="A48" s="97" t="s">
        <v>70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52" t="s">
        <v>399</v>
      </c>
    </row>
    <row r="49" spans="1:15" x14ac:dyDescent="0.25">
      <c r="A49" s="119" t="s">
        <v>131</v>
      </c>
      <c r="B49" s="118">
        <v>639323</v>
      </c>
      <c r="C49" s="118">
        <v>18702821</v>
      </c>
      <c r="D49" s="118">
        <v>6093932</v>
      </c>
      <c r="E49" s="118">
        <v>10252726</v>
      </c>
      <c r="F49" s="118">
        <v>288817792</v>
      </c>
      <c r="G49" s="118">
        <v>116801339</v>
      </c>
      <c r="H49" s="118">
        <v>2263628</v>
      </c>
      <c r="I49" s="118">
        <v>168975066</v>
      </c>
      <c r="J49" s="118">
        <v>94242102</v>
      </c>
      <c r="K49" s="118">
        <v>5187988</v>
      </c>
      <c r="L49" s="118">
        <v>241259157</v>
      </c>
      <c r="M49" s="118">
        <v>96693102</v>
      </c>
      <c r="N49" s="118">
        <v>1049928976</v>
      </c>
      <c r="O49" s="152">
        <v>0.42974262755119119</v>
      </c>
    </row>
    <row r="50" spans="1:15" x14ac:dyDescent="0.25">
      <c r="A50" s="119" t="s">
        <v>130</v>
      </c>
      <c r="B50" s="118"/>
      <c r="C50" s="118"/>
      <c r="D50" s="118"/>
      <c r="E50" s="118">
        <v>1990476</v>
      </c>
      <c r="F50" s="118">
        <v>13996184</v>
      </c>
      <c r="G50" s="118">
        <v>14151806</v>
      </c>
      <c r="H50" s="118">
        <v>294324</v>
      </c>
      <c r="I50" s="118">
        <v>2885225</v>
      </c>
      <c r="J50" s="118">
        <v>1369219</v>
      </c>
      <c r="K50" s="118">
        <v>102350</v>
      </c>
      <c r="L50" s="118">
        <v>10948951</v>
      </c>
      <c r="M50" s="118"/>
      <c r="N50" s="118">
        <v>45738535</v>
      </c>
      <c r="O50" s="152">
        <v>2.8001792267611809E-2</v>
      </c>
    </row>
    <row r="51" spans="1:15" x14ac:dyDescent="0.25">
      <c r="A51" s="91" t="s">
        <v>535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1:15" x14ac:dyDescent="0.25">
      <c r="A52" s="94" t="s">
        <v>668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52" t="s">
        <v>399</v>
      </c>
    </row>
    <row r="53" spans="1:15" x14ac:dyDescent="0.25">
      <c r="A53" s="97" t="s">
        <v>52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52" t="s">
        <v>399</v>
      </c>
    </row>
    <row r="54" spans="1:15" x14ac:dyDescent="0.25">
      <c r="A54" s="119" t="s">
        <v>133</v>
      </c>
      <c r="B54" s="118">
        <v>2075</v>
      </c>
      <c r="C54" s="118">
        <v>33609</v>
      </c>
      <c r="D54" s="118">
        <v>7397</v>
      </c>
      <c r="E54" s="118">
        <v>37590</v>
      </c>
      <c r="F54" s="118">
        <v>414059</v>
      </c>
      <c r="G54" s="118">
        <v>94887</v>
      </c>
      <c r="H54" s="118">
        <v>32066</v>
      </c>
      <c r="I54" s="118">
        <v>431922</v>
      </c>
      <c r="J54" s="118">
        <v>87310</v>
      </c>
      <c r="K54" s="118">
        <v>35750</v>
      </c>
      <c r="L54" s="118">
        <v>284520</v>
      </c>
      <c r="M54" s="118">
        <v>66016</v>
      </c>
      <c r="N54" s="118">
        <v>1527201</v>
      </c>
      <c r="O54" s="152">
        <v>1.9147101737880437E-2</v>
      </c>
    </row>
    <row r="55" spans="1:15" x14ac:dyDescent="0.25">
      <c r="A55" s="97" t="s">
        <v>55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52" t="s">
        <v>399</v>
      </c>
    </row>
    <row r="56" spans="1:15" x14ac:dyDescent="0.25">
      <c r="A56" s="119" t="s">
        <v>134</v>
      </c>
      <c r="B56" s="118">
        <v>2579</v>
      </c>
      <c r="C56" s="118">
        <v>136950</v>
      </c>
      <c r="D56" s="118">
        <v>27422</v>
      </c>
      <c r="E56" s="118">
        <v>62531</v>
      </c>
      <c r="F56" s="118">
        <v>2611046</v>
      </c>
      <c r="G56" s="118">
        <v>730382</v>
      </c>
      <c r="H56" s="118">
        <v>36879</v>
      </c>
      <c r="I56" s="118">
        <v>2190136</v>
      </c>
      <c r="J56" s="118">
        <v>610099</v>
      </c>
      <c r="K56" s="118"/>
      <c r="L56" s="118">
        <v>967592</v>
      </c>
      <c r="M56" s="118">
        <v>395729</v>
      </c>
      <c r="N56" s="118">
        <v>7771345</v>
      </c>
      <c r="O56" s="152">
        <v>6.8705557761454289E-2</v>
      </c>
    </row>
    <row r="57" spans="1:15" x14ac:dyDescent="0.25">
      <c r="A57" s="91" t="s">
        <v>324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1:15" x14ac:dyDescent="0.25">
      <c r="A58" s="94" t="s">
        <v>668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52" t="s">
        <v>399</v>
      </c>
    </row>
    <row r="59" spans="1:15" x14ac:dyDescent="0.25">
      <c r="A59" s="97" t="s">
        <v>84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52" t="s">
        <v>399</v>
      </c>
    </row>
    <row r="60" spans="1:15" x14ac:dyDescent="0.25">
      <c r="A60" s="119" t="s">
        <v>118</v>
      </c>
      <c r="B60" s="118"/>
      <c r="C60" s="118"/>
      <c r="D60" s="118"/>
      <c r="E60" s="118">
        <v>1345000</v>
      </c>
      <c r="F60" s="118">
        <v>2791768</v>
      </c>
      <c r="G60" s="118">
        <v>5439388</v>
      </c>
      <c r="H60" s="118"/>
      <c r="I60" s="118"/>
      <c r="J60" s="118"/>
      <c r="K60" s="118"/>
      <c r="L60" s="118"/>
      <c r="M60" s="118"/>
      <c r="N60" s="118">
        <v>9576156</v>
      </c>
      <c r="O60" s="152">
        <v>8.2549860907129569E-2</v>
      </c>
    </row>
    <row r="61" spans="1:15" x14ac:dyDescent="0.25">
      <c r="A61" s="91" t="s">
        <v>321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1:15" x14ac:dyDescent="0.25">
      <c r="A62" s="94" t="s">
        <v>536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52" t="s">
        <v>399</v>
      </c>
    </row>
    <row r="63" spans="1:15" x14ac:dyDescent="0.25">
      <c r="A63" s="97" t="s">
        <v>64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52" t="s">
        <v>399</v>
      </c>
    </row>
    <row r="64" spans="1:15" x14ac:dyDescent="0.25">
      <c r="A64" s="119" t="s">
        <v>122</v>
      </c>
      <c r="B64" s="118">
        <v>36980</v>
      </c>
      <c r="C64" s="118">
        <v>1137490</v>
      </c>
      <c r="D64" s="118">
        <v>174727</v>
      </c>
      <c r="E64" s="118">
        <v>292727</v>
      </c>
      <c r="F64" s="118">
        <v>15224153</v>
      </c>
      <c r="G64" s="118">
        <v>1906452</v>
      </c>
      <c r="H64" s="118"/>
      <c r="I64" s="118">
        <v>12947396</v>
      </c>
      <c r="J64" s="118">
        <v>1705237</v>
      </c>
      <c r="K64" s="118">
        <v>406559</v>
      </c>
      <c r="L64" s="118">
        <v>8324076</v>
      </c>
      <c r="M64" s="118">
        <v>592036</v>
      </c>
      <c r="N64" s="118">
        <v>42747833</v>
      </c>
      <c r="O64" s="152">
        <v>8.778665703766958E-2</v>
      </c>
    </row>
    <row r="65" spans="1:15" x14ac:dyDescent="0.25">
      <c r="A65" s="97" t="s">
        <v>902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52" t="s">
        <v>399</v>
      </c>
    </row>
    <row r="66" spans="1:15" x14ac:dyDescent="0.25">
      <c r="A66" s="119" t="s">
        <v>121</v>
      </c>
      <c r="B66" s="118">
        <v>70399</v>
      </c>
      <c r="C66" s="118">
        <v>2383120</v>
      </c>
      <c r="D66" s="118">
        <v>852223</v>
      </c>
      <c r="E66" s="118">
        <v>2555574</v>
      </c>
      <c r="F66" s="118">
        <v>41085597</v>
      </c>
      <c r="G66" s="118">
        <v>23222227</v>
      </c>
      <c r="H66" s="118">
        <v>1500000</v>
      </c>
      <c r="I66" s="118">
        <v>31674191</v>
      </c>
      <c r="J66" s="118">
        <v>15753733</v>
      </c>
      <c r="K66" s="118">
        <v>1345526</v>
      </c>
      <c r="L66" s="118">
        <v>34152796</v>
      </c>
      <c r="M66" s="118">
        <v>22958444</v>
      </c>
      <c r="N66" s="118">
        <v>177553830</v>
      </c>
      <c r="O66" s="152">
        <v>0.29524889294820522</v>
      </c>
    </row>
    <row r="67" spans="1:15" x14ac:dyDescent="0.25">
      <c r="A67" s="97" t="s">
        <v>1143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52" t="s">
        <v>399</v>
      </c>
    </row>
    <row r="68" spans="1:15" x14ac:dyDescent="0.25">
      <c r="A68" s="119" t="s">
        <v>120</v>
      </c>
      <c r="B68" s="118">
        <v>121405</v>
      </c>
      <c r="C68" s="118">
        <v>1828492</v>
      </c>
      <c r="D68" s="118">
        <v>379014</v>
      </c>
      <c r="E68" s="118">
        <v>5491535</v>
      </c>
      <c r="F68" s="118">
        <v>31093190</v>
      </c>
      <c r="G68" s="118">
        <v>10011658</v>
      </c>
      <c r="H68" s="118">
        <v>1038099</v>
      </c>
      <c r="I68" s="118">
        <v>11534130</v>
      </c>
      <c r="J68" s="118">
        <v>3887632</v>
      </c>
      <c r="K68" s="118"/>
      <c r="L68" s="118">
        <v>1464523</v>
      </c>
      <c r="M68" s="118">
        <v>1104217</v>
      </c>
      <c r="N68" s="118">
        <v>67953895</v>
      </c>
      <c r="O68" s="152">
        <v>0.10641675014826238</v>
      </c>
    </row>
    <row r="69" spans="1:15" x14ac:dyDescent="0.25">
      <c r="A69" s="97" t="s">
        <v>1139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52" t="s">
        <v>399</v>
      </c>
    </row>
    <row r="70" spans="1:15" x14ac:dyDescent="0.25">
      <c r="A70" s="119" t="s">
        <v>119</v>
      </c>
      <c r="B70" s="118">
        <v>159622</v>
      </c>
      <c r="C70" s="118">
        <v>4976895</v>
      </c>
      <c r="D70" s="118">
        <v>1704723</v>
      </c>
      <c r="E70" s="118">
        <v>7234327</v>
      </c>
      <c r="F70" s="118">
        <v>78896044</v>
      </c>
      <c r="G70" s="118">
        <v>39325381</v>
      </c>
      <c r="H70" s="118">
        <v>4282400</v>
      </c>
      <c r="I70" s="118">
        <v>54985382</v>
      </c>
      <c r="J70" s="118">
        <v>33476996</v>
      </c>
      <c r="K70" s="118">
        <v>9116055</v>
      </c>
      <c r="L70" s="118">
        <v>97397665</v>
      </c>
      <c r="M70" s="118">
        <v>44988858</v>
      </c>
      <c r="N70" s="118">
        <v>376544348</v>
      </c>
      <c r="O70" s="152">
        <v>0.13015094460506038</v>
      </c>
    </row>
  </sheetData>
  <mergeCells count="2">
    <mergeCell ref="A2:O2"/>
    <mergeCell ref="A4:O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F508"/>
  <sheetViews>
    <sheetView zoomScale="80" zoomScaleNormal="80" workbookViewId="0"/>
  </sheetViews>
  <sheetFormatPr baseColWidth="10" defaultRowHeight="15" x14ac:dyDescent="0.25"/>
  <cols>
    <col min="1" max="1" width="45.140625" customWidth="1"/>
    <col min="2" max="2" width="12.28515625" customWidth="1"/>
    <col min="3" max="3" width="11.85546875" customWidth="1"/>
    <col min="4" max="4" width="17.85546875" customWidth="1"/>
    <col min="5" max="6" width="11.7109375" customWidth="1"/>
    <col min="7" max="7" width="13" bestFit="1" customWidth="1"/>
    <col min="8" max="8" width="13.42578125" bestFit="1" customWidth="1"/>
    <col min="9" max="9" width="11.7109375" customWidth="1"/>
    <col min="10" max="10" width="13.5703125" bestFit="1" customWidth="1"/>
    <col min="11" max="11" width="16.7109375" bestFit="1" customWidth="1"/>
    <col min="12" max="12" width="11.7109375" customWidth="1"/>
    <col min="13" max="13" width="16.7109375" bestFit="1" customWidth="1"/>
    <col min="14" max="14" width="13.42578125" bestFit="1" customWidth="1"/>
    <col min="15" max="15" width="14.85546875" bestFit="1" customWidth="1"/>
    <col min="16" max="16" width="13.42578125" bestFit="1" customWidth="1"/>
    <col min="17" max="17" width="14.42578125" bestFit="1" customWidth="1"/>
    <col min="18" max="18" width="11.42578125" customWidth="1"/>
    <col min="19" max="19" width="16.7109375" bestFit="1" customWidth="1"/>
    <col min="20" max="20" width="12.5703125" bestFit="1" customWidth="1"/>
    <col min="21" max="21" width="14.42578125" bestFit="1" customWidth="1"/>
    <col min="22" max="22" width="13.5703125" bestFit="1" customWidth="1"/>
    <col min="23" max="23" width="16.28515625" bestFit="1" customWidth="1"/>
    <col min="24" max="24" width="11.42578125" customWidth="1"/>
    <col min="25" max="25" width="16.28515625" bestFit="1" customWidth="1"/>
    <col min="26" max="26" width="11.42578125" customWidth="1"/>
    <col min="27" max="27" width="16.28515625" bestFit="1" customWidth="1"/>
    <col min="28" max="28" width="11.42578125" customWidth="1"/>
    <col min="29" max="29" width="14.42578125" bestFit="1" customWidth="1"/>
    <col min="30" max="30" width="11.42578125" customWidth="1"/>
    <col min="31" max="31" width="17.28515625" bestFit="1" customWidth="1"/>
  </cols>
  <sheetData>
    <row r="1" spans="1:32" x14ac:dyDescent="0.25">
      <c r="B1" s="31"/>
      <c r="C1" s="22"/>
      <c r="D1" s="22"/>
    </row>
    <row r="2" spans="1:32" x14ac:dyDescent="0.25">
      <c r="A2" s="141" t="s">
        <v>192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x14ac:dyDescent="0.25">
      <c r="A3" s="7"/>
      <c r="B3" s="34"/>
      <c r="C3" s="21"/>
      <c r="D3" s="21"/>
      <c r="E3" s="7"/>
      <c r="F3" s="7"/>
      <c r="G3" s="7"/>
      <c r="H3" s="7"/>
      <c r="I3" s="7"/>
      <c r="J3" s="7"/>
      <c r="K3" s="7"/>
      <c r="L3" s="7"/>
    </row>
    <row r="4" spans="1:32" x14ac:dyDescent="0.25">
      <c r="A4" s="141" t="s">
        <v>316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</row>
    <row r="5" spans="1:32" x14ac:dyDescent="0.25">
      <c r="A5" s="141" t="str">
        <f>'1'!A5:AA5</f>
        <v>Al 31-10-2016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</row>
    <row r="6" spans="1:32" x14ac:dyDescent="0.25">
      <c r="A6" s="7"/>
      <c r="B6" s="34"/>
      <c r="C6" s="21"/>
      <c r="D6" s="21"/>
      <c r="E6" s="7"/>
      <c r="F6" s="7"/>
      <c r="G6" s="7"/>
      <c r="H6" s="7"/>
      <c r="I6" s="7"/>
      <c r="J6" s="7"/>
      <c r="K6" s="7"/>
      <c r="L6" s="7"/>
    </row>
    <row r="7" spans="1:32" x14ac:dyDescent="0.25">
      <c r="A7" s="6"/>
      <c r="B7" s="142" t="s">
        <v>314</v>
      </c>
      <c r="C7" s="144" t="s">
        <v>750</v>
      </c>
      <c r="D7" s="144" t="s">
        <v>315</v>
      </c>
      <c r="E7" s="140" t="s">
        <v>327</v>
      </c>
      <c r="F7" s="140"/>
      <c r="G7" s="140" t="s">
        <v>328</v>
      </c>
      <c r="H7" s="140"/>
      <c r="I7" s="140" t="s">
        <v>329</v>
      </c>
      <c r="J7" s="140"/>
      <c r="K7" s="140" t="s">
        <v>330</v>
      </c>
      <c r="L7" s="140"/>
      <c r="M7" s="140" t="s">
        <v>331</v>
      </c>
      <c r="N7" s="140"/>
      <c r="O7" s="140" t="s">
        <v>332</v>
      </c>
      <c r="P7" s="140"/>
      <c r="Q7" s="140" t="s">
        <v>333</v>
      </c>
      <c r="R7" s="140"/>
      <c r="S7" s="140" t="s">
        <v>334</v>
      </c>
      <c r="T7" s="140"/>
      <c r="U7" s="140" t="s">
        <v>335</v>
      </c>
      <c r="V7" s="140"/>
      <c r="W7" s="140" t="s">
        <v>981</v>
      </c>
      <c r="X7" s="140"/>
      <c r="Y7" s="140" t="s">
        <v>336</v>
      </c>
      <c r="Z7" s="140"/>
      <c r="AA7" s="140" t="s">
        <v>337</v>
      </c>
      <c r="AB7" s="140"/>
      <c r="AC7" s="140" t="s">
        <v>338</v>
      </c>
      <c r="AD7" s="140"/>
      <c r="AE7" s="140" t="s">
        <v>186</v>
      </c>
      <c r="AF7" s="140"/>
    </row>
    <row r="8" spans="1:32" x14ac:dyDescent="0.25">
      <c r="A8" s="9"/>
      <c r="B8" s="143"/>
      <c r="C8" s="145"/>
      <c r="D8" s="145"/>
      <c r="E8" s="11" t="s">
        <v>195</v>
      </c>
      <c r="F8" s="11" t="s">
        <v>196</v>
      </c>
      <c r="G8" s="11" t="s">
        <v>195</v>
      </c>
      <c r="H8" s="11" t="s">
        <v>196</v>
      </c>
      <c r="I8" s="11" t="s">
        <v>195</v>
      </c>
      <c r="J8" s="11" t="s">
        <v>196</v>
      </c>
      <c r="K8" s="11" t="s">
        <v>195</v>
      </c>
      <c r="L8" s="11" t="s">
        <v>196</v>
      </c>
      <c r="M8" s="11" t="s">
        <v>195</v>
      </c>
      <c r="N8" s="11" t="s">
        <v>196</v>
      </c>
      <c r="O8" s="11" t="s">
        <v>195</v>
      </c>
      <c r="P8" s="11" t="s">
        <v>196</v>
      </c>
      <c r="Q8" s="11" t="s">
        <v>195</v>
      </c>
      <c r="R8" s="11" t="s">
        <v>196</v>
      </c>
      <c r="S8" s="11" t="s">
        <v>195</v>
      </c>
      <c r="T8" s="11" t="s">
        <v>196</v>
      </c>
      <c r="U8" s="11" t="s">
        <v>195</v>
      </c>
      <c r="V8" s="11" t="s">
        <v>196</v>
      </c>
      <c r="W8" s="84" t="s">
        <v>195</v>
      </c>
      <c r="X8" s="84" t="s">
        <v>196</v>
      </c>
      <c r="Y8" s="11" t="s">
        <v>195</v>
      </c>
      <c r="Z8" s="11" t="s">
        <v>196</v>
      </c>
      <c r="AA8" s="11" t="s">
        <v>195</v>
      </c>
      <c r="AB8" s="11" t="s">
        <v>196</v>
      </c>
      <c r="AC8" s="11" t="s">
        <v>195</v>
      </c>
      <c r="AD8" s="11" t="s">
        <v>196</v>
      </c>
      <c r="AE8" s="11" t="s">
        <v>195</v>
      </c>
      <c r="AF8" s="11" t="s">
        <v>196</v>
      </c>
    </row>
    <row r="9" spans="1:32" s="125" customFormat="1" x14ac:dyDescent="0.25">
      <c r="A9" s="91" t="s">
        <v>401</v>
      </c>
      <c r="B9" s="91" t="s">
        <v>399</v>
      </c>
      <c r="C9" s="91" t="s">
        <v>399</v>
      </c>
      <c r="D9" s="91" t="s">
        <v>399</v>
      </c>
      <c r="E9" s="92">
        <v>4621.5631406684006</v>
      </c>
      <c r="F9" s="93">
        <v>1.9720844845215659E-2</v>
      </c>
      <c r="G9" s="92">
        <v>26756.643926647397</v>
      </c>
      <c r="H9" s="93">
        <v>1.2189667553372252E-2</v>
      </c>
      <c r="I9" s="92">
        <v>1045.371895901</v>
      </c>
      <c r="J9" s="93">
        <v>3.1769619448611662E-3</v>
      </c>
      <c r="K9" s="92">
        <v>214773.24983468503</v>
      </c>
      <c r="L9" s="93">
        <v>3.0966940040798301E-2</v>
      </c>
      <c r="M9" s="92">
        <v>401629.70841259591</v>
      </c>
      <c r="N9" s="93">
        <v>1.0324080285261265E-2</v>
      </c>
      <c r="O9" s="92">
        <v>96.786523312</v>
      </c>
      <c r="P9" s="93">
        <v>1.2003154604325578E-5</v>
      </c>
      <c r="Q9" s="92">
        <v>62126.631959237799</v>
      </c>
      <c r="R9" s="93">
        <v>1.562316380141697E-2</v>
      </c>
      <c r="S9" s="92">
        <v>299886.6522004609</v>
      </c>
      <c r="T9" s="93">
        <v>1.1728317291981915E-2</v>
      </c>
      <c r="U9" s="92">
        <v>20294.9960445869</v>
      </c>
      <c r="V9" s="93">
        <v>3.5641577541125936E-3</v>
      </c>
      <c r="W9" s="92">
        <v>0</v>
      </c>
      <c r="X9" s="93"/>
      <c r="Y9" s="92">
        <v>32316.618346254199</v>
      </c>
      <c r="Z9" s="93">
        <v>6.276331511991709E-3</v>
      </c>
      <c r="AA9" s="92">
        <v>50467.890938496101</v>
      </c>
      <c r="AB9" s="93">
        <v>1.6606660343224198E-3</v>
      </c>
      <c r="AC9" s="92">
        <v>0</v>
      </c>
      <c r="AD9" s="93"/>
      <c r="AE9" s="137">
        <v>1114016.1132228454</v>
      </c>
      <c r="AF9" s="138">
        <v>8.1817308476950495E-3</v>
      </c>
    </row>
    <row r="10" spans="1:32" s="125" customFormat="1" x14ac:dyDescent="0.25">
      <c r="A10" s="94" t="s">
        <v>668</v>
      </c>
      <c r="B10" s="79" t="s">
        <v>399</v>
      </c>
      <c r="C10" s="102" t="s">
        <v>399</v>
      </c>
      <c r="D10" s="102" t="s">
        <v>399</v>
      </c>
      <c r="E10" s="95">
        <v>4621.5631406684006</v>
      </c>
      <c r="F10" s="96">
        <v>1.9720844845215659E-2</v>
      </c>
      <c r="G10" s="95">
        <v>26756.643926647397</v>
      </c>
      <c r="H10" s="96">
        <v>1.2189667553372252E-2</v>
      </c>
      <c r="I10" s="95">
        <v>1045.371895901</v>
      </c>
      <c r="J10" s="96">
        <v>3.1769619448611662E-3</v>
      </c>
      <c r="K10" s="95">
        <v>214773.24983468503</v>
      </c>
      <c r="L10" s="96">
        <v>3.0966940040798301E-2</v>
      </c>
      <c r="M10" s="95">
        <v>401629.70841259591</v>
      </c>
      <c r="N10" s="96">
        <v>1.0324080285261265E-2</v>
      </c>
      <c r="O10" s="95">
        <v>96.786523312</v>
      </c>
      <c r="P10" s="96">
        <v>1.2003154604325578E-5</v>
      </c>
      <c r="Q10" s="95">
        <v>62126.631959237799</v>
      </c>
      <c r="R10" s="96">
        <v>1.562316380141697E-2</v>
      </c>
      <c r="S10" s="95">
        <v>299886.6522004609</v>
      </c>
      <c r="T10" s="96">
        <v>1.1728317291981915E-2</v>
      </c>
      <c r="U10" s="95">
        <v>20294.9960445869</v>
      </c>
      <c r="V10" s="96">
        <v>3.5641577541125936E-3</v>
      </c>
      <c r="W10" s="95">
        <v>0</v>
      </c>
      <c r="X10" s="96"/>
      <c r="Y10" s="95">
        <v>32316.618346254199</v>
      </c>
      <c r="Z10" s="96">
        <v>6.276331511991709E-3</v>
      </c>
      <c r="AA10" s="95">
        <v>50467.890938496101</v>
      </c>
      <c r="AB10" s="96">
        <v>1.6606660343224198E-3</v>
      </c>
      <c r="AC10" s="95">
        <v>0</v>
      </c>
      <c r="AD10" s="96"/>
      <c r="AE10" s="95">
        <v>1114016.1132228454</v>
      </c>
      <c r="AF10" s="96">
        <v>8.1817308476950495E-3</v>
      </c>
    </row>
    <row r="11" spans="1:32" x14ac:dyDescent="0.25">
      <c r="A11" s="97" t="s">
        <v>81</v>
      </c>
      <c r="B11" s="79" t="s">
        <v>399</v>
      </c>
      <c r="C11" s="102" t="s">
        <v>399</v>
      </c>
      <c r="D11" s="102" t="s">
        <v>399</v>
      </c>
      <c r="E11" s="98">
        <v>0</v>
      </c>
      <c r="F11" s="99"/>
      <c r="G11" s="98">
        <v>0</v>
      </c>
      <c r="H11" s="99"/>
      <c r="I11" s="98">
        <v>0</v>
      </c>
      <c r="J11" s="99"/>
      <c r="K11" s="98">
        <v>55326.371224718794</v>
      </c>
      <c r="L11" s="99">
        <v>7.9771965163704783E-3</v>
      </c>
      <c r="M11" s="98">
        <v>205612.47078584522</v>
      </c>
      <c r="N11" s="99">
        <v>5.2853651300697165E-3</v>
      </c>
      <c r="O11" s="98">
        <v>0</v>
      </c>
      <c r="P11" s="99"/>
      <c r="Q11" s="98">
        <v>28699.880717496297</v>
      </c>
      <c r="R11" s="99">
        <v>7.2172420005765601E-3</v>
      </c>
      <c r="S11" s="98">
        <v>103368.9025004162</v>
      </c>
      <c r="T11" s="99">
        <v>4.0426717153067091E-3</v>
      </c>
      <c r="U11" s="98">
        <v>11728.6562259559</v>
      </c>
      <c r="V11" s="99">
        <v>2.0597580280983276E-3</v>
      </c>
      <c r="W11" s="98">
        <v>0</v>
      </c>
      <c r="X11" s="99"/>
      <c r="Y11" s="98">
        <v>0</v>
      </c>
      <c r="Z11" s="99"/>
      <c r="AA11" s="98">
        <v>5331.2073754345001</v>
      </c>
      <c r="AB11" s="99">
        <v>1.7542550016806923E-4</v>
      </c>
      <c r="AC11" s="98">
        <v>0</v>
      </c>
      <c r="AD11" s="99"/>
      <c r="AE11" s="98">
        <v>410067.48882986687</v>
      </c>
      <c r="AF11" s="99">
        <v>3.0116815934465987E-3</v>
      </c>
    </row>
    <row r="12" spans="1:32" x14ac:dyDescent="0.25">
      <c r="A12" s="119" t="s">
        <v>591</v>
      </c>
      <c r="B12" s="79" t="s">
        <v>182</v>
      </c>
      <c r="C12" s="102">
        <v>7.625</v>
      </c>
      <c r="D12" s="102">
        <v>0.78082191780821919</v>
      </c>
      <c r="E12" s="98">
        <v>0</v>
      </c>
      <c r="F12" s="99"/>
      <c r="G12" s="98">
        <v>0</v>
      </c>
      <c r="H12" s="99"/>
      <c r="I12" s="98">
        <v>0</v>
      </c>
      <c r="J12" s="99"/>
      <c r="K12" s="98">
        <v>4146.7804205475995</v>
      </c>
      <c r="L12" s="99">
        <v>5.9790081280744175E-4</v>
      </c>
      <c r="M12" s="98">
        <v>80862.218200678195</v>
      </c>
      <c r="N12" s="99">
        <v>2.0786012968206377E-3</v>
      </c>
      <c r="O12" s="98">
        <v>0</v>
      </c>
      <c r="P12" s="99"/>
      <c r="Q12" s="98">
        <v>3110.0853154107003</v>
      </c>
      <c r="R12" s="99">
        <v>7.821021482529929E-4</v>
      </c>
      <c r="S12" s="98">
        <v>39394.413995202201</v>
      </c>
      <c r="T12" s="99">
        <v>1.5406827328832817E-3</v>
      </c>
      <c r="U12" s="98">
        <v>0</v>
      </c>
      <c r="V12" s="99"/>
      <c r="W12" s="98">
        <v>0</v>
      </c>
      <c r="X12" s="99"/>
      <c r="Y12" s="98">
        <v>0</v>
      </c>
      <c r="Z12" s="99"/>
      <c r="AA12" s="98">
        <v>0</v>
      </c>
      <c r="AB12" s="99"/>
      <c r="AC12" s="98">
        <v>0</v>
      </c>
      <c r="AD12" s="99"/>
      <c r="AE12" s="98">
        <v>127513.4979318387</v>
      </c>
      <c r="AF12" s="99">
        <v>9.3650451474010883E-4</v>
      </c>
    </row>
    <row r="13" spans="1:32" x14ac:dyDescent="0.25">
      <c r="A13" s="119" t="s">
        <v>590</v>
      </c>
      <c r="B13" s="79" t="s">
        <v>182</v>
      </c>
      <c r="C13" s="102">
        <v>7.1875</v>
      </c>
      <c r="D13" s="102">
        <v>1.5095890410958903</v>
      </c>
      <c r="E13" s="98">
        <v>0</v>
      </c>
      <c r="F13" s="99"/>
      <c r="G13" s="98">
        <v>0</v>
      </c>
      <c r="H13" s="99"/>
      <c r="I13" s="98">
        <v>0</v>
      </c>
      <c r="J13" s="99"/>
      <c r="K13" s="98">
        <v>51179.590804171195</v>
      </c>
      <c r="L13" s="99">
        <v>7.3792957035630369E-3</v>
      </c>
      <c r="M13" s="98">
        <v>124750.25258516701</v>
      </c>
      <c r="N13" s="99">
        <v>3.2067638332490787E-3</v>
      </c>
      <c r="O13" s="98">
        <v>0</v>
      </c>
      <c r="P13" s="99"/>
      <c r="Q13" s="98">
        <v>25589.795402085598</v>
      </c>
      <c r="R13" s="99">
        <v>6.4351398523235671E-3</v>
      </c>
      <c r="S13" s="98">
        <v>63974.488505214002</v>
      </c>
      <c r="T13" s="99">
        <v>2.5019889824234279E-3</v>
      </c>
      <c r="U13" s="98">
        <v>11728.6562259559</v>
      </c>
      <c r="V13" s="99">
        <v>2.0597580280983276E-3</v>
      </c>
      <c r="W13" s="98">
        <v>0</v>
      </c>
      <c r="X13" s="99"/>
      <c r="Y13" s="98">
        <v>0</v>
      </c>
      <c r="Z13" s="99"/>
      <c r="AA13" s="98">
        <v>5331.2073754345001</v>
      </c>
      <c r="AB13" s="99">
        <v>1.7542550016806923E-4</v>
      </c>
      <c r="AC13" s="98">
        <v>0</v>
      </c>
      <c r="AD13" s="99"/>
      <c r="AE13" s="98">
        <v>282553.99089802819</v>
      </c>
      <c r="AF13" s="99">
        <v>2.0751770787064898E-3</v>
      </c>
    </row>
    <row r="14" spans="1:32" x14ac:dyDescent="0.25">
      <c r="A14" s="97" t="s">
        <v>1152</v>
      </c>
      <c r="B14" s="79" t="s">
        <v>399</v>
      </c>
      <c r="C14" s="102" t="s">
        <v>399</v>
      </c>
      <c r="D14" s="102" t="s">
        <v>399</v>
      </c>
      <c r="E14" s="98">
        <v>0</v>
      </c>
      <c r="F14" s="99"/>
      <c r="G14" s="98">
        <v>0</v>
      </c>
      <c r="H14" s="99"/>
      <c r="I14" s="98">
        <v>0</v>
      </c>
      <c r="J14" s="99"/>
      <c r="K14" s="98">
        <v>0</v>
      </c>
      <c r="L14" s="99"/>
      <c r="M14" s="98">
        <v>4466.4424779391993</v>
      </c>
      <c r="N14" s="99">
        <v>1.1481200161710796E-4</v>
      </c>
      <c r="O14" s="98">
        <v>0</v>
      </c>
      <c r="P14" s="99"/>
      <c r="Q14" s="98">
        <v>4485.4756134986001</v>
      </c>
      <c r="R14" s="99">
        <v>1.1279755239738197E-3</v>
      </c>
      <c r="S14" s="98">
        <v>4469.6146671991</v>
      </c>
      <c r="T14" s="99">
        <v>1.748029083827514E-4</v>
      </c>
      <c r="U14" s="98">
        <v>0</v>
      </c>
      <c r="V14" s="99"/>
      <c r="W14" s="98">
        <v>0</v>
      </c>
      <c r="X14" s="99"/>
      <c r="Y14" s="98">
        <v>0</v>
      </c>
      <c r="Z14" s="99"/>
      <c r="AA14" s="98">
        <v>24692.3211990616</v>
      </c>
      <c r="AB14" s="99">
        <v>8.1251065501892312E-4</v>
      </c>
      <c r="AC14" s="98">
        <v>0</v>
      </c>
      <c r="AD14" s="99"/>
      <c r="AE14" s="98">
        <v>38113.853957698491</v>
      </c>
      <c r="AF14" s="99">
        <v>2.7992170934413267E-4</v>
      </c>
    </row>
    <row r="15" spans="1:32" x14ac:dyDescent="0.25">
      <c r="A15" s="119" t="s">
        <v>1175</v>
      </c>
      <c r="B15" s="79" t="s">
        <v>182</v>
      </c>
      <c r="C15" s="102">
        <v>8.5187499999999989</v>
      </c>
      <c r="D15" s="102">
        <v>3.6657534246575341</v>
      </c>
      <c r="E15" s="98">
        <v>0</v>
      </c>
      <c r="F15" s="99"/>
      <c r="G15" s="98">
        <v>0</v>
      </c>
      <c r="H15" s="99"/>
      <c r="I15" s="98">
        <v>0</v>
      </c>
      <c r="J15" s="99"/>
      <c r="K15" s="98">
        <v>0</v>
      </c>
      <c r="L15" s="99"/>
      <c r="M15" s="98">
        <v>4466.4424779391993</v>
      </c>
      <c r="N15" s="99">
        <v>1.1481200161710796E-4</v>
      </c>
      <c r="O15" s="98">
        <v>0</v>
      </c>
      <c r="P15" s="99"/>
      <c r="Q15" s="98">
        <v>4485.4756134986001</v>
      </c>
      <c r="R15" s="99">
        <v>1.1279755239738197E-3</v>
      </c>
      <c r="S15" s="98">
        <v>4469.6146671991</v>
      </c>
      <c r="T15" s="99">
        <v>1.748029083827514E-4</v>
      </c>
      <c r="U15" s="98">
        <v>0</v>
      </c>
      <c r="V15" s="99"/>
      <c r="W15" s="98">
        <v>0</v>
      </c>
      <c r="X15" s="99"/>
      <c r="Y15" s="98">
        <v>0</v>
      </c>
      <c r="Z15" s="99"/>
      <c r="AA15" s="98">
        <v>24692.3211990616</v>
      </c>
      <c r="AB15" s="99">
        <v>8.1251065501892312E-4</v>
      </c>
      <c r="AC15" s="98">
        <v>0</v>
      </c>
      <c r="AD15" s="99"/>
      <c r="AE15" s="98">
        <v>38113.853957698491</v>
      </c>
      <c r="AF15" s="99">
        <v>2.7992170934413267E-4</v>
      </c>
    </row>
    <row r="16" spans="1:32" x14ac:dyDescent="0.25">
      <c r="A16" s="97" t="s">
        <v>351</v>
      </c>
      <c r="B16" s="79" t="s">
        <v>399</v>
      </c>
      <c r="C16" s="102" t="s">
        <v>399</v>
      </c>
      <c r="D16" s="102" t="s">
        <v>399</v>
      </c>
      <c r="E16" s="98">
        <v>0</v>
      </c>
      <c r="F16" s="99"/>
      <c r="G16" s="98">
        <v>0</v>
      </c>
      <c r="H16" s="99"/>
      <c r="I16" s="98">
        <v>0</v>
      </c>
      <c r="J16" s="99"/>
      <c r="K16" s="98">
        <v>23037.6176674776</v>
      </c>
      <c r="L16" s="99">
        <v>3.3216637804788789E-3</v>
      </c>
      <c r="M16" s="98">
        <v>34556.426501216396</v>
      </c>
      <c r="N16" s="99">
        <v>8.8828917308025337E-4</v>
      </c>
      <c r="O16" s="98">
        <v>0</v>
      </c>
      <c r="P16" s="99"/>
      <c r="Q16" s="98">
        <v>10471.644394308001</v>
      </c>
      <c r="R16" s="99">
        <v>2.6333346985525342E-3</v>
      </c>
      <c r="S16" s="98">
        <v>47122.399774386002</v>
      </c>
      <c r="T16" s="99">
        <v>1.8429178226451477E-3</v>
      </c>
      <c r="U16" s="98">
        <v>0</v>
      </c>
      <c r="V16" s="99"/>
      <c r="W16" s="98">
        <v>0</v>
      </c>
      <c r="X16" s="99"/>
      <c r="Y16" s="98">
        <v>0</v>
      </c>
      <c r="Z16" s="99"/>
      <c r="AA16" s="98">
        <v>0</v>
      </c>
      <c r="AB16" s="99"/>
      <c r="AC16" s="98">
        <v>0</v>
      </c>
      <c r="AD16" s="99"/>
      <c r="AE16" s="98">
        <v>115188.08833738801</v>
      </c>
      <c r="AF16" s="99">
        <v>8.4598231969065427E-4</v>
      </c>
    </row>
    <row r="17" spans="1:32" x14ac:dyDescent="0.25">
      <c r="A17" s="119" t="s">
        <v>592</v>
      </c>
      <c r="B17" s="79" t="s">
        <v>182</v>
      </c>
      <c r="C17" s="102">
        <v>8.5625</v>
      </c>
      <c r="D17" s="102">
        <v>0.78082191780821919</v>
      </c>
      <c r="E17" s="98">
        <v>0</v>
      </c>
      <c r="F17" s="99"/>
      <c r="G17" s="98">
        <v>0</v>
      </c>
      <c r="H17" s="99"/>
      <c r="I17" s="98">
        <v>0</v>
      </c>
      <c r="J17" s="99"/>
      <c r="K17" s="98">
        <v>23037.6176674776</v>
      </c>
      <c r="L17" s="99">
        <v>3.3216637804788789E-3</v>
      </c>
      <c r="M17" s="98">
        <v>34556.426501216396</v>
      </c>
      <c r="N17" s="99">
        <v>8.8828917308025337E-4</v>
      </c>
      <c r="O17" s="98">
        <v>0</v>
      </c>
      <c r="P17" s="99"/>
      <c r="Q17" s="98">
        <v>10471.644394308001</v>
      </c>
      <c r="R17" s="99">
        <v>2.6333346985525342E-3</v>
      </c>
      <c r="S17" s="98">
        <v>47122.399774386002</v>
      </c>
      <c r="T17" s="99">
        <v>1.8429178226451477E-3</v>
      </c>
      <c r="U17" s="98">
        <v>0</v>
      </c>
      <c r="V17" s="99"/>
      <c r="W17" s="98">
        <v>0</v>
      </c>
      <c r="X17" s="99"/>
      <c r="Y17" s="98">
        <v>0</v>
      </c>
      <c r="Z17" s="99"/>
      <c r="AA17" s="98">
        <v>0</v>
      </c>
      <c r="AB17" s="99"/>
      <c r="AC17" s="98">
        <v>0</v>
      </c>
      <c r="AD17" s="99"/>
      <c r="AE17" s="98">
        <v>115188.08833738801</v>
      </c>
      <c r="AF17" s="99">
        <v>8.4598231969065427E-4</v>
      </c>
    </row>
    <row r="18" spans="1:32" x14ac:dyDescent="0.25">
      <c r="A18" s="97" t="s">
        <v>352</v>
      </c>
      <c r="B18" s="79" t="s">
        <v>399</v>
      </c>
      <c r="C18" s="102" t="s">
        <v>399</v>
      </c>
      <c r="D18" s="102" t="s">
        <v>399</v>
      </c>
      <c r="E18" s="98">
        <v>686.92009745720009</v>
      </c>
      <c r="F18" s="99">
        <v>2.9311824269601253E-3</v>
      </c>
      <c r="G18" s="98">
        <v>4047.5793373305996</v>
      </c>
      <c r="H18" s="99">
        <v>1.8439773931745443E-3</v>
      </c>
      <c r="I18" s="98">
        <v>250.3063676484</v>
      </c>
      <c r="J18" s="99">
        <v>7.6069942925910091E-4</v>
      </c>
      <c r="K18" s="98">
        <v>3233.4623976603998</v>
      </c>
      <c r="L18" s="99">
        <v>4.6621465321960634E-4</v>
      </c>
      <c r="M18" s="98">
        <v>5021.0618035313</v>
      </c>
      <c r="N18" s="99">
        <v>1.2906875186549353E-4</v>
      </c>
      <c r="O18" s="98">
        <v>96.786523312</v>
      </c>
      <c r="P18" s="99">
        <v>1.2003154604325578E-5</v>
      </c>
      <c r="Q18" s="98">
        <v>2578.1821420880001</v>
      </c>
      <c r="R18" s="99">
        <v>6.4834291905855755E-4</v>
      </c>
      <c r="S18" s="98">
        <v>6992.540973653</v>
      </c>
      <c r="T18" s="99">
        <v>2.7347245572425811E-4</v>
      </c>
      <c r="U18" s="98">
        <v>178.510832881</v>
      </c>
      <c r="V18" s="99">
        <v>3.1349637507104229E-5</v>
      </c>
      <c r="W18" s="98">
        <v>0</v>
      </c>
      <c r="X18" s="99"/>
      <c r="Y18" s="98">
        <v>15961.128455054199</v>
      </c>
      <c r="Z18" s="99">
        <v>3.0998705500699677E-3</v>
      </c>
      <c r="AA18" s="98">
        <v>0</v>
      </c>
      <c r="AB18" s="99"/>
      <c r="AC18" s="98">
        <v>0</v>
      </c>
      <c r="AD18" s="99"/>
      <c r="AE18" s="98">
        <v>39046.478930616104</v>
      </c>
      <c r="AF18" s="99">
        <v>2.8677123909480717E-4</v>
      </c>
    </row>
    <row r="19" spans="1:32" x14ac:dyDescent="0.25">
      <c r="A19" s="119" t="s">
        <v>424</v>
      </c>
      <c r="B19" s="79" t="s">
        <v>182</v>
      </c>
      <c r="C19" s="102">
        <v>5.8125</v>
      </c>
      <c r="D19" s="102">
        <v>5.5643835616438357</v>
      </c>
      <c r="E19" s="98">
        <v>182.45373486860001</v>
      </c>
      <c r="F19" s="99">
        <v>7.7855515271687669E-4</v>
      </c>
      <c r="G19" s="98">
        <v>514.82168501140006</v>
      </c>
      <c r="H19" s="99">
        <v>2.3454007187000047E-4</v>
      </c>
      <c r="I19" s="98">
        <v>26.728891095399998</v>
      </c>
      <c r="J19" s="99">
        <v>8.1231062525585792E-5</v>
      </c>
      <c r="K19" s="98">
        <v>954.68626238570005</v>
      </c>
      <c r="L19" s="99">
        <v>1.3765081204399318E-4</v>
      </c>
      <c r="M19" s="98">
        <v>3817.5829238430001</v>
      </c>
      <c r="N19" s="99">
        <v>9.8132762033899132E-5</v>
      </c>
      <c r="O19" s="98">
        <v>0</v>
      </c>
      <c r="P19" s="99"/>
      <c r="Q19" s="98">
        <v>954.10519953580001</v>
      </c>
      <c r="R19" s="99">
        <v>2.3993159368290826E-4</v>
      </c>
      <c r="S19" s="98">
        <v>3818.1639866928999</v>
      </c>
      <c r="T19" s="99">
        <v>1.4932521464416188E-4</v>
      </c>
      <c r="U19" s="98">
        <v>0</v>
      </c>
      <c r="V19" s="99"/>
      <c r="W19" s="98">
        <v>0</v>
      </c>
      <c r="X19" s="99"/>
      <c r="Y19" s="98">
        <v>11621.256997999999</v>
      </c>
      <c r="Z19" s="99">
        <v>2.2570078565771678E-3</v>
      </c>
      <c r="AA19" s="98">
        <v>0</v>
      </c>
      <c r="AB19" s="99"/>
      <c r="AC19" s="98">
        <v>0</v>
      </c>
      <c r="AD19" s="99"/>
      <c r="AE19" s="98">
        <v>21889.799681432796</v>
      </c>
      <c r="AF19" s="99">
        <v>1.6076648010531768E-4</v>
      </c>
    </row>
    <row r="20" spans="1:32" x14ac:dyDescent="0.25">
      <c r="A20" s="119" t="s">
        <v>426</v>
      </c>
      <c r="B20" s="79" t="s">
        <v>182</v>
      </c>
      <c r="C20" s="102">
        <v>5</v>
      </c>
      <c r="D20" s="102">
        <v>6.463013698630137</v>
      </c>
      <c r="E20" s="98">
        <v>504.46636258860002</v>
      </c>
      <c r="F20" s="99">
        <v>2.1526272742432486E-3</v>
      </c>
      <c r="G20" s="98">
        <v>2289.9371964695997</v>
      </c>
      <c r="H20" s="99">
        <v>1.0432389510280134E-3</v>
      </c>
      <c r="I20" s="98">
        <v>223.577476553</v>
      </c>
      <c r="J20" s="99">
        <v>6.794683667335151E-4</v>
      </c>
      <c r="K20" s="98">
        <v>0</v>
      </c>
      <c r="L20" s="99"/>
      <c r="M20" s="98">
        <v>0</v>
      </c>
      <c r="N20" s="99"/>
      <c r="O20" s="98">
        <v>0</v>
      </c>
      <c r="P20" s="99"/>
      <c r="Q20" s="98">
        <v>0</v>
      </c>
      <c r="R20" s="99"/>
      <c r="S20" s="98">
        <v>0</v>
      </c>
      <c r="T20" s="99"/>
      <c r="U20" s="98">
        <v>0</v>
      </c>
      <c r="V20" s="99"/>
      <c r="W20" s="98">
        <v>0</v>
      </c>
      <c r="X20" s="99"/>
      <c r="Y20" s="98">
        <v>0</v>
      </c>
      <c r="Z20" s="99"/>
      <c r="AA20" s="98">
        <v>0</v>
      </c>
      <c r="AB20" s="99"/>
      <c r="AC20" s="98">
        <v>0</v>
      </c>
      <c r="AD20" s="99"/>
      <c r="AE20" s="98">
        <v>3017.9810356111998</v>
      </c>
      <c r="AF20" s="99">
        <v>2.2165126916687065E-5</v>
      </c>
    </row>
    <row r="21" spans="1:32" x14ac:dyDescent="0.25">
      <c r="A21" s="119" t="s">
        <v>423</v>
      </c>
      <c r="B21" s="79" t="s">
        <v>182</v>
      </c>
      <c r="C21" s="102">
        <v>7.09375</v>
      </c>
      <c r="D21" s="102">
        <v>1.736986301369863</v>
      </c>
      <c r="E21" s="98">
        <v>0</v>
      </c>
      <c r="F21" s="99"/>
      <c r="G21" s="98">
        <v>1242.8204558496</v>
      </c>
      <c r="H21" s="99">
        <v>5.6619837027653032E-4</v>
      </c>
      <c r="I21" s="98">
        <v>0</v>
      </c>
      <c r="J21" s="99"/>
      <c r="K21" s="98">
        <v>182.09357088779998</v>
      </c>
      <c r="L21" s="99">
        <v>2.6255041984221545E-5</v>
      </c>
      <c r="M21" s="98">
        <v>362.91376016100003</v>
      </c>
      <c r="N21" s="99">
        <v>9.3288686520150602E-6</v>
      </c>
      <c r="O21" s="98">
        <v>0</v>
      </c>
      <c r="P21" s="99"/>
      <c r="Q21" s="98">
        <v>180.82018927319999</v>
      </c>
      <c r="R21" s="99">
        <v>4.5471375906421847E-5</v>
      </c>
      <c r="S21" s="98">
        <v>362.91376016100003</v>
      </c>
      <c r="T21" s="99">
        <v>1.4193255010060405E-5</v>
      </c>
      <c r="U21" s="98">
        <v>0</v>
      </c>
      <c r="V21" s="99"/>
      <c r="W21" s="98">
        <v>0</v>
      </c>
      <c r="X21" s="99"/>
      <c r="Y21" s="98">
        <v>0</v>
      </c>
      <c r="Z21" s="99"/>
      <c r="AA21" s="98">
        <v>0</v>
      </c>
      <c r="AB21" s="99"/>
      <c r="AC21" s="98">
        <v>0</v>
      </c>
      <c r="AD21" s="99"/>
      <c r="AE21" s="98">
        <v>2331.5617363326</v>
      </c>
      <c r="AF21" s="99">
        <v>1.7123819265298087E-5</v>
      </c>
    </row>
    <row r="22" spans="1:32" x14ac:dyDescent="0.25">
      <c r="A22" s="119" t="s">
        <v>421</v>
      </c>
      <c r="B22" s="79" t="s">
        <v>182</v>
      </c>
      <c r="C22" s="102">
        <v>6.34375</v>
      </c>
      <c r="D22" s="102">
        <v>1.106849315068493</v>
      </c>
      <c r="E22" s="98">
        <v>0</v>
      </c>
      <c r="F22" s="99"/>
      <c r="G22" s="98">
        <v>0</v>
      </c>
      <c r="H22" s="99"/>
      <c r="I22" s="98">
        <v>0</v>
      </c>
      <c r="J22" s="99"/>
      <c r="K22" s="98">
        <v>2096.6825643869001</v>
      </c>
      <c r="L22" s="99">
        <v>3.0230879919139161E-4</v>
      </c>
      <c r="M22" s="98">
        <v>454.02394205000002</v>
      </c>
      <c r="N22" s="99">
        <v>1.1670898668530872E-5</v>
      </c>
      <c r="O22" s="98">
        <v>0</v>
      </c>
      <c r="P22" s="99"/>
      <c r="Q22" s="98">
        <v>717.35782843899995</v>
      </c>
      <c r="R22" s="99">
        <v>1.8039604762873045E-4</v>
      </c>
      <c r="S22" s="98">
        <v>972.51928387110001</v>
      </c>
      <c r="T22" s="99">
        <v>3.8034419505229852E-5</v>
      </c>
      <c r="U22" s="98">
        <v>81.724309568999999</v>
      </c>
      <c r="V22" s="99">
        <v>1.4352224115241423E-5</v>
      </c>
      <c r="W22" s="98">
        <v>0</v>
      </c>
      <c r="X22" s="99"/>
      <c r="Y22" s="98">
        <v>0</v>
      </c>
      <c r="Z22" s="99"/>
      <c r="AA22" s="98">
        <v>0</v>
      </c>
      <c r="AB22" s="99"/>
      <c r="AC22" s="98">
        <v>0</v>
      </c>
      <c r="AD22" s="99"/>
      <c r="AE22" s="98">
        <v>4322.3079283159996</v>
      </c>
      <c r="AF22" s="99">
        <v>3.1744567866287006E-5</v>
      </c>
    </row>
    <row r="23" spans="1:32" x14ac:dyDescent="0.25">
      <c r="A23" s="119" t="s">
        <v>425</v>
      </c>
      <c r="B23" s="79" t="s">
        <v>182</v>
      </c>
      <c r="C23" s="102">
        <v>5.40625</v>
      </c>
      <c r="D23" s="102">
        <v>5.7780821917808218</v>
      </c>
      <c r="E23" s="98">
        <v>0</v>
      </c>
      <c r="F23" s="99"/>
      <c r="G23" s="98">
        <v>0</v>
      </c>
      <c r="H23" s="99"/>
      <c r="I23" s="98">
        <v>0</v>
      </c>
      <c r="J23" s="99"/>
      <c r="K23" s="98">
        <v>0</v>
      </c>
      <c r="L23" s="99"/>
      <c r="M23" s="98">
        <v>386.54117747729998</v>
      </c>
      <c r="N23" s="99">
        <v>9.9362225110484688E-6</v>
      </c>
      <c r="O23" s="98">
        <v>96.786523312</v>
      </c>
      <c r="P23" s="99">
        <v>1.2003154604325578E-5</v>
      </c>
      <c r="Q23" s="98">
        <v>725.89892483999995</v>
      </c>
      <c r="R23" s="99">
        <v>1.8254390184049696E-4</v>
      </c>
      <c r="S23" s="98">
        <v>1838.9439429279998</v>
      </c>
      <c r="T23" s="99">
        <v>7.1919566564805976E-5</v>
      </c>
      <c r="U23" s="98">
        <v>96.786523312</v>
      </c>
      <c r="V23" s="99">
        <v>1.6997413391862808E-5</v>
      </c>
      <c r="W23" s="98">
        <v>0</v>
      </c>
      <c r="X23" s="99"/>
      <c r="Y23" s="98">
        <v>724.68909329860003</v>
      </c>
      <c r="Z23" s="99">
        <v>1.4074458360504493E-4</v>
      </c>
      <c r="AA23" s="98">
        <v>0</v>
      </c>
      <c r="AB23" s="99"/>
      <c r="AC23" s="98">
        <v>0</v>
      </c>
      <c r="AD23" s="99"/>
      <c r="AE23" s="98">
        <v>3869.6461851679005</v>
      </c>
      <c r="AF23" s="99">
        <v>2.8420058908537871E-5</v>
      </c>
    </row>
    <row r="24" spans="1:32" x14ac:dyDescent="0.25">
      <c r="A24" s="119" t="s">
        <v>422</v>
      </c>
      <c r="B24" s="79" t="s">
        <v>182</v>
      </c>
      <c r="C24" s="102">
        <v>7.5625</v>
      </c>
      <c r="D24" s="102">
        <v>1.5671232876712329</v>
      </c>
      <c r="E24" s="98">
        <v>0</v>
      </c>
      <c r="F24" s="99"/>
      <c r="G24" s="98">
        <v>0</v>
      </c>
      <c r="H24" s="99"/>
      <c r="I24" s="98">
        <v>0</v>
      </c>
      <c r="J24" s="99"/>
      <c r="K24" s="98">
        <v>0</v>
      </c>
      <c r="L24" s="99"/>
      <c r="M24" s="98">
        <v>0</v>
      </c>
      <c r="N24" s="99"/>
      <c r="O24" s="98">
        <v>0</v>
      </c>
      <c r="P24" s="99"/>
      <c r="Q24" s="98">
        <v>0</v>
      </c>
      <c r="R24" s="99"/>
      <c r="S24" s="98">
        <v>0</v>
      </c>
      <c r="T24" s="99"/>
      <c r="U24" s="98">
        <v>0</v>
      </c>
      <c r="V24" s="99"/>
      <c r="W24" s="98">
        <v>0</v>
      </c>
      <c r="X24" s="99"/>
      <c r="Y24" s="98">
        <v>3615.1823637555999</v>
      </c>
      <c r="Z24" s="99">
        <v>7.0211810988775498E-4</v>
      </c>
      <c r="AA24" s="98">
        <v>0</v>
      </c>
      <c r="AB24" s="99"/>
      <c r="AC24" s="98">
        <v>0</v>
      </c>
      <c r="AD24" s="99"/>
      <c r="AE24" s="98">
        <v>3615.1823637555999</v>
      </c>
      <c r="AF24" s="99">
        <v>2.6551186032679469E-5</v>
      </c>
    </row>
    <row r="25" spans="1:32" x14ac:dyDescent="0.25">
      <c r="A25" s="97" t="s">
        <v>689</v>
      </c>
      <c r="B25" s="79" t="s">
        <v>399</v>
      </c>
      <c r="C25" s="102" t="s">
        <v>399</v>
      </c>
      <c r="D25" s="102" t="s">
        <v>399</v>
      </c>
      <c r="E25" s="98">
        <v>2917.5673982143999</v>
      </c>
      <c r="F25" s="99">
        <v>1.2449660912200445E-2</v>
      </c>
      <c r="G25" s="98">
        <v>15503.731566713999</v>
      </c>
      <c r="H25" s="99">
        <v>7.0631180111027699E-3</v>
      </c>
      <c r="I25" s="98">
        <v>683.22780844260001</v>
      </c>
      <c r="J25" s="99">
        <v>2.0763794737586826E-3</v>
      </c>
      <c r="K25" s="98">
        <v>64149.551527828204</v>
      </c>
      <c r="L25" s="99">
        <v>9.249360976450351E-3</v>
      </c>
      <c r="M25" s="98">
        <v>119899.1689493024</v>
      </c>
      <c r="N25" s="99">
        <v>3.082064450015872E-3</v>
      </c>
      <c r="O25" s="98">
        <v>0</v>
      </c>
      <c r="P25" s="99"/>
      <c r="Q25" s="98">
        <v>13664.556168852299</v>
      </c>
      <c r="R25" s="99">
        <v>3.4362654560078508E-3</v>
      </c>
      <c r="S25" s="98">
        <v>120637.7936070782</v>
      </c>
      <c r="T25" s="99">
        <v>4.718043668988166E-3</v>
      </c>
      <c r="U25" s="98">
        <v>0</v>
      </c>
      <c r="V25" s="99"/>
      <c r="W25" s="98">
        <v>0</v>
      </c>
      <c r="X25" s="99"/>
      <c r="Y25" s="98">
        <v>0</v>
      </c>
      <c r="Z25" s="99"/>
      <c r="AA25" s="98">
        <v>0</v>
      </c>
      <c r="AB25" s="99"/>
      <c r="AC25" s="98">
        <v>0</v>
      </c>
      <c r="AD25" s="99"/>
      <c r="AE25" s="98">
        <v>337455.59702643217</v>
      </c>
      <c r="AF25" s="99">
        <v>2.4783940152634121E-3</v>
      </c>
    </row>
    <row r="26" spans="1:32" x14ac:dyDescent="0.25">
      <c r="A26" s="119" t="s">
        <v>696</v>
      </c>
      <c r="B26" s="79" t="s">
        <v>176</v>
      </c>
      <c r="C26" s="102">
        <v>6.5</v>
      </c>
      <c r="D26" s="102">
        <v>4.6904109589041099</v>
      </c>
      <c r="E26" s="98">
        <v>2917.5673982143999</v>
      </c>
      <c r="F26" s="99">
        <v>1.2449660912200445E-2</v>
      </c>
      <c r="G26" s="98">
        <v>15503.731566713999</v>
      </c>
      <c r="H26" s="99">
        <v>7.0631180111027699E-3</v>
      </c>
      <c r="I26" s="98">
        <v>683.22780844260001</v>
      </c>
      <c r="J26" s="99">
        <v>2.0763794737586826E-3</v>
      </c>
      <c r="K26" s="98">
        <v>64149.551527828204</v>
      </c>
      <c r="L26" s="99">
        <v>9.249360976450351E-3</v>
      </c>
      <c r="M26" s="98">
        <v>94543.956195302395</v>
      </c>
      <c r="N26" s="99">
        <v>2.4302967977752172E-3</v>
      </c>
      <c r="O26" s="98">
        <v>0</v>
      </c>
      <c r="P26" s="99"/>
      <c r="Q26" s="98">
        <v>13664.556168852299</v>
      </c>
      <c r="R26" s="99">
        <v>3.4362654560078508E-3</v>
      </c>
      <c r="S26" s="98">
        <v>95282.580853078194</v>
      </c>
      <c r="T26" s="99">
        <v>3.7264224080797701E-3</v>
      </c>
      <c r="U26" s="98">
        <v>0</v>
      </c>
      <c r="V26" s="99"/>
      <c r="W26" s="98">
        <v>0</v>
      </c>
      <c r="X26" s="99"/>
      <c r="Y26" s="98">
        <v>0</v>
      </c>
      <c r="Z26" s="99"/>
      <c r="AA26" s="98">
        <v>0</v>
      </c>
      <c r="AB26" s="99"/>
      <c r="AC26" s="98">
        <v>0</v>
      </c>
      <c r="AD26" s="99"/>
      <c r="AE26" s="98">
        <v>286745.17151843215</v>
      </c>
      <c r="AF26" s="99">
        <v>2.1059586009512768E-3</v>
      </c>
    </row>
    <row r="27" spans="1:32" x14ac:dyDescent="0.25">
      <c r="A27" s="119" t="s">
        <v>697</v>
      </c>
      <c r="B27" s="79" t="s">
        <v>182</v>
      </c>
      <c r="C27" s="102">
        <v>7.875</v>
      </c>
      <c r="D27" s="102">
        <v>17.742465753424657</v>
      </c>
      <c r="E27" s="98">
        <v>0</v>
      </c>
      <c r="F27" s="99"/>
      <c r="G27" s="98">
        <v>0</v>
      </c>
      <c r="H27" s="99"/>
      <c r="I27" s="98">
        <v>0</v>
      </c>
      <c r="J27" s="99"/>
      <c r="K27" s="98">
        <v>0</v>
      </c>
      <c r="L27" s="99"/>
      <c r="M27" s="98">
        <v>25355.212754</v>
      </c>
      <c r="N27" s="99">
        <v>6.5176765224065475E-4</v>
      </c>
      <c r="O27" s="98">
        <v>0</v>
      </c>
      <c r="P27" s="99"/>
      <c r="Q27" s="98">
        <v>0</v>
      </c>
      <c r="R27" s="99"/>
      <c r="S27" s="98">
        <v>25355.212754</v>
      </c>
      <c r="T27" s="99">
        <v>9.9162126090839584E-4</v>
      </c>
      <c r="U27" s="98">
        <v>0</v>
      </c>
      <c r="V27" s="99"/>
      <c r="W27" s="98">
        <v>0</v>
      </c>
      <c r="X27" s="99"/>
      <c r="Y27" s="98">
        <v>0</v>
      </c>
      <c r="Z27" s="99"/>
      <c r="AA27" s="98">
        <v>0</v>
      </c>
      <c r="AB27" s="99"/>
      <c r="AC27" s="98">
        <v>0</v>
      </c>
      <c r="AD27" s="99"/>
      <c r="AE27" s="98">
        <v>50710.425508</v>
      </c>
      <c r="AF27" s="99">
        <v>3.7243541431213555E-4</v>
      </c>
    </row>
    <row r="28" spans="1:32" x14ac:dyDescent="0.25">
      <c r="A28" s="97" t="s">
        <v>842</v>
      </c>
      <c r="B28" s="79" t="s">
        <v>399</v>
      </c>
      <c r="C28" s="102" t="s">
        <v>399</v>
      </c>
      <c r="D28" s="102" t="s">
        <v>399</v>
      </c>
      <c r="E28" s="98">
        <v>1017.0756449968</v>
      </c>
      <c r="F28" s="99">
        <v>4.3400015060550863E-3</v>
      </c>
      <c r="G28" s="98">
        <v>7205.3330226028002</v>
      </c>
      <c r="H28" s="99">
        <v>3.2825721490949379E-3</v>
      </c>
      <c r="I28" s="98">
        <v>111.83771981</v>
      </c>
      <c r="J28" s="99">
        <v>3.3988304184338257E-4</v>
      </c>
      <c r="K28" s="98">
        <v>69026.247017000002</v>
      </c>
      <c r="L28" s="99">
        <v>9.95250411427899E-3</v>
      </c>
      <c r="M28" s="98">
        <v>32074.137894761399</v>
      </c>
      <c r="N28" s="99">
        <v>8.2448077861282108E-4</v>
      </c>
      <c r="O28" s="98">
        <v>0</v>
      </c>
      <c r="P28" s="99"/>
      <c r="Q28" s="98">
        <v>2226.8929229946002</v>
      </c>
      <c r="R28" s="99">
        <v>5.6000320324764799E-4</v>
      </c>
      <c r="S28" s="98">
        <v>17295.400677728401</v>
      </c>
      <c r="T28" s="99">
        <v>6.7640872093488263E-4</v>
      </c>
      <c r="U28" s="98">
        <v>8387.8289857500004</v>
      </c>
      <c r="V28" s="99">
        <v>1.4730500885071619E-3</v>
      </c>
      <c r="W28" s="98">
        <v>0</v>
      </c>
      <c r="X28" s="99"/>
      <c r="Y28" s="98">
        <v>16355.489891200001</v>
      </c>
      <c r="Z28" s="99">
        <v>3.1764609619217414E-3</v>
      </c>
      <c r="AA28" s="98">
        <v>20444.362364000001</v>
      </c>
      <c r="AB28" s="99">
        <v>6.7272987913542738E-4</v>
      </c>
      <c r="AC28" s="98">
        <v>0</v>
      </c>
      <c r="AD28" s="99"/>
      <c r="AE28" s="98">
        <v>174144.606140844</v>
      </c>
      <c r="AF28" s="99">
        <v>1.278979970855442E-3</v>
      </c>
    </row>
    <row r="29" spans="1:32" x14ac:dyDescent="0.25">
      <c r="A29" s="119" t="s">
        <v>852</v>
      </c>
      <c r="B29" s="79" t="s">
        <v>182</v>
      </c>
      <c r="C29" s="102">
        <v>8.0625</v>
      </c>
      <c r="D29" s="102">
        <v>18.739726027397261</v>
      </c>
      <c r="E29" s="98">
        <v>111.83771981</v>
      </c>
      <c r="F29" s="99">
        <v>4.7722691502527709E-4</v>
      </c>
      <c r="G29" s="98">
        <v>1118.3771981</v>
      </c>
      <c r="H29" s="99">
        <v>5.0950508895975378E-4</v>
      </c>
      <c r="I29" s="98">
        <v>111.83771981</v>
      </c>
      <c r="J29" s="99">
        <v>3.3988304184338257E-4</v>
      </c>
      <c r="K29" s="98">
        <v>0</v>
      </c>
      <c r="L29" s="99"/>
      <c r="M29" s="98">
        <v>0</v>
      </c>
      <c r="N29" s="99"/>
      <c r="O29" s="98">
        <v>0</v>
      </c>
      <c r="P29" s="99"/>
      <c r="Q29" s="98">
        <v>0</v>
      </c>
      <c r="R29" s="99"/>
      <c r="S29" s="98">
        <v>8387.8289857500004</v>
      </c>
      <c r="T29" s="99">
        <v>3.2804100820732582E-4</v>
      </c>
      <c r="U29" s="98">
        <v>8387.8289857500004</v>
      </c>
      <c r="V29" s="99">
        <v>1.4730500885071619E-3</v>
      </c>
      <c r="W29" s="98">
        <v>0</v>
      </c>
      <c r="X29" s="99"/>
      <c r="Y29" s="98">
        <v>0</v>
      </c>
      <c r="Z29" s="99"/>
      <c r="AA29" s="98">
        <v>0</v>
      </c>
      <c r="AB29" s="99"/>
      <c r="AC29" s="98">
        <v>0</v>
      </c>
      <c r="AD29" s="99"/>
      <c r="AE29" s="98">
        <v>18117.710609219997</v>
      </c>
      <c r="AF29" s="99">
        <v>1.3306291535786306E-4</v>
      </c>
    </row>
    <row r="30" spans="1:32" x14ac:dyDescent="0.25">
      <c r="A30" s="119" t="s">
        <v>1002</v>
      </c>
      <c r="B30" s="79" t="s">
        <v>182</v>
      </c>
      <c r="C30" s="102">
        <v>7.1875</v>
      </c>
      <c r="D30" s="102">
        <v>6.5671232876712331</v>
      </c>
      <c r="E30" s="98">
        <v>370.61784936819998</v>
      </c>
      <c r="F30" s="99">
        <v>1.5814772798280368E-3</v>
      </c>
      <c r="G30" s="98">
        <v>2969.1905639928</v>
      </c>
      <c r="H30" s="99">
        <v>1.3526900450185541E-3</v>
      </c>
      <c r="I30" s="98">
        <v>0</v>
      </c>
      <c r="J30" s="99"/>
      <c r="K30" s="98">
        <v>69026.247017000002</v>
      </c>
      <c r="L30" s="99">
        <v>9.95250411427899E-3</v>
      </c>
      <c r="M30" s="98">
        <v>0</v>
      </c>
      <c r="N30" s="99"/>
      <c r="O30" s="98">
        <v>0</v>
      </c>
      <c r="P30" s="99"/>
      <c r="Q30" s="98">
        <v>2226.8929229946002</v>
      </c>
      <c r="R30" s="99">
        <v>5.6000320324764799E-4</v>
      </c>
      <c r="S30" s="98">
        <v>8907.5716919784008</v>
      </c>
      <c r="T30" s="99">
        <v>3.4836771272755675E-4</v>
      </c>
      <c r="U30" s="98">
        <v>0</v>
      </c>
      <c r="V30" s="99"/>
      <c r="W30" s="98">
        <v>0</v>
      </c>
      <c r="X30" s="99"/>
      <c r="Y30" s="98">
        <v>0</v>
      </c>
      <c r="Z30" s="99"/>
      <c r="AA30" s="98">
        <v>0</v>
      </c>
      <c r="AB30" s="99"/>
      <c r="AC30" s="98">
        <v>0</v>
      </c>
      <c r="AD30" s="99"/>
      <c r="AE30" s="98">
        <v>83500.520045333993</v>
      </c>
      <c r="AF30" s="99">
        <v>6.1325753958535976E-4</v>
      </c>
    </row>
    <row r="31" spans="1:32" x14ac:dyDescent="0.25">
      <c r="A31" s="119" t="s">
        <v>1052</v>
      </c>
      <c r="B31" s="79" t="s">
        <v>182</v>
      </c>
      <c r="C31" s="102">
        <v>6.25</v>
      </c>
      <c r="D31" s="102">
        <v>6.720547945205479</v>
      </c>
      <c r="E31" s="98">
        <v>534.62007581860007</v>
      </c>
      <c r="F31" s="99">
        <v>2.281297311201773E-3</v>
      </c>
      <c r="G31" s="98">
        <v>3117.7652605099997</v>
      </c>
      <c r="H31" s="99">
        <v>1.4203770151166297E-3</v>
      </c>
      <c r="I31" s="98">
        <v>0</v>
      </c>
      <c r="J31" s="99"/>
      <c r="K31" s="98">
        <v>0</v>
      </c>
      <c r="L31" s="99"/>
      <c r="M31" s="98">
        <v>32074.137894761399</v>
      </c>
      <c r="N31" s="99">
        <v>8.2448077861282108E-4</v>
      </c>
      <c r="O31" s="98">
        <v>0</v>
      </c>
      <c r="P31" s="99"/>
      <c r="Q31" s="98">
        <v>0</v>
      </c>
      <c r="R31" s="99"/>
      <c r="S31" s="98">
        <v>0</v>
      </c>
      <c r="T31" s="99"/>
      <c r="U31" s="98">
        <v>0</v>
      </c>
      <c r="V31" s="99"/>
      <c r="W31" s="98">
        <v>0</v>
      </c>
      <c r="X31" s="99"/>
      <c r="Y31" s="98">
        <v>16355.489891200001</v>
      </c>
      <c r="Z31" s="99">
        <v>3.1764609619217414E-3</v>
      </c>
      <c r="AA31" s="98">
        <v>20444.362364000001</v>
      </c>
      <c r="AB31" s="99">
        <v>6.7272987913542738E-4</v>
      </c>
      <c r="AC31" s="98">
        <v>0</v>
      </c>
      <c r="AD31" s="99"/>
      <c r="AE31" s="98">
        <v>72526.37548629001</v>
      </c>
      <c r="AF31" s="99">
        <v>5.3265951591221908E-4</v>
      </c>
    </row>
    <row r="32" spans="1:32" s="125" customFormat="1" x14ac:dyDescent="0.25">
      <c r="A32" s="91" t="s">
        <v>112</v>
      </c>
      <c r="B32" s="91" t="s">
        <v>399</v>
      </c>
      <c r="C32" s="91" t="s">
        <v>399</v>
      </c>
      <c r="D32" s="91" t="s">
        <v>399</v>
      </c>
      <c r="E32" s="92">
        <v>22943.023697825101</v>
      </c>
      <c r="F32" s="93">
        <v>9.7901034098925643E-2</v>
      </c>
      <c r="G32" s="92">
        <v>122022.2154973591</v>
      </c>
      <c r="H32" s="93">
        <v>5.5590314133433502E-2</v>
      </c>
      <c r="I32" s="92">
        <v>5840.5072241997996</v>
      </c>
      <c r="J32" s="93">
        <v>1.7749730275632654E-2</v>
      </c>
      <c r="K32" s="92">
        <v>714704.35036217002</v>
      </c>
      <c r="L32" s="93">
        <v>0.10304917759357181</v>
      </c>
      <c r="M32" s="92">
        <v>1785994.0726804188</v>
      </c>
      <c r="N32" s="93">
        <v>4.5909816453147373E-2</v>
      </c>
      <c r="O32" s="92">
        <v>105192.65906301029</v>
      </c>
      <c r="P32" s="93">
        <v>1.3045656634479761E-2</v>
      </c>
      <c r="Q32" s="92">
        <v>526032.29353973537</v>
      </c>
      <c r="R32" s="93">
        <v>0.13228286207754633</v>
      </c>
      <c r="S32" s="92">
        <v>1220603.3781132963</v>
      </c>
      <c r="T32" s="93">
        <v>4.7736781884538032E-2</v>
      </c>
      <c r="U32" s="92">
        <v>80470.20428042709</v>
      </c>
      <c r="V32" s="93">
        <v>1.4131981200243031E-2</v>
      </c>
      <c r="W32" s="92">
        <v>0</v>
      </c>
      <c r="X32" s="93"/>
      <c r="Y32" s="92">
        <v>566162.84361513925</v>
      </c>
      <c r="Z32" s="93">
        <v>0.10995660679058668</v>
      </c>
      <c r="AA32" s="92">
        <v>1385933.193980807</v>
      </c>
      <c r="AB32" s="93">
        <v>4.5604683260665253E-2</v>
      </c>
      <c r="AC32" s="92">
        <v>65359.228186160995</v>
      </c>
      <c r="AD32" s="93">
        <v>8.6414193548203008E-3</v>
      </c>
      <c r="AE32" s="92">
        <v>6601257.9702405464</v>
      </c>
      <c r="AF32" s="93">
        <v>4.8481988121751578E-2</v>
      </c>
    </row>
    <row r="33" spans="1:32" s="125" customFormat="1" x14ac:dyDescent="0.25">
      <c r="A33" s="94" t="s">
        <v>668</v>
      </c>
      <c r="B33" s="79" t="s">
        <v>399</v>
      </c>
      <c r="C33" s="102" t="s">
        <v>399</v>
      </c>
      <c r="D33" s="102" t="s">
        <v>399</v>
      </c>
      <c r="E33" s="95">
        <v>22943.023697825101</v>
      </c>
      <c r="F33" s="96">
        <v>9.7901034098925643E-2</v>
      </c>
      <c r="G33" s="95">
        <v>122022.2154973591</v>
      </c>
      <c r="H33" s="96">
        <v>5.5590314133433502E-2</v>
      </c>
      <c r="I33" s="95">
        <v>5840.5072241997996</v>
      </c>
      <c r="J33" s="96">
        <v>1.7749730275632654E-2</v>
      </c>
      <c r="K33" s="95">
        <v>714704.35036217002</v>
      </c>
      <c r="L33" s="96">
        <v>0.10304917759357181</v>
      </c>
      <c r="M33" s="95">
        <v>1785994.0726804188</v>
      </c>
      <c r="N33" s="96">
        <v>4.5909816453147373E-2</v>
      </c>
      <c r="O33" s="95">
        <v>105192.65906301029</v>
      </c>
      <c r="P33" s="96">
        <v>1.3045656634479761E-2</v>
      </c>
      <c r="Q33" s="95">
        <v>526032.29353973537</v>
      </c>
      <c r="R33" s="96">
        <v>0.13228286207754633</v>
      </c>
      <c r="S33" s="95">
        <v>1220603.3781132963</v>
      </c>
      <c r="T33" s="96">
        <v>4.7736781884538032E-2</v>
      </c>
      <c r="U33" s="95">
        <v>80470.20428042709</v>
      </c>
      <c r="V33" s="96">
        <v>1.4131981200243031E-2</v>
      </c>
      <c r="W33" s="95">
        <v>0</v>
      </c>
      <c r="X33" s="96"/>
      <c r="Y33" s="95">
        <v>566162.84361513925</v>
      </c>
      <c r="Z33" s="96">
        <v>0.10995660679058668</v>
      </c>
      <c r="AA33" s="95">
        <v>1385933.193980807</v>
      </c>
      <c r="AB33" s="96">
        <v>4.5604683260665253E-2</v>
      </c>
      <c r="AC33" s="95">
        <v>65359.228186160995</v>
      </c>
      <c r="AD33" s="96">
        <v>8.6414193548203008E-3</v>
      </c>
      <c r="AE33" s="95">
        <v>6601257.9702405464</v>
      </c>
      <c r="AF33" s="96">
        <v>4.8481988121751578E-2</v>
      </c>
    </row>
    <row r="34" spans="1:32" x14ac:dyDescent="0.25">
      <c r="A34" s="97" t="s">
        <v>49</v>
      </c>
      <c r="B34" s="79" t="s">
        <v>399</v>
      </c>
      <c r="C34" s="102" t="s">
        <v>399</v>
      </c>
      <c r="D34" s="102" t="s">
        <v>399</v>
      </c>
      <c r="E34" s="98">
        <v>798.67044648130002</v>
      </c>
      <c r="F34" s="99">
        <v>3.4080365188387108E-3</v>
      </c>
      <c r="G34" s="98">
        <v>2998.5843571038999</v>
      </c>
      <c r="H34" s="99">
        <v>1.3660811327476123E-3</v>
      </c>
      <c r="I34" s="98">
        <v>0</v>
      </c>
      <c r="J34" s="99"/>
      <c r="K34" s="98">
        <v>0.95841224430000005</v>
      </c>
      <c r="L34" s="99">
        <v>1.3818804030040794E-7</v>
      </c>
      <c r="M34" s="98">
        <v>9013.1185474513986</v>
      </c>
      <c r="N34" s="99">
        <v>2.3168644538832961E-4</v>
      </c>
      <c r="O34" s="98">
        <v>0</v>
      </c>
      <c r="P34" s="99"/>
      <c r="Q34" s="98">
        <v>10134.487614444301</v>
      </c>
      <c r="R34" s="99">
        <v>2.5485489081040042E-3</v>
      </c>
      <c r="S34" s="98">
        <v>12443.3716317897</v>
      </c>
      <c r="T34" s="99">
        <v>4.8664990458502328E-4</v>
      </c>
      <c r="U34" s="98">
        <v>0</v>
      </c>
      <c r="V34" s="99"/>
      <c r="W34" s="98">
        <v>0</v>
      </c>
      <c r="X34" s="99"/>
      <c r="Y34" s="98">
        <v>0</v>
      </c>
      <c r="Z34" s="99"/>
      <c r="AA34" s="98">
        <v>0</v>
      </c>
      <c r="AB34" s="99"/>
      <c r="AC34" s="98">
        <v>0</v>
      </c>
      <c r="AD34" s="99"/>
      <c r="AE34" s="98">
        <v>35389.191009514892</v>
      </c>
      <c r="AF34" s="99">
        <v>2.5991081486233426E-4</v>
      </c>
    </row>
    <row r="35" spans="1:32" x14ac:dyDescent="0.25">
      <c r="A35" s="119" t="s">
        <v>593</v>
      </c>
      <c r="B35" s="79" t="s">
        <v>182</v>
      </c>
      <c r="C35" s="102">
        <v>5.21875</v>
      </c>
      <c r="D35" s="102">
        <v>3.4054794520547946</v>
      </c>
      <c r="E35" s="98">
        <v>535.3214206266</v>
      </c>
      <c r="F35" s="99">
        <v>2.2842900458503288E-3</v>
      </c>
      <c r="G35" s="98">
        <v>540.86618110389998</v>
      </c>
      <c r="H35" s="99">
        <v>2.4640530242107489E-4</v>
      </c>
      <c r="I35" s="98">
        <v>0</v>
      </c>
      <c r="J35" s="99"/>
      <c r="K35" s="98">
        <v>0</v>
      </c>
      <c r="L35" s="99"/>
      <c r="M35" s="98">
        <v>2457.3370297125002</v>
      </c>
      <c r="N35" s="99">
        <v>6.316700246844003E-5</v>
      </c>
      <c r="O35" s="98">
        <v>0</v>
      </c>
      <c r="P35" s="99"/>
      <c r="Q35" s="98">
        <v>0</v>
      </c>
      <c r="R35" s="99"/>
      <c r="S35" s="98">
        <v>2457.3370297125002</v>
      </c>
      <c r="T35" s="99">
        <v>9.610440533558465E-5</v>
      </c>
      <c r="U35" s="98">
        <v>0</v>
      </c>
      <c r="V35" s="99"/>
      <c r="W35" s="98">
        <v>0</v>
      </c>
      <c r="X35" s="99"/>
      <c r="Y35" s="98">
        <v>0</v>
      </c>
      <c r="Z35" s="99"/>
      <c r="AA35" s="98">
        <v>0</v>
      </c>
      <c r="AB35" s="99"/>
      <c r="AC35" s="98">
        <v>0</v>
      </c>
      <c r="AD35" s="99"/>
      <c r="AE35" s="98">
        <v>5990.8616611554999</v>
      </c>
      <c r="AF35" s="99">
        <v>4.3999020369236405E-5</v>
      </c>
    </row>
    <row r="36" spans="1:32" x14ac:dyDescent="0.25">
      <c r="A36" s="119" t="s">
        <v>765</v>
      </c>
      <c r="B36" s="79" t="s">
        <v>182</v>
      </c>
      <c r="C36" s="102">
        <v>5.75</v>
      </c>
      <c r="D36" s="102">
        <v>3.1424657534246574</v>
      </c>
      <c r="E36" s="98">
        <v>117.970472448</v>
      </c>
      <c r="F36" s="99">
        <v>5.0339621306727978E-4</v>
      </c>
      <c r="G36" s="98">
        <v>2457.7181759999999</v>
      </c>
      <c r="H36" s="99">
        <v>1.1196758303265374E-3</v>
      </c>
      <c r="I36" s="98">
        <v>0</v>
      </c>
      <c r="J36" s="99"/>
      <c r="K36" s="98">
        <v>0</v>
      </c>
      <c r="L36" s="99"/>
      <c r="M36" s="98">
        <v>6553.9151359999996</v>
      </c>
      <c r="N36" s="99">
        <v>1.6847146670072115E-4</v>
      </c>
      <c r="O36" s="98">
        <v>0</v>
      </c>
      <c r="P36" s="99"/>
      <c r="Q36" s="98">
        <v>9830.8727039999994</v>
      </c>
      <c r="R36" s="99">
        <v>2.4721979885573581E-3</v>
      </c>
      <c r="S36" s="98">
        <v>9830.8727039999994</v>
      </c>
      <c r="T36" s="99">
        <v>3.8447724659823655E-4</v>
      </c>
      <c r="U36" s="98">
        <v>0</v>
      </c>
      <c r="V36" s="99"/>
      <c r="W36" s="98">
        <v>0</v>
      </c>
      <c r="X36" s="99"/>
      <c r="Y36" s="98">
        <v>0</v>
      </c>
      <c r="Z36" s="99"/>
      <c r="AA36" s="98">
        <v>0</v>
      </c>
      <c r="AB36" s="99"/>
      <c r="AC36" s="98">
        <v>0</v>
      </c>
      <c r="AD36" s="99"/>
      <c r="AE36" s="98">
        <v>28791.349192448</v>
      </c>
      <c r="AF36" s="99">
        <v>2.1145391618540267E-4</v>
      </c>
    </row>
    <row r="37" spans="1:32" x14ac:dyDescent="0.25">
      <c r="A37" s="119" t="s">
        <v>753</v>
      </c>
      <c r="B37" s="79" t="s">
        <v>176</v>
      </c>
      <c r="C37" s="102">
        <v>4.5</v>
      </c>
      <c r="D37" s="102">
        <v>1.4027397260273973</v>
      </c>
      <c r="E37" s="98">
        <v>145.37855340670001</v>
      </c>
      <c r="F37" s="99">
        <v>6.2035025992110253E-4</v>
      </c>
      <c r="G37" s="98">
        <v>0</v>
      </c>
      <c r="H37" s="99"/>
      <c r="I37" s="98">
        <v>0</v>
      </c>
      <c r="J37" s="99"/>
      <c r="K37" s="98">
        <v>0</v>
      </c>
      <c r="L37" s="99"/>
      <c r="M37" s="98">
        <v>0</v>
      </c>
      <c r="N37" s="99"/>
      <c r="O37" s="98">
        <v>0</v>
      </c>
      <c r="P37" s="99"/>
      <c r="Q37" s="98">
        <v>0</v>
      </c>
      <c r="R37" s="99"/>
      <c r="S37" s="98">
        <v>0</v>
      </c>
      <c r="T37" s="99"/>
      <c r="U37" s="98">
        <v>0</v>
      </c>
      <c r="V37" s="99"/>
      <c r="W37" s="98">
        <v>0</v>
      </c>
      <c r="X37" s="99"/>
      <c r="Y37" s="98">
        <v>0</v>
      </c>
      <c r="Z37" s="99"/>
      <c r="AA37" s="98">
        <v>0</v>
      </c>
      <c r="AB37" s="99"/>
      <c r="AC37" s="98">
        <v>0</v>
      </c>
      <c r="AD37" s="99"/>
      <c r="AE37" s="98">
        <v>145.37855340670001</v>
      </c>
      <c r="AF37" s="99">
        <v>1.0677118408636019E-6</v>
      </c>
    </row>
    <row r="38" spans="1:32" x14ac:dyDescent="0.25">
      <c r="A38" s="119" t="s">
        <v>1176</v>
      </c>
      <c r="B38" s="79" t="s">
        <v>182</v>
      </c>
      <c r="C38" s="102">
        <v>6.28125</v>
      </c>
      <c r="D38" s="102">
        <v>0.13972602739726028</v>
      </c>
      <c r="E38" s="98">
        <v>0</v>
      </c>
      <c r="F38" s="99"/>
      <c r="G38" s="98">
        <v>0</v>
      </c>
      <c r="H38" s="99"/>
      <c r="I38" s="98">
        <v>0</v>
      </c>
      <c r="J38" s="99"/>
      <c r="K38" s="98">
        <v>0.95841224430000005</v>
      </c>
      <c r="L38" s="99">
        <v>1.3818804030040794E-7</v>
      </c>
      <c r="M38" s="98">
        <v>1.8663817389000001</v>
      </c>
      <c r="N38" s="99">
        <v>4.7976219168414541E-8</v>
      </c>
      <c r="O38" s="98">
        <v>0</v>
      </c>
      <c r="P38" s="99"/>
      <c r="Q38" s="98">
        <v>303.61491044429999</v>
      </c>
      <c r="R38" s="99">
        <v>7.6350919546645858E-5</v>
      </c>
      <c r="S38" s="98">
        <v>155.16189807719999</v>
      </c>
      <c r="T38" s="99">
        <v>6.068252651202071E-6</v>
      </c>
      <c r="U38" s="98">
        <v>0</v>
      </c>
      <c r="V38" s="99"/>
      <c r="W38" s="98">
        <v>0</v>
      </c>
      <c r="X38" s="99"/>
      <c r="Y38" s="98">
        <v>0</v>
      </c>
      <c r="Z38" s="99"/>
      <c r="AA38" s="98">
        <v>0</v>
      </c>
      <c r="AB38" s="99"/>
      <c r="AC38" s="98">
        <v>0</v>
      </c>
      <c r="AD38" s="99"/>
      <c r="AE38" s="98">
        <v>461.60160250469994</v>
      </c>
      <c r="AF38" s="99">
        <v>3.3901664668316045E-6</v>
      </c>
    </row>
    <row r="39" spans="1:32" x14ac:dyDescent="0.25">
      <c r="A39" s="97" t="s">
        <v>50</v>
      </c>
      <c r="B39" s="79" t="s">
        <v>399</v>
      </c>
      <c r="C39" s="102" t="s">
        <v>399</v>
      </c>
      <c r="D39" s="102" t="s">
        <v>399</v>
      </c>
      <c r="E39" s="98">
        <v>173.87239219200001</v>
      </c>
      <c r="F39" s="99">
        <v>7.41937384585642E-4</v>
      </c>
      <c r="G39" s="98">
        <v>2383.0745518080003</v>
      </c>
      <c r="H39" s="99">
        <v>1.0856700347426913E-3</v>
      </c>
      <c r="I39" s="98">
        <v>0</v>
      </c>
      <c r="J39" s="99"/>
      <c r="K39" s="98">
        <v>79288.572033771008</v>
      </c>
      <c r="L39" s="99">
        <v>1.1432170710180215E-2</v>
      </c>
      <c r="M39" s="98">
        <v>9297.0590883840014</v>
      </c>
      <c r="N39" s="99">
        <v>2.389852703492989E-4</v>
      </c>
      <c r="O39" s="98">
        <v>0</v>
      </c>
      <c r="P39" s="99"/>
      <c r="Q39" s="98">
        <v>24963.1416462665</v>
      </c>
      <c r="R39" s="99">
        <v>6.2775534201416575E-3</v>
      </c>
      <c r="S39" s="98">
        <v>4870.4278205000001</v>
      </c>
      <c r="T39" s="99">
        <v>1.904783771047485E-4</v>
      </c>
      <c r="U39" s="98">
        <v>0</v>
      </c>
      <c r="V39" s="99"/>
      <c r="W39" s="98">
        <v>0</v>
      </c>
      <c r="X39" s="99"/>
      <c r="Y39" s="98">
        <v>0</v>
      </c>
      <c r="Z39" s="99"/>
      <c r="AA39" s="98">
        <v>0</v>
      </c>
      <c r="AB39" s="99"/>
      <c r="AC39" s="98">
        <v>0</v>
      </c>
      <c r="AD39" s="99"/>
      <c r="AE39" s="98">
        <v>120976.14753292149</v>
      </c>
      <c r="AF39" s="99">
        <v>8.8849188656880246E-4</v>
      </c>
    </row>
    <row r="40" spans="1:32" x14ac:dyDescent="0.25">
      <c r="A40" s="119" t="s">
        <v>766</v>
      </c>
      <c r="B40" s="79" t="s">
        <v>182</v>
      </c>
      <c r="C40" s="102">
        <v>5.84375</v>
      </c>
      <c r="D40" s="102">
        <v>0.61369863013698633</v>
      </c>
      <c r="E40" s="98">
        <v>173.87239219200001</v>
      </c>
      <c r="F40" s="99">
        <v>7.41937384585642E-4</v>
      </c>
      <c r="G40" s="98">
        <v>2383.0745518080003</v>
      </c>
      <c r="H40" s="99">
        <v>1.0856700347426913E-3</v>
      </c>
      <c r="I40" s="98">
        <v>0</v>
      </c>
      <c r="J40" s="99"/>
      <c r="K40" s="98">
        <v>0</v>
      </c>
      <c r="L40" s="99"/>
      <c r="M40" s="98">
        <v>9297.0590883840014</v>
      </c>
      <c r="N40" s="99">
        <v>2.389852703492989E-4</v>
      </c>
      <c r="O40" s="98">
        <v>0</v>
      </c>
      <c r="P40" s="99"/>
      <c r="Q40" s="98">
        <v>10227.787776000001</v>
      </c>
      <c r="R40" s="99">
        <v>2.5720113695430814E-3</v>
      </c>
      <c r="S40" s="98">
        <v>0</v>
      </c>
      <c r="T40" s="99"/>
      <c r="U40" s="98">
        <v>0</v>
      </c>
      <c r="V40" s="99"/>
      <c r="W40" s="98">
        <v>0</v>
      </c>
      <c r="X40" s="99"/>
      <c r="Y40" s="98">
        <v>0</v>
      </c>
      <c r="Z40" s="99"/>
      <c r="AA40" s="98">
        <v>0</v>
      </c>
      <c r="AB40" s="99"/>
      <c r="AC40" s="98">
        <v>0</v>
      </c>
      <c r="AD40" s="99"/>
      <c r="AE40" s="98">
        <v>22081.793808384002</v>
      </c>
      <c r="AF40" s="99">
        <v>1.6217655331019124E-4</v>
      </c>
    </row>
    <row r="41" spans="1:32" x14ac:dyDescent="0.25">
      <c r="A41" s="119" t="s">
        <v>814</v>
      </c>
      <c r="B41" s="79" t="s">
        <v>182</v>
      </c>
      <c r="C41" s="102">
        <v>6.5</v>
      </c>
      <c r="D41" s="102">
        <v>0.9945205479452055</v>
      </c>
      <c r="E41" s="98">
        <v>0</v>
      </c>
      <c r="F41" s="99"/>
      <c r="G41" s="98">
        <v>0</v>
      </c>
      <c r="H41" s="99"/>
      <c r="I41" s="98">
        <v>0</v>
      </c>
      <c r="J41" s="99"/>
      <c r="K41" s="98">
        <v>15042.7174875</v>
      </c>
      <c r="L41" s="99">
        <v>2.1689243462332313E-3</v>
      </c>
      <c r="M41" s="98">
        <v>0</v>
      </c>
      <c r="N41" s="99"/>
      <c r="O41" s="98">
        <v>0</v>
      </c>
      <c r="P41" s="99"/>
      <c r="Q41" s="98">
        <v>6017.0869949999997</v>
      </c>
      <c r="R41" s="99">
        <v>1.5131342673129213E-3</v>
      </c>
      <c r="S41" s="98">
        <v>0</v>
      </c>
      <c r="T41" s="99"/>
      <c r="U41" s="98">
        <v>0</v>
      </c>
      <c r="V41" s="99"/>
      <c r="W41" s="98">
        <v>0</v>
      </c>
      <c r="X41" s="99"/>
      <c r="Y41" s="98">
        <v>0</v>
      </c>
      <c r="Z41" s="99"/>
      <c r="AA41" s="98">
        <v>0</v>
      </c>
      <c r="AB41" s="99"/>
      <c r="AC41" s="98">
        <v>0</v>
      </c>
      <c r="AD41" s="99"/>
      <c r="AE41" s="98">
        <v>21059.804482500003</v>
      </c>
      <c r="AF41" s="99">
        <v>1.5467069994384272E-4</v>
      </c>
    </row>
    <row r="42" spans="1:32" x14ac:dyDescent="0.25">
      <c r="A42" s="119" t="s">
        <v>594</v>
      </c>
      <c r="B42" s="79" t="s">
        <v>182</v>
      </c>
      <c r="C42" s="102">
        <v>7</v>
      </c>
      <c r="D42" s="102">
        <v>0.44383561643835617</v>
      </c>
      <c r="E42" s="98">
        <v>0</v>
      </c>
      <c r="F42" s="99"/>
      <c r="G42" s="98">
        <v>0</v>
      </c>
      <c r="H42" s="99"/>
      <c r="I42" s="98">
        <v>0</v>
      </c>
      <c r="J42" s="99"/>
      <c r="K42" s="98">
        <v>0</v>
      </c>
      <c r="L42" s="99"/>
      <c r="M42" s="98">
        <v>0</v>
      </c>
      <c r="N42" s="99"/>
      <c r="O42" s="98">
        <v>0</v>
      </c>
      <c r="P42" s="99"/>
      <c r="Q42" s="98">
        <v>8718.2668752664995</v>
      </c>
      <c r="R42" s="99">
        <v>2.1924077832856542E-3</v>
      </c>
      <c r="S42" s="98">
        <v>0</v>
      </c>
      <c r="T42" s="99"/>
      <c r="U42" s="98">
        <v>0</v>
      </c>
      <c r="V42" s="99"/>
      <c r="W42" s="98">
        <v>0</v>
      </c>
      <c r="X42" s="99"/>
      <c r="Y42" s="98">
        <v>0</v>
      </c>
      <c r="Z42" s="99"/>
      <c r="AA42" s="98">
        <v>0</v>
      </c>
      <c r="AB42" s="99"/>
      <c r="AC42" s="98">
        <v>0</v>
      </c>
      <c r="AD42" s="99"/>
      <c r="AE42" s="98">
        <v>8718.2668752664995</v>
      </c>
      <c r="AF42" s="99">
        <v>6.4030055028061353E-5</v>
      </c>
    </row>
    <row r="43" spans="1:32" x14ac:dyDescent="0.25">
      <c r="A43" s="119" t="s">
        <v>987</v>
      </c>
      <c r="B43" s="79" t="s">
        <v>182</v>
      </c>
      <c r="C43" s="102">
        <v>0</v>
      </c>
      <c r="D43" s="102">
        <v>0.42191780821917807</v>
      </c>
      <c r="E43" s="98">
        <v>0</v>
      </c>
      <c r="F43" s="99"/>
      <c r="G43" s="98">
        <v>0</v>
      </c>
      <c r="H43" s="99"/>
      <c r="I43" s="98">
        <v>0</v>
      </c>
      <c r="J43" s="99"/>
      <c r="K43" s="98">
        <v>0</v>
      </c>
      <c r="L43" s="99"/>
      <c r="M43" s="98">
        <v>0</v>
      </c>
      <c r="N43" s="99"/>
      <c r="O43" s="98">
        <v>0</v>
      </c>
      <c r="P43" s="99"/>
      <c r="Q43" s="98">
        <v>0</v>
      </c>
      <c r="R43" s="99"/>
      <c r="S43" s="98">
        <v>4870.4278205000001</v>
      </c>
      <c r="T43" s="99">
        <v>1.904783771047485E-4</v>
      </c>
      <c r="U43" s="98">
        <v>0</v>
      </c>
      <c r="V43" s="99"/>
      <c r="W43" s="98">
        <v>0</v>
      </c>
      <c r="X43" s="99"/>
      <c r="Y43" s="98">
        <v>0</v>
      </c>
      <c r="Z43" s="99"/>
      <c r="AA43" s="98">
        <v>0</v>
      </c>
      <c r="AB43" s="99"/>
      <c r="AC43" s="98">
        <v>0</v>
      </c>
      <c r="AD43" s="99"/>
      <c r="AE43" s="98">
        <v>4870.4278205000001</v>
      </c>
      <c r="AF43" s="99">
        <v>3.5770155447011733E-5</v>
      </c>
    </row>
    <row r="44" spans="1:32" x14ac:dyDescent="0.25">
      <c r="A44" s="119" t="s">
        <v>1053</v>
      </c>
      <c r="B44" s="79" t="s">
        <v>182</v>
      </c>
      <c r="C44" s="102">
        <v>7.75</v>
      </c>
      <c r="D44" s="102">
        <v>2.1232876712328768</v>
      </c>
      <c r="E44" s="98">
        <v>0</v>
      </c>
      <c r="F44" s="99"/>
      <c r="G44" s="98">
        <v>0</v>
      </c>
      <c r="H44" s="99"/>
      <c r="I44" s="98">
        <v>0</v>
      </c>
      <c r="J44" s="99"/>
      <c r="K44" s="98">
        <v>23757.816506710002</v>
      </c>
      <c r="L44" s="99">
        <v>3.4255051773433806E-3</v>
      </c>
      <c r="M44" s="98">
        <v>0</v>
      </c>
      <c r="N44" s="99"/>
      <c r="O44" s="98">
        <v>0</v>
      </c>
      <c r="P44" s="99"/>
      <c r="Q44" s="98">
        <v>0</v>
      </c>
      <c r="R44" s="99"/>
      <c r="S44" s="98">
        <v>0</v>
      </c>
      <c r="T44" s="99"/>
      <c r="U44" s="98">
        <v>0</v>
      </c>
      <c r="V44" s="99"/>
      <c r="W44" s="98">
        <v>0</v>
      </c>
      <c r="X44" s="99"/>
      <c r="Y44" s="98">
        <v>0</v>
      </c>
      <c r="Z44" s="99"/>
      <c r="AA44" s="98">
        <v>0</v>
      </c>
      <c r="AB44" s="99"/>
      <c r="AC44" s="98">
        <v>0</v>
      </c>
      <c r="AD44" s="99"/>
      <c r="AE44" s="98">
        <v>23757.816506710002</v>
      </c>
      <c r="AF44" s="99">
        <v>1.7448586055410526E-4</v>
      </c>
    </row>
    <row r="45" spans="1:32" x14ac:dyDescent="0.25">
      <c r="A45" s="119" t="s">
        <v>1054</v>
      </c>
      <c r="B45" s="79" t="s">
        <v>182</v>
      </c>
      <c r="C45" s="102">
        <v>0</v>
      </c>
      <c r="D45" s="102">
        <v>0.85479452054794525</v>
      </c>
      <c r="E45" s="98">
        <v>0</v>
      </c>
      <c r="F45" s="99"/>
      <c r="G45" s="98">
        <v>0</v>
      </c>
      <c r="H45" s="99"/>
      <c r="I45" s="98">
        <v>0</v>
      </c>
      <c r="J45" s="99"/>
      <c r="K45" s="98">
        <v>31008.248854632002</v>
      </c>
      <c r="L45" s="99">
        <v>4.4709040059255486E-3</v>
      </c>
      <c r="M45" s="98">
        <v>0</v>
      </c>
      <c r="N45" s="99"/>
      <c r="O45" s="98">
        <v>0</v>
      </c>
      <c r="P45" s="99"/>
      <c r="Q45" s="98">
        <v>0</v>
      </c>
      <c r="R45" s="99"/>
      <c r="S45" s="98">
        <v>0</v>
      </c>
      <c r="T45" s="99"/>
      <c r="U45" s="98">
        <v>0</v>
      </c>
      <c r="V45" s="99"/>
      <c r="W45" s="98">
        <v>0</v>
      </c>
      <c r="X45" s="99"/>
      <c r="Y45" s="98">
        <v>0</v>
      </c>
      <c r="Z45" s="99"/>
      <c r="AA45" s="98">
        <v>0</v>
      </c>
      <c r="AB45" s="99"/>
      <c r="AC45" s="98">
        <v>0</v>
      </c>
      <c r="AD45" s="99"/>
      <c r="AE45" s="98">
        <v>31008.248854632002</v>
      </c>
      <c r="AF45" s="99">
        <v>2.2773561636643704E-4</v>
      </c>
    </row>
    <row r="46" spans="1:32" x14ac:dyDescent="0.25">
      <c r="A46" s="119" t="s">
        <v>1177</v>
      </c>
      <c r="B46" s="79" t="s">
        <v>182</v>
      </c>
      <c r="C46" s="102">
        <v>5.8125</v>
      </c>
      <c r="D46" s="102">
        <v>9.5890410958904104E-2</v>
      </c>
      <c r="E46" s="98">
        <v>0</v>
      </c>
      <c r="F46" s="99"/>
      <c r="G46" s="98">
        <v>0</v>
      </c>
      <c r="H46" s="99"/>
      <c r="I46" s="98">
        <v>0</v>
      </c>
      <c r="J46" s="99"/>
      <c r="K46" s="98">
        <v>9479.7891849290008</v>
      </c>
      <c r="L46" s="99">
        <v>1.3668371806780559E-3</v>
      </c>
      <c r="M46" s="98">
        <v>0</v>
      </c>
      <c r="N46" s="99"/>
      <c r="O46" s="98">
        <v>0</v>
      </c>
      <c r="P46" s="99"/>
      <c r="Q46" s="98">
        <v>0</v>
      </c>
      <c r="R46" s="99"/>
      <c r="S46" s="98">
        <v>0</v>
      </c>
      <c r="T46" s="99"/>
      <c r="U46" s="98">
        <v>0</v>
      </c>
      <c r="V46" s="99"/>
      <c r="W46" s="98">
        <v>0</v>
      </c>
      <c r="X46" s="99"/>
      <c r="Y46" s="98">
        <v>0</v>
      </c>
      <c r="Z46" s="99"/>
      <c r="AA46" s="98">
        <v>0</v>
      </c>
      <c r="AB46" s="99"/>
      <c r="AC46" s="98">
        <v>0</v>
      </c>
      <c r="AD46" s="99"/>
      <c r="AE46" s="98">
        <v>9479.7891849290008</v>
      </c>
      <c r="AF46" s="99">
        <v>6.9622945919153259E-5</v>
      </c>
    </row>
    <row r="47" spans="1:32" x14ac:dyDescent="0.25">
      <c r="A47" s="97" t="s">
        <v>51</v>
      </c>
      <c r="B47" s="79" t="s">
        <v>399</v>
      </c>
      <c r="C47" s="102" t="s">
        <v>399</v>
      </c>
      <c r="D47" s="102" t="s">
        <v>399</v>
      </c>
      <c r="E47" s="98">
        <v>2707.0977443513998</v>
      </c>
      <c r="F47" s="99">
        <v>1.1551557984224829E-2</v>
      </c>
      <c r="G47" s="98">
        <v>3679.6164655943003</v>
      </c>
      <c r="H47" s="99">
        <v>1.6763425772855971E-3</v>
      </c>
      <c r="I47" s="98">
        <v>0</v>
      </c>
      <c r="J47" s="99"/>
      <c r="K47" s="98">
        <v>158668.7848484061</v>
      </c>
      <c r="L47" s="99">
        <v>2.2877554586192284E-2</v>
      </c>
      <c r="M47" s="98">
        <v>185127.2256461627</v>
      </c>
      <c r="N47" s="99">
        <v>4.7587822825975006E-3</v>
      </c>
      <c r="O47" s="98">
        <v>995.56152610250001</v>
      </c>
      <c r="P47" s="99">
        <v>1.2346635158497346E-4</v>
      </c>
      <c r="Q47" s="98">
        <v>146447.17301980848</v>
      </c>
      <c r="R47" s="99">
        <v>3.6827494106619042E-2</v>
      </c>
      <c r="S47" s="98">
        <v>287967.61038314278</v>
      </c>
      <c r="T47" s="99">
        <v>1.1262173489901443E-2</v>
      </c>
      <c r="U47" s="98">
        <v>3037.4403025221004</v>
      </c>
      <c r="V47" s="99">
        <v>5.3342786483448186E-4</v>
      </c>
      <c r="W47" s="98">
        <v>0</v>
      </c>
      <c r="X47" s="99"/>
      <c r="Y47" s="98">
        <v>154522.14471189611</v>
      </c>
      <c r="Z47" s="99">
        <v>3.0010324587944684E-2</v>
      </c>
      <c r="AA47" s="98">
        <v>328584.87993628561</v>
      </c>
      <c r="AB47" s="99">
        <v>1.0812216230059891E-2</v>
      </c>
      <c r="AC47" s="98">
        <v>0</v>
      </c>
      <c r="AD47" s="99"/>
      <c r="AE47" s="98">
        <v>1271737.5345842722</v>
      </c>
      <c r="AF47" s="99">
        <v>9.3400931040199305E-3</v>
      </c>
    </row>
    <row r="48" spans="1:32" x14ac:dyDescent="0.25">
      <c r="A48" s="119" t="s">
        <v>596</v>
      </c>
      <c r="B48" s="79" t="s">
        <v>182</v>
      </c>
      <c r="C48" s="102">
        <v>7.1875</v>
      </c>
      <c r="D48" s="102">
        <v>3.7863013698630139</v>
      </c>
      <c r="E48" s="98">
        <v>54.202757007999999</v>
      </c>
      <c r="F48" s="99">
        <v>2.3129061068785897E-4</v>
      </c>
      <c r="G48" s="98">
        <v>314.3759906464</v>
      </c>
      <c r="H48" s="99">
        <v>1.4322195351731644E-4</v>
      </c>
      <c r="I48" s="98">
        <v>0</v>
      </c>
      <c r="J48" s="99"/>
      <c r="K48" s="98">
        <v>4054.3662241984002</v>
      </c>
      <c r="L48" s="99">
        <v>5.8457613257157899E-4</v>
      </c>
      <c r="M48" s="98">
        <v>1924.197873784</v>
      </c>
      <c r="N48" s="99">
        <v>4.9462410069692973E-5</v>
      </c>
      <c r="O48" s="98">
        <v>0</v>
      </c>
      <c r="P48" s="99"/>
      <c r="Q48" s="98">
        <v>4048.9459484976001</v>
      </c>
      <c r="R48" s="99">
        <v>1.018200146725573E-3</v>
      </c>
      <c r="S48" s="98">
        <v>1924.197873784</v>
      </c>
      <c r="T48" s="99">
        <v>7.5253776821017972E-5</v>
      </c>
      <c r="U48" s="98">
        <v>0</v>
      </c>
      <c r="V48" s="99"/>
      <c r="W48" s="98">
        <v>0</v>
      </c>
      <c r="X48" s="99"/>
      <c r="Y48" s="98">
        <v>0</v>
      </c>
      <c r="Z48" s="99"/>
      <c r="AA48" s="98">
        <v>0</v>
      </c>
      <c r="AB48" s="99"/>
      <c r="AC48" s="98">
        <v>0</v>
      </c>
      <c r="AD48" s="99"/>
      <c r="AE48" s="98">
        <v>12320.286667918399</v>
      </c>
      <c r="AF48" s="99">
        <v>9.0484570453596222E-5</v>
      </c>
    </row>
    <row r="49" spans="1:32" x14ac:dyDescent="0.25">
      <c r="A49" s="119" t="s">
        <v>597</v>
      </c>
      <c r="B49" s="79" t="s">
        <v>182</v>
      </c>
      <c r="C49" s="102">
        <v>7.21875</v>
      </c>
      <c r="D49" s="102">
        <v>3.8191780821917809</v>
      </c>
      <c r="E49" s="98">
        <v>42.853572335199999</v>
      </c>
      <c r="F49" s="99">
        <v>1.8286208050453687E-4</v>
      </c>
      <c r="G49" s="98">
        <v>64.280358502799999</v>
      </c>
      <c r="H49" s="99">
        <v>2.9284547139350322E-5</v>
      </c>
      <c r="I49" s="98">
        <v>0</v>
      </c>
      <c r="J49" s="99"/>
      <c r="K49" s="98">
        <v>18094.920918538202</v>
      </c>
      <c r="L49" s="99">
        <v>2.6090042943367809E-3</v>
      </c>
      <c r="M49" s="98">
        <v>3706.8340069948003</v>
      </c>
      <c r="N49" s="99">
        <v>9.5285909111674714E-5</v>
      </c>
      <c r="O49" s="98">
        <v>0</v>
      </c>
      <c r="P49" s="99"/>
      <c r="Q49" s="98">
        <v>7917.1974889282001</v>
      </c>
      <c r="R49" s="99">
        <v>1.9909605481083911E-3</v>
      </c>
      <c r="S49" s="98">
        <v>9604.5568996266993</v>
      </c>
      <c r="T49" s="99">
        <v>3.7562622391215222E-4</v>
      </c>
      <c r="U49" s="98">
        <v>535.66965419000007</v>
      </c>
      <c r="V49" s="99">
        <v>9.4072999444280595E-5</v>
      </c>
      <c r="W49" s="98">
        <v>0</v>
      </c>
      <c r="X49" s="99"/>
      <c r="Y49" s="98">
        <v>2142.6786167600003</v>
      </c>
      <c r="Z49" s="99">
        <v>4.161376409608267E-4</v>
      </c>
      <c r="AA49" s="98">
        <v>0</v>
      </c>
      <c r="AB49" s="99"/>
      <c r="AC49" s="98">
        <v>0</v>
      </c>
      <c r="AD49" s="99"/>
      <c r="AE49" s="98">
        <v>42108.991515875896</v>
      </c>
      <c r="AF49" s="99">
        <v>3.0926342156224529E-4</v>
      </c>
    </row>
    <row r="50" spans="1:32" x14ac:dyDescent="0.25">
      <c r="A50" s="119" t="s">
        <v>600</v>
      </c>
      <c r="B50" s="79" t="s">
        <v>182</v>
      </c>
      <c r="C50" s="102">
        <v>5.8125</v>
      </c>
      <c r="D50" s="102">
        <v>2.4657534246575343</v>
      </c>
      <c r="E50" s="98">
        <v>0</v>
      </c>
      <c r="F50" s="99"/>
      <c r="G50" s="98">
        <v>0</v>
      </c>
      <c r="H50" s="99"/>
      <c r="I50" s="98">
        <v>0</v>
      </c>
      <c r="J50" s="99"/>
      <c r="K50" s="98">
        <v>17216.872942594</v>
      </c>
      <c r="L50" s="99">
        <v>2.4824035233146102E-3</v>
      </c>
      <c r="M50" s="98">
        <v>29309.4339975402</v>
      </c>
      <c r="N50" s="99">
        <v>7.5341276645630008E-4</v>
      </c>
      <c r="O50" s="98">
        <v>0</v>
      </c>
      <c r="P50" s="99"/>
      <c r="Q50" s="98">
        <v>10085.623794773999</v>
      </c>
      <c r="R50" s="99">
        <v>2.5362609820633185E-3</v>
      </c>
      <c r="S50" s="98">
        <v>23711.4034165015</v>
      </c>
      <c r="T50" s="99">
        <v>9.2733324629940364E-4</v>
      </c>
      <c r="U50" s="98">
        <v>0</v>
      </c>
      <c r="V50" s="99"/>
      <c r="W50" s="98">
        <v>0</v>
      </c>
      <c r="X50" s="99"/>
      <c r="Y50" s="98">
        <v>6494.5304739075</v>
      </c>
      <c r="Z50" s="99">
        <v>1.2613270928361466E-3</v>
      </c>
      <c r="AA50" s="98">
        <v>0</v>
      </c>
      <c r="AB50" s="99"/>
      <c r="AC50" s="98">
        <v>0</v>
      </c>
      <c r="AD50" s="99"/>
      <c r="AE50" s="98">
        <v>86817.86462531719</v>
      </c>
      <c r="AF50" s="99">
        <v>6.3762129892449703E-4</v>
      </c>
    </row>
    <row r="51" spans="1:32" x14ac:dyDescent="0.25">
      <c r="A51" s="119" t="s">
        <v>601</v>
      </c>
      <c r="B51" s="79" t="s">
        <v>176</v>
      </c>
      <c r="C51" s="102">
        <v>5</v>
      </c>
      <c r="D51" s="102">
        <v>5.8219178082191778</v>
      </c>
      <c r="E51" s="98">
        <v>0</v>
      </c>
      <c r="F51" s="99"/>
      <c r="G51" s="98">
        <v>0</v>
      </c>
      <c r="H51" s="99"/>
      <c r="I51" s="98">
        <v>0</v>
      </c>
      <c r="J51" s="99"/>
      <c r="K51" s="98">
        <v>2806.1306398709999</v>
      </c>
      <c r="L51" s="99">
        <v>4.0460010424211908E-4</v>
      </c>
      <c r="M51" s="98">
        <v>31802.813918537999</v>
      </c>
      <c r="N51" s="99">
        <v>8.1750626837323234E-4</v>
      </c>
      <c r="O51" s="98">
        <v>0</v>
      </c>
      <c r="P51" s="99"/>
      <c r="Q51" s="98">
        <v>19642.914479097002</v>
      </c>
      <c r="R51" s="99">
        <v>4.9396605089667344E-3</v>
      </c>
      <c r="S51" s="98">
        <v>35544.321438366002</v>
      </c>
      <c r="T51" s="99">
        <v>1.3901088184434733E-3</v>
      </c>
      <c r="U51" s="98">
        <v>0</v>
      </c>
      <c r="V51" s="99"/>
      <c r="W51" s="98">
        <v>0</v>
      </c>
      <c r="X51" s="99"/>
      <c r="Y51" s="98">
        <v>27462.665195537502</v>
      </c>
      <c r="Z51" s="99">
        <v>5.3336270869445311E-3</v>
      </c>
      <c r="AA51" s="98">
        <v>86017.257880845689</v>
      </c>
      <c r="AB51" s="99">
        <v>2.8304320999337092E-3</v>
      </c>
      <c r="AC51" s="98">
        <v>0</v>
      </c>
      <c r="AD51" s="99"/>
      <c r="AE51" s="98">
        <v>203276.10355225523</v>
      </c>
      <c r="AF51" s="99">
        <v>1.4929320566299975E-3</v>
      </c>
    </row>
    <row r="52" spans="1:32" x14ac:dyDescent="0.25">
      <c r="A52" s="119" t="s">
        <v>680</v>
      </c>
      <c r="B52" s="79" t="s">
        <v>182</v>
      </c>
      <c r="C52" s="102">
        <v>5.40625</v>
      </c>
      <c r="D52" s="102">
        <v>0.53972602739726028</v>
      </c>
      <c r="E52" s="98">
        <v>0</v>
      </c>
      <c r="F52" s="99"/>
      <c r="G52" s="98">
        <v>0</v>
      </c>
      <c r="H52" s="99"/>
      <c r="I52" s="98">
        <v>0</v>
      </c>
      <c r="J52" s="99"/>
      <c r="K52" s="98">
        <v>40477.7243103972</v>
      </c>
      <c r="L52" s="99">
        <v>5.836254108334508E-3</v>
      </c>
      <c r="M52" s="98">
        <v>40477.7243103972</v>
      </c>
      <c r="N52" s="99">
        <v>1.0404989142782902E-3</v>
      </c>
      <c r="O52" s="98">
        <v>0</v>
      </c>
      <c r="P52" s="99"/>
      <c r="Q52" s="98">
        <v>20594.110562399997</v>
      </c>
      <c r="R52" s="99">
        <v>5.1788605387777711E-3</v>
      </c>
      <c r="S52" s="98">
        <v>26489.174710887</v>
      </c>
      <c r="T52" s="99">
        <v>1.0359695689435176E-3</v>
      </c>
      <c r="U52" s="98">
        <v>0</v>
      </c>
      <c r="V52" s="99"/>
      <c r="W52" s="98">
        <v>0</v>
      </c>
      <c r="X52" s="99"/>
      <c r="Y52" s="98">
        <v>8093.4854510231999</v>
      </c>
      <c r="Z52" s="99">
        <v>1.5718661288702329E-3</v>
      </c>
      <c r="AA52" s="98">
        <v>16192.119429687002</v>
      </c>
      <c r="AB52" s="99">
        <v>5.3280813326126689E-4</v>
      </c>
      <c r="AC52" s="98">
        <v>0</v>
      </c>
      <c r="AD52" s="99"/>
      <c r="AE52" s="98">
        <v>152324.3387747916</v>
      </c>
      <c r="AF52" s="99">
        <v>1.1187241608229417E-3</v>
      </c>
    </row>
    <row r="53" spans="1:32" x14ac:dyDescent="0.25">
      <c r="A53" s="119" t="s">
        <v>137</v>
      </c>
      <c r="B53" s="79" t="s">
        <v>182</v>
      </c>
      <c r="C53" s="102">
        <v>5.8500000000000005</v>
      </c>
      <c r="D53" s="102">
        <v>5.5178082191780824</v>
      </c>
      <c r="E53" s="98">
        <v>0</v>
      </c>
      <c r="F53" s="99"/>
      <c r="G53" s="98">
        <v>0</v>
      </c>
      <c r="H53" s="99"/>
      <c r="I53" s="98">
        <v>0</v>
      </c>
      <c r="J53" s="99"/>
      <c r="K53" s="98">
        <v>1033.82340718</v>
      </c>
      <c r="L53" s="99">
        <v>1.4906114931705376E-4</v>
      </c>
      <c r="M53" s="98">
        <v>14473.527700519999</v>
      </c>
      <c r="N53" s="99">
        <v>3.7204882721876613E-4</v>
      </c>
      <c r="O53" s="98">
        <v>0</v>
      </c>
      <c r="P53" s="99"/>
      <c r="Q53" s="98">
        <v>1550.7351107699999</v>
      </c>
      <c r="R53" s="99">
        <v>3.8996784284176466E-4</v>
      </c>
      <c r="S53" s="98">
        <v>9821.3223682100015</v>
      </c>
      <c r="T53" s="99">
        <v>3.8410374091677927E-4</v>
      </c>
      <c r="U53" s="98">
        <v>1033.82340718</v>
      </c>
      <c r="V53" s="99">
        <v>1.8155754773189459E-4</v>
      </c>
      <c r="W53" s="98">
        <v>0</v>
      </c>
      <c r="X53" s="99"/>
      <c r="Y53" s="98">
        <v>0</v>
      </c>
      <c r="Z53" s="99"/>
      <c r="AA53" s="98">
        <v>0</v>
      </c>
      <c r="AB53" s="99"/>
      <c r="AC53" s="98">
        <v>0</v>
      </c>
      <c r="AD53" s="99"/>
      <c r="AE53" s="98">
        <v>27913.231993859998</v>
      </c>
      <c r="AF53" s="99">
        <v>2.0500471093037797E-4</v>
      </c>
    </row>
    <row r="54" spans="1:32" x14ac:dyDescent="0.25">
      <c r="A54" s="119" t="s">
        <v>233</v>
      </c>
      <c r="B54" s="79" t="s">
        <v>176</v>
      </c>
      <c r="C54" s="102">
        <v>0</v>
      </c>
      <c r="D54" s="102">
        <v>0.89863013698630134</v>
      </c>
      <c r="E54" s="98">
        <v>0</v>
      </c>
      <c r="F54" s="99"/>
      <c r="G54" s="98">
        <v>0</v>
      </c>
      <c r="H54" s="99"/>
      <c r="I54" s="98">
        <v>0</v>
      </c>
      <c r="J54" s="99"/>
      <c r="K54" s="98">
        <v>663.70768406829995</v>
      </c>
      <c r="L54" s="99">
        <v>9.5696256740446841E-5</v>
      </c>
      <c r="M54" s="98">
        <v>4977.8076305127997</v>
      </c>
      <c r="N54" s="99">
        <v>1.2795688303317892E-4</v>
      </c>
      <c r="O54" s="98">
        <v>995.56152610250001</v>
      </c>
      <c r="P54" s="99">
        <v>1.2346635158497346E-4</v>
      </c>
      <c r="Q54" s="98">
        <v>663.70768406829995</v>
      </c>
      <c r="R54" s="99">
        <v>1.6690449067416932E-4</v>
      </c>
      <c r="S54" s="98">
        <v>4977.8076305127997</v>
      </c>
      <c r="T54" s="99">
        <v>1.9467791207351733E-4</v>
      </c>
      <c r="U54" s="98">
        <v>995.56152610250001</v>
      </c>
      <c r="V54" s="99">
        <v>1.7483808940681262E-4</v>
      </c>
      <c r="W54" s="98">
        <v>0</v>
      </c>
      <c r="X54" s="99"/>
      <c r="Y54" s="98">
        <v>0</v>
      </c>
      <c r="Z54" s="99"/>
      <c r="AA54" s="98">
        <v>9978.8450299679989</v>
      </c>
      <c r="AB54" s="99">
        <v>3.2835786665288302E-4</v>
      </c>
      <c r="AC54" s="98">
        <v>0</v>
      </c>
      <c r="AD54" s="99"/>
      <c r="AE54" s="98">
        <v>23252.998711335196</v>
      </c>
      <c r="AF54" s="99">
        <v>1.7077829898487937E-4</v>
      </c>
    </row>
    <row r="55" spans="1:32" x14ac:dyDescent="0.25">
      <c r="A55" s="119" t="s">
        <v>735</v>
      </c>
      <c r="B55" s="79" t="s">
        <v>176</v>
      </c>
      <c r="C55" s="102">
        <v>5.25</v>
      </c>
      <c r="D55" s="102">
        <v>12.901369863013699</v>
      </c>
      <c r="E55" s="98">
        <v>0</v>
      </c>
      <c r="F55" s="99"/>
      <c r="G55" s="98">
        <v>0</v>
      </c>
      <c r="H55" s="99"/>
      <c r="I55" s="98">
        <v>0</v>
      </c>
      <c r="J55" s="99"/>
      <c r="K55" s="98">
        <v>18116.130693105002</v>
      </c>
      <c r="L55" s="99">
        <v>2.6120624117596651E-3</v>
      </c>
      <c r="M55" s="98">
        <v>0</v>
      </c>
      <c r="N55" s="99"/>
      <c r="O55" s="98">
        <v>0</v>
      </c>
      <c r="P55" s="99"/>
      <c r="Q55" s="98">
        <v>3623.2261386210002</v>
      </c>
      <c r="R55" s="99">
        <v>9.111431550062394E-4</v>
      </c>
      <c r="S55" s="98">
        <v>14492.904554484001</v>
      </c>
      <c r="T55" s="99">
        <v>5.6680543081916103E-4</v>
      </c>
      <c r="U55" s="98">
        <v>0</v>
      </c>
      <c r="V55" s="99"/>
      <c r="W55" s="98">
        <v>0</v>
      </c>
      <c r="X55" s="99"/>
      <c r="Y55" s="98">
        <v>5434.8392079314999</v>
      </c>
      <c r="Z55" s="99">
        <v>1.0555204823063519E-3</v>
      </c>
      <c r="AA55" s="98">
        <v>0</v>
      </c>
      <c r="AB55" s="99"/>
      <c r="AC55" s="98">
        <v>0</v>
      </c>
      <c r="AD55" s="99"/>
      <c r="AE55" s="98">
        <v>41667.100594141506</v>
      </c>
      <c r="AF55" s="99">
        <v>3.0601801735062102E-4</v>
      </c>
    </row>
    <row r="56" spans="1:32" x14ac:dyDescent="0.25">
      <c r="A56" s="119" t="s">
        <v>234</v>
      </c>
      <c r="B56" s="79" t="s">
        <v>1005</v>
      </c>
      <c r="C56" s="102">
        <v>3.5625</v>
      </c>
      <c r="D56" s="102">
        <v>16.063013698630137</v>
      </c>
      <c r="E56" s="98">
        <v>0</v>
      </c>
      <c r="F56" s="99"/>
      <c r="G56" s="98">
        <v>0</v>
      </c>
      <c r="H56" s="99"/>
      <c r="I56" s="98">
        <v>0</v>
      </c>
      <c r="J56" s="99"/>
      <c r="K56" s="98">
        <v>1333.2131619200002</v>
      </c>
      <c r="L56" s="99">
        <v>1.9222846457162619E-4</v>
      </c>
      <c r="M56" s="98">
        <v>5332.8526476800007</v>
      </c>
      <c r="N56" s="99">
        <v>1.3708348195088282E-4</v>
      </c>
      <c r="O56" s="98">
        <v>0</v>
      </c>
      <c r="P56" s="99"/>
      <c r="Q56" s="98">
        <v>1333.2131619200002</v>
      </c>
      <c r="R56" s="99">
        <v>3.3526696931756135E-4</v>
      </c>
      <c r="S56" s="98">
        <v>5332.8526476800007</v>
      </c>
      <c r="T56" s="99">
        <v>2.0856342709634198E-4</v>
      </c>
      <c r="U56" s="98">
        <v>0</v>
      </c>
      <c r="V56" s="99"/>
      <c r="W56" s="98">
        <v>0</v>
      </c>
      <c r="X56" s="99"/>
      <c r="Y56" s="98">
        <v>0</v>
      </c>
      <c r="Z56" s="99"/>
      <c r="AA56" s="98">
        <v>0</v>
      </c>
      <c r="AB56" s="99"/>
      <c r="AC56" s="98">
        <v>0</v>
      </c>
      <c r="AD56" s="99"/>
      <c r="AE56" s="98">
        <v>13332.131619200001</v>
      </c>
      <c r="AF56" s="99">
        <v>9.7915919922173552E-5</v>
      </c>
    </row>
    <row r="57" spans="1:32" x14ac:dyDescent="0.25">
      <c r="A57" s="119" t="s">
        <v>139</v>
      </c>
      <c r="B57" s="79" t="s">
        <v>1005</v>
      </c>
      <c r="C57" s="102">
        <v>3.09375</v>
      </c>
      <c r="D57" s="102">
        <v>6.86027397260274</v>
      </c>
      <c r="E57" s="98">
        <v>0</v>
      </c>
      <c r="F57" s="99"/>
      <c r="G57" s="98">
        <v>0</v>
      </c>
      <c r="H57" s="99"/>
      <c r="I57" s="98">
        <v>0</v>
      </c>
      <c r="J57" s="99"/>
      <c r="K57" s="98">
        <v>1303.3812568999999</v>
      </c>
      <c r="L57" s="99">
        <v>1.8792717092929316E-4</v>
      </c>
      <c r="M57" s="98">
        <v>1955.07188535</v>
      </c>
      <c r="N57" s="99">
        <v>5.0256041037370348E-5</v>
      </c>
      <c r="O57" s="98">
        <v>0</v>
      </c>
      <c r="P57" s="99"/>
      <c r="Q57" s="98">
        <v>1303.3812568999999</v>
      </c>
      <c r="R57" s="99">
        <v>3.2776505389195821E-4</v>
      </c>
      <c r="S57" s="98">
        <v>1955.07188535</v>
      </c>
      <c r="T57" s="99">
        <v>7.6461233708696722E-5</v>
      </c>
      <c r="U57" s="98">
        <v>0</v>
      </c>
      <c r="V57" s="99"/>
      <c r="W57" s="98">
        <v>0</v>
      </c>
      <c r="X57" s="99"/>
      <c r="Y57" s="98">
        <v>0</v>
      </c>
      <c r="Z57" s="99"/>
      <c r="AA57" s="98">
        <v>0</v>
      </c>
      <c r="AB57" s="99"/>
      <c r="AC57" s="98">
        <v>0</v>
      </c>
      <c r="AD57" s="99"/>
      <c r="AE57" s="98">
        <v>6516.9062844999989</v>
      </c>
      <c r="AF57" s="99">
        <v>4.7862479318344852E-5</v>
      </c>
    </row>
    <row r="58" spans="1:32" x14ac:dyDescent="0.25">
      <c r="A58" s="119" t="s">
        <v>595</v>
      </c>
      <c r="B58" s="79" t="s">
        <v>182</v>
      </c>
      <c r="C58" s="102">
        <v>7.09375</v>
      </c>
      <c r="D58" s="102">
        <v>1.5013698630136987</v>
      </c>
      <c r="E58" s="98">
        <v>0</v>
      </c>
      <c r="F58" s="99"/>
      <c r="G58" s="98">
        <v>0</v>
      </c>
      <c r="H58" s="99"/>
      <c r="I58" s="98">
        <v>0</v>
      </c>
      <c r="J58" s="99"/>
      <c r="K58" s="98">
        <v>23431.405070358</v>
      </c>
      <c r="L58" s="99">
        <v>3.3784417586638035E-3</v>
      </c>
      <c r="M58" s="98">
        <v>7783.6282593400001</v>
      </c>
      <c r="N58" s="99">
        <v>2.0008182008662967E-4</v>
      </c>
      <c r="O58" s="98">
        <v>0</v>
      </c>
      <c r="P58" s="99"/>
      <c r="Q58" s="98">
        <v>3698.5654280587996</v>
      </c>
      <c r="R58" s="99">
        <v>9.3008894399318118E-4</v>
      </c>
      <c r="S58" s="98">
        <v>9802.0035872792014</v>
      </c>
      <c r="T58" s="99">
        <v>3.8334819947874536E-4</v>
      </c>
      <c r="U58" s="98">
        <v>472.38571504959998</v>
      </c>
      <c r="V58" s="99">
        <v>8.295922825149407E-5</v>
      </c>
      <c r="W58" s="98">
        <v>0</v>
      </c>
      <c r="X58" s="99"/>
      <c r="Y58" s="98">
        <v>0</v>
      </c>
      <c r="Z58" s="99"/>
      <c r="AA58" s="98">
        <v>15470.632167874399</v>
      </c>
      <c r="AB58" s="99">
        <v>5.0906730780556021E-4</v>
      </c>
      <c r="AC58" s="98">
        <v>0</v>
      </c>
      <c r="AD58" s="99"/>
      <c r="AE58" s="98">
        <v>60658.620227960011</v>
      </c>
      <c r="AF58" s="99">
        <v>4.4549849720031993E-4</v>
      </c>
    </row>
    <row r="59" spans="1:32" x14ac:dyDescent="0.25">
      <c r="A59" s="119" t="s">
        <v>598</v>
      </c>
      <c r="B59" s="79" t="s">
        <v>182</v>
      </c>
      <c r="C59" s="102">
        <v>7.125</v>
      </c>
      <c r="D59" s="102">
        <v>1.7972602739726027</v>
      </c>
      <c r="E59" s="98">
        <v>0</v>
      </c>
      <c r="F59" s="99"/>
      <c r="G59" s="98">
        <v>0</v>
      </c>
      <c r="H59" s="99"/>
      <c r="I59" s="98">
        <v>0</v>
      </c>
      <c r="J59" s="99"/>
      <c r="K59" s="98">
        <v>2641.0337178999998</v>
      </c>
      <c r="L59" s="99">
        <v>3.8079571292461779E-4</v>
      </c>
      <c r="M59" s="98">
        <v>13205.168589500001</v>
      </c>
      <c r="N59" s="99">
        <v>3.3944506056896224E-4</v>
      </c>
      <c r="O59" s="98">
        <v>0</v>
      </c>
      <c r="P59" s="99"/>
      <c r="Q59" s="98">
        <v>2641.0337178999998</v>
      </c>
      <c r="R59" s="99">
        <v>6.641483865870776E-4</v>
      </c>
      <c r="S59" s="98">
        <v>13205.168589500001</v>
      </c>
      <c r="T59" s="99">
        <v>5.164431493544522E-4</v>
      </c>
      <c r="U59" s="98">
        <v>0</v>
      </c>
      <c r="V59" s="99"/>
      <c r="W59" s="98">
        <v>0</v>
      </c>
      <c r="X59" s="99"/>
      <c r="Y59" s="98">
        <v>0</v>
      </c>
      <c r="Z59" s="99"/>
      <c r="AA59" s="98">
        <v>0</v>
      </c>
      <c r="AB59" s="99"/>
      <c r="AC59" s="98">
        <v>0</v>
      </c>
      <c r="AD59" s="99"/>
      <c r="AE59" s="98">
        <v>31692.404614800002</v>
      </c>
      <c r="AF59" s="99">
        <v>2.3276029978093541E-4</v>
      </c>
    </row>
    <row r="60" spans="1:32" x14ac:dyDescent="0.25">
      <c r="A60" s="119" t="s">
        <v>602</v>
      </c>
      <c r="B60" s="79" t="s">
        <v>176</v>
      </c>
      <c r="C60" s="102">
        <v>3.25</v>
      </c>
      <c r="D60" s="102">
        <v>1.4356164383561645</v>
      </c>
      <c r="E60" s="98">
        <v>2027.8355180764001</v>
      </c>
      <c r="F60" s="99">
        <v>8.6530527456600958E-3</v>
      </c>
      <c r="G60" s="98">
        <v>0</v>
      </c>
      <c r="H60" s="99"/>
      <c r="I60" s="98">
        <v>0</v>
      </c>
      <c r="J60" s="99"/>
      <c r="K60" s="98">
        <v>27496.074821375998</v>
      </c>
      <c r="L60" s="99">
        <v>3.964503498486178E-3</v>
      </c>
      <c r="M60" s="98">
        <v>0</v>
      </c>
      <c r="N60" s="99"/>
      <c r="O60" s="98">
        <v>0</v>
      </c>
      <c r="P60" s="99"/>
      <c r="Q60" s="98">
        <v>0</v>
      </c>
      <c r="R60" s="99"/>
      <c r="S60" s="98">
        <v>0</v>
      </c>
      <c r="T60" s="99"/>
      <c r="U60" s="98">
        <v>0</v>
      </c>
      <c r="V60" s="99"/>
      <c r="W60" s="98">
        <v>0</v>
      </c>
      <c r="X60" s="99"/>
      <c r="Y60" s="98">
        <v>0</v>
      </c>
      <c r="Z60" s="99"/>
      <c r="AA60" s="98">
        <v>0</v>
      </c>
      <c r="AB60" s="99"/>
      <c r="AC60" s="98">
        <v>0</v>
      </c>
      <c r="AD60" s="99"/>
      <c r="AE60" s="98">
        <v>29523.910339452399</v>
      </c>
      <c r="AF60" s="99">
        <v>2.1683410598977566E-4</v>
      </c>
    </row>
    <row r="61" spans="1:32" x14ac:dyDescent="0.25">
      <c r="A61" s="119" t="s">
        <v>138</v>
      </c>
      <c r="B61" s="79" t="s">
        <v>1005</v>
      </c>
      <c r="C61" s="102">
        <v>3.46875</v>
      </c>
      <c r="D61" s="102">
        <v>15.641095890410959</v>
      </c>
      <c r="E61" s="98">
        <v>0</v>
      </c>
      <c r="F61" s="99"/>
      <c r="G61" s="98">
        <v>0</v>
      </c>
      <c r="H61" s="99"/>
      <c r="I61" s="98">
        <v>0</v>
      </c>
      <c r="J61" s="99"/>
      <c r="K61" s="98">
        <v>0</v>
      </c>
      <c r="L61" s="99"/>
      <c r="M61" s="98">
        <v>11061.309166416</v>
      </c>
      <c r="N61" s="99">
        <v>2.8433614720766424E-4</v>
      </c>
      <c r="O61" s="98">
        <v>0</v>
      </c>
      <c r="P61" s="99"/>
      <c r="Q61" s="98">
        <v>0</v>
      </c>
      <c r="R61" s="99"/>
      <c r="S61" s="98">
        <v>11068.0952456592</v>
      </c>
      <c r="T61" s="99">
        <v>4.3286399013249619E-4</v>
      </c>
      <c r="U61" s="98">
        <v>0</v>
      </c>
      <c r="V61" s="99"/>
      <c r="W61" s="98">
        <v>0</v>
      </c>
      <c r="X61" s="99"/>
      <c r="Y61" s="98">
        <v>0</v>
      </c>
      <c r="Z61" s="99"/>
      <c r="AA61" s="98">
        <v>0</v>
      </c>
      <c r="AB61" s="99"/>
      <c r="AC61" s="98">
        <v>0</v>
      </c>
      <c r="AD61" s="99"/>
      <c r="AE61" s="98">
        <v>22129.404412075201</v>
      </c>
      <c r="AF61" s="99">
        <v>1.6252622252976002E-4</v>
      </c>
    </row>
    <row r="62" spans="1:32" x14ac:dyDescent="0.25">
      <c r="A62" s="119" t="s">
        <v>402</v>
      </c>
      <c r="B62" s="79" t="s">
        <v>1005</v>
      </c>
      <c r="C62" s="102">
        <v>4.1875</v>
      </c>
      <c r="D62" s="102">
        <v>17.134246575342466</v>
      </c>
      <c r="E62" s="98">
        <v>0</v>
      </c>
      <c r="F62" s="99"/>
      <c r="G62" s="98">
        <v>0</v>
      </c>
      <c r="H62" s="99"/>
      <c r="I62" s="98">
        <v>0</v>
      </c>
      <c r="J62" s="99"/>
      <c r="K62" s="98">
        <v>0</v>
      </c>
      <c r="L62" s="99"/>
      <c r="M62" s="98">
        <v>1619.1512316000001</v>
      </c>
      <c r="N62" s="99">
        <v>4.1621042863306776E-5</v>
      </c>
      <c r="O62" s="98">
        <v>0</v>
      </c>
      <c r="P62" s="99"/>
      <c r="Q62" s="98">
        <v>0</v>
      </c>
      <c r="R62" s="99"/>
      <c r="S62" s="98">
        <v>8365.6146965999997</v>
      </c>
      <c r="T62" s="99">
        <v>3.2717222585354212E-4</v>
      </c>
      <c r="U62" s="98">
        <v>0</v>
      </c>
      <c r="V62" s="99"/>
      <c r="W62" s="98">
        <v>0</v>
      </c>
      <c r="X62" s="99"/>
      <c r="Y62" s="98">
        <v>0</v>
      </c>
      <c r="Z62" s="99"/>
      <c r="AA62" s="98">
        <v>0</v>
      </c>
      <c r="AB62" s="99"/>
      <c r="AC62" s="98">
        <v>0</v>
      </c>
      <c r="AD62" s="99"/>
      <c r="AE62" s="98">
        <v>9984.7659282000004</v>
      </c>
      <c r="AF62" s="99">
        <v>7.3331674858303212E-5</v>
      </c>
    </row>
    <row r="63" spans="1:32" x14ac:dyDescent="0.25">
      <c r="A63" s="119" t="s">
        <v>599</v>
      </c>
      <c r="B63" s="79" t="s">
        <v>182</v>
      </c>
      <c r="C63" s="102">
        <v>7.46875</v>
      </c>
      <c r="D63" s="102">
        <v>10.139726027397261</v>
      </c>
      <c r="E63" s="98">
        <v>0</v>
      </c>
      <c r="F63" s="99"/>
      <c r="G63" s="98">
        <v>0</v>
      </c>
      <c r="H63" s="99"/>
      <c r="I63" s="98">
        <v>0</v>
      </c>
      <c r="J63" s="99"/>
      <c r="K63" s="98">
        <v>0</v>
      </c>
      <c r="L63" s="99"/>
      <c r="M63" s="98">
        <v>7740.4641506896996</v>
      </c>
      <c r="N63" s="99">
        <v>1.989722664011995E-4</v>
      </c>
      <c r="O63" s="98">
        <v>0</v>
      </c>
      <c r="P63" s="99"/>
      <c r="Q63" s="98">
        <v>0</v>
      </c>
      <c r="R63" s="99"/>
      <c r="S63" s="98">
        <v>0</v>
      </c>
      <c r="T63" s="99"/>
      <c r="U63" s="98">
        <v>0</v>
      </c>
      <c r="V63" s="99"/>
      <c r="W63" s="98">
        <v>0</v>
      </c>
      <c r="X63" s="99"/>
      <c r="Y63" s="98">
        <v>0</v>
      </c>
      <c r="Z63" s="99"/>
      <c r="AA63" s="98">
        <v>0</v>
      </c>
      <c r="AB63" s="99"/>
      <c r="AC63" s="98">
        <v>0</v>
      </c>
      <c r="AD63" s="99"/>
      <c r="AE63" s="98">
        <v>7740.4641506896996</v>
      </c>
      <c r="AF63" s="99">
        <v>5.684872378906702E-5</v>
      </c>
    </row>
    <row r="64" spans="1:32" x14ac:dyDescent="0.25">
      <c r="A64" s="119" t="s">
        <v>403</v>
      </c>
      <c r="B64" s="79" t="s">
        <v>176</v>
      </c>
      <c r="C64" s="102">
        <v>6.53125</v>
      </c>
      <c r="D64" s="102">
        <v>11.92876712328767</v>
      </c>
      <c r="E64" s="98">
        <v>0</v>
      </c>
      <c r="F64" s="99"/>
      <c r="G64" s="98">
        <v>0</v>
      </c>
      <c r="H64" s="99"/>
      <c r="I64" s="98">
        <v>0</v>
      </c>
      <c r="J64" s="99"/>
      <c r="K64" s="98">
        <v>0</v>
      </c>
      <c r="L64" s="99"/>
      <c r="M64" s="98">
        <v>0</v>
      </c>
      <c r="N64" s="99"/>
      <c r="O64" s="98">
        <v>0</v>
      </c>
      <c r="P64" s="99"/>
      <c r="Q64" s="98">
        <v>0</v>
      </c>
      <c r="R64" s="99"/>
      <c r="S64" s="98">
        <v>0</v>
      </c>
      <c r="T64" s="99"/>
      <c r="U64" s="98">
        <v>0</v>
      </c>
      <c r="V64" s="99"/>
      <c r="W64" s="98">
        <v>0</v>
      </c>
      <c r="X64" s="99"/>
      <c r="Y64" s="98">
        <v>0</v>
      </c>
      <c r="Z64" s="99"/>
      <c r="AA64" s="98">
        <v>37496.046697448997</v>
      </c>
      <c r="AB64" s="99">
        <v>1.2338223376068117E-3</v>
      </c>
      <c r="AC64" s="98">
        <v>0</v>
      </c>
      <c r="AD64" s="99"/>
      <c r="AE64" s="98">
        <v>37496.046697448997</v>
      </c>
      <c r="AF64" s="99">
        <v>2.7538431292848298E-4</v>
      </c>
    </row>
    <row r="65" spans="1:32" x14ac:dyDescent="0.25">
      <c r="A65" s="119" t="s">
        <v>846</v>
      </c>
      <c r="B65" s="79" t="s">
        <v>176</v>
      </c>
      <c r="C65" s="102">
        <v>6</v>
      </c>
      <c r="D65" s="102">
        <v>10.53972602739726</v>
      </c>
      <c r="E65" s="98">
        <v>191.9162858398</v>
      </c>
      <c r="F65" s="99">
        <v>8.1893315770416569E-4</v>
      </c>
      <c r="G65" s="98">
        <v>3300.9601164451001</v>
      </c>
      <c r="H65" s="99">
        <v>1.5038360766289303E-3</v>
      </c>
      <c r="I65" s="98">
        <v>0</v>
      </c>
      <c r="J65" s="99"/>
      <c r="K65" s="98">
        <v>0</v>
      </c>
      <c r="L65" s="99"/>
      <c r="M65" s="98">
        <v>0</v>
      </c>
      <c r="N65" s="99"/>
      <c r="O65" s="98">
        <v>0</v>
      </c>
      <c r="P65" s="99"/>
      <c r="Q65" s="98">
        <v>0</v>
      </c>
      <c r="R65" s="99"/>
      <c r="S65" s="98">
        <v>0</v>
      </c>
      <c r="T65" s="99"/>
      <c r="U65" s="98">
        <v>0</v>
      </c>
      <c r="V65" s="99"/>
      <c r="W65" s="98">
        <v>0</v>
      </c>
      <c r="X65" s="99"/>
      <c r="Y65" s="98">
        <v>0</v>
      </c>
      <c r="Z65" s="99"/>
      <c r="AA65" s="98">
        <v>0</v>
      </c>
      <c r="AB65" s="99"/>
      <c r="AC65" s="98">
        <v>0</v>
      </c>
      <c r="AD65" s="99"/>
      <c r="AE65" s="98">
        <v>3492.8764022848995</v>
      </c>
      <c r="AF65" s="99">
        <v>2.5652927519230431E-5</v>
      </c>
    </row>
    <row r="66" spans="1:32" x14ac:dyDescent="0.25">
      <c r="A66" s="119" t="s">
        <v>988</v>
      </c>
      <c r="B66" s="79" t="s">
        <v>182</v>
      </c>
      <c r="C66" s="102">
        <v>0</v>
      </c>
      <c r="D66" s="102">
        <v>0.46027397260273972</v>
      </c>
      <c r="E66" s="98">
        <v>390.28961109199997</v>
      </c>
      <c r="F66" s="99">
        <v>1.665419389668173E-3</v>
      </c>
      <c r="G66" s="98">
        <v>0</v>
      </c>
      <c r="H66" s="99"/>
      <c r="I66" s="98">
        <v>0</v>
      </c>
      <c r="J66" s="99"/>
      <c r="K66" s="98">
        <v>0</v>
      </c>
      <c r="L66" s="99"/>
      <c r="M66" s="98">
        <v>9757.2402772999994</v>
      </c>
      <c r="N66" s="99">
        <v>2.5081444394034984E-4</v>
      </c>
      <c r="O66" s="98">
        <v>0</v>
      </c>
      <c r="P66" s="99"/>
      <c r="Q66" s="98">
        <v>0</v>
      </c>
      <c r="R66" s="99"/>
      <c r="S66" s="98">
        <v>0</v>
      </c>
      <c r="T66" s="99"/>
      <c r="U66" s="98">
        <v>0</v>
      </c>
      <c r="V66" s="99"/>
      <c r="W66" s="98">
        <v>0</v>
      </c>
      <c r="X66" s="99"/>
      <c r="Y66" s="98">
        <v>0</v>
      </c>
      <c r="Z66" s="99"/>
      <c r="AA66" s="98">
        <v>0</v>
      </c>
      <c r="AB66" s="99"/>
      <c r="AC66" s="98">
        <v>0</v>
      </c>
      <c r="AD66" s="99"/>
      <c r="AE66" s="98">
        <v>10147.529888392</v>
      </c>
      <c r="AF66" s="99">
        <v>7.4527071314592618E-5</v>
      </c>
    </row>
    <row r="67" spans="1:32" x14ac:dyDescent="0.25">
      <c r="A67" s="119" t="s">
        <v>989</v>
      </c>
      <c r="B67" s="79" t="s">
        <v>182</v>
      </c>
      <c r="C67" s="102">
        <v>6.1875</v>
      </c>
      <c r="D67" s="102">
        <v>2.4547945205479453</v>
      </c>
      <c r="E67" s="98">
        <v>0</v>
      </c>
      <c r="F67" s="99"/>
      <c r="G67" s="98">
        <v>0</v>
      </c>
      <c r="H67" s="99"/>
      <c r="I67" s="98">
        <v>0</v>
      </c>
      <c r="J67" s="99"/>
      <c r="K67" s="98">
        <v>0</v>
      </c>
      <c r="L67" s="99"/>
      <c r="M67" s="98">
        <v>0</v>
      </c>
      <c r="N67" s="99"/>
      <c r="O67" s="98">
        <v>0</v>
      </c>
      <c r="P67" s="99"/>
      <c r="Q67" s="98">
        <v>5306.0474778709995</v>
      </c>
      <c r="R67" s="99">
        <v>1.3343271037011008E-3</v>
      </c>
      <c r="S67" s="98">
        <v>7959.0712168065002</v>
      </c>
      <c r="T67" s="99">
        <v>3.1127264883329728E-4</v>
      </c>
      <c r="U67" s="98">
        <v>0</v>
      </c>
      <c r="V67" s="99"/>
      <c r="W67" s="98">
        <v>0</v>
      </c>
      <c r="X67" s="99"/>
      <c r="Y67" s="98">
        <v>25757.512028499998</v>
      </c>
      <c r="Z67" s="99">
        <v>5.0024629026111656E-3</v>
      </c>
      <c r="AA67" s="98">
        <v>51515.024056999995</v>
      </c>
      <c r="AB67" s="99">
        <v>1.6951223662787667E-3</v>
      </c>
      <c r="AC67" s="98">
        <v>0</v>
      </c>
      <c r="AD67" s="99"/>
      <c r="AE67" s="98">
        <v>90537.654780177501</v>
      </c>
      <c r="AF67" s="99">
        <v>6.6494076180814102E-4</v>
      </c>
    </row>
    <row r="68" spans="1:32" x14ac:dyDescent="0.25">
      <c r="A68" s="119" t="s">
        <v>990</v>
      </c>
      <c r="B68" s="79" t="s">
        <v>182</v>
      </c>
      <c r="C68" s="102">
        <v>6.1875</v>
      </c>
      <c r="D68" s="102">
        <v>2.473972602739726</v>
      </c>
      <c r="E68" s="98">
        <v>0</v>
      </c>
      <c r="F68" s="99"/>
      <c r="G68" s="98">
        <v>0</v>
      </c>
      <c r="H68" s="99"/>
      <c r="I68" s="98">
        <v>0</v>
      </c>
      <c r="J68" s="99"/>
      <c r="K68" s="98">
        <v>0</v>
      </c>
      <c r="L68" s="99"/>
      <c r="M68" s="98">
        <v>0</v>
      </c>
      <c r="N68" s="99"/>
      <c r="O68" s="98">
        <v>0</v>
      </c>
      <c r="P68" s="99"/>
      <c r="Q68" s="98">
        <v>7306.7049121788004</v>
      </c>
      <c r="R68" s="99">
        <v>1.837438214363293E-3</v>
      </c>
      <c r="S68" s="98">
        <v>21920.114736536398</v>
      </c>
      <c r="T68" s="99">
        <v>8.5727743739290145E-4</v>
      </c>
      <c r="U68" s="98">
        <v>0</v>
      </c>
      <c r="V68" s="99"/>
      <c r="W68" s="98">
        <v>0</v>
      </c>
      <c r="X68" s="99"/>
      <c r="Y68" s="98">
        <v>6505.1254703364002</v>
      </c>
      <c r="Z68" s="99">
        <v>1.2633847867830708E-3</v>
      </c>
      <c r="AA68" s="98">
        <v>15178.626097451599</v>
      </c>
      <c r="AB68" s="99">
        <v>4.9945873185856717E-4</v>
      </c>
      <c r="AC68" s="98">
        <v>0</v>
      </c>
      <c r="AD68" s="99"/>
      <c r="AE68" s="98">
        <v>50910.571216503195</v>
      </c>
      <c r="AF68" s="99">
        <v>3.7390535563332255E-4</v>
      </c>
    </row>
    <row r="69" spans="1:32" x14ac:dyDescent="0.25">
      <c r="A69" s="119" t="s">
        <v>1055</v>
      </c>
      <c r="B69" s="79" t="s">
        <v>182</v>
      </c>
      <c r="C69" s="102">
        <v>6.28125</v>
      </c>
      <c r="D69" s="102">
        <v>4.6657534246575345</v>
      </c>
      <c r="E69" s="98">
        <v>0</v>
      </c>
      <c r="F69" s="99"/>
      <c r="G69" s="98">
        <v>0</v>
      </c>
      <c r="H69" s="99"/>
      <c r="I69" s="98">
        <v>0</v>
      </c>
      <c r="J69" s="99"/>
      <c r="K69" s="98">
        <v>0</v>
      </c>
      <c r="L69" s="99"/>
      <c r="M69" s="98">
        <v>0</v>
      </c>
      <c r="N69" s="99"/>
      <c r="O69" s="98">
        <v>0</v>
      </c>
      <c r="P69" s="99"/>
      <c r="Q69" s="98">
        <v>16708.108685023799</v>
      </c>
      <c r="R69" s="99">
        <v>4.2016364088314374E-3</v>
      </c>
      <c r="S69" s="98">
        <v>41770.271712559501</v>
      </c>
      <c r="T69" s="99">
        <v>1.6336005501495997E-3</v>
      </c>
      <c r="U69" s="98">
        <v>0</v>
      </c>
      <c r="V69" s="99"/>
      <c r="W69" s="98">
        <v>0</v>
      </c>
      <c r="X69" s="99"/>
      <c r="Y69" s="98">
        <v>47616.522534900003</v>
      </c>
      <c r="Z69" s="99">
        <v>9.2477832202358685E-3</v>
      </c>
      <c r="AA69" s="98">
        <v>21691.971377009999</v>
      </c>
      <c r="AB69" s="99">
        <v>7.1378295017707541E-4</v>
      </c>
      <c r="AC69" s="98">
        <v>0</v>
      </c>
      <c r="AD69" s="99"/>
      <c r="AE69" s="98">
        <v>127786.87430949329</v>
      </c>
      <c r="AF69" s="99">
        <v>9.3851228816056417E-4</v>
      </c>
    </row>
    <row r="70" spans="1:32" x14ac:dyDescent="0.25">
      <c r="A70" s="119" t="s">
        <v>1056</v>
      </c>
      <c r="B70" s="79" t="s">
        <v>182</v>
      </c>
      <c r="C70" s="102">
        <v>5.46875</v>
      </c>
      <c r="D70" s="102">
        <v>2.989041095890411</v>
      </c>
      <c r="E70" s="98">
        <v>0</v>
      </c>
      <c r="F70" s="99"/>
      <c r="G70" s="98">
        <v>0</v>
      </c>
      <c r="H70" s="99"/>
      <c r="I70" s="98">
        <v>0</v>
      </c>
      <c r="J70" s="99"/>
      <c r="K70" s="98">
        <v>0</v>
      </c>
      <c r="L70" s="99"/>
      <c r="M70" s="98">
        <v>0</v>
      </c>
      <c r="N70" s="99"/>
      <c r="O70" s="98">
        <v>0</v>
      </c>
      <c r="P70" s="99"/>
      <c r="Q70" s="98">
        <v>40023.657172799998</v>
      </c>
      <c r="R70" s="99">
        <v>1.0064864812769468E-2</v>
      </c>
      <c r="S70" s="98">
        <v>40023.657172799998</v>
      </c>
      <c r="T70" s="99">
        <v>1.5652919096723465E-3</v>
      </c>
      <c r="U70" s="98">
        <v>0</v>
      </c>
      <c r="V70" s="99"/>
      <c r="W70" s="98">
        <v>0</v>
      </c>
      <c r="X70" s="99"/>
      <c r="Y70" s="98">
        <v>25014.785733000001</v>
      </c>
      <c r="Z70" s="99">
        <v>4.8582152463964847E-3</v>
      </c>
      <c r="AA70" s="98">
        <v>75044.357199000005</v>
      </c>
      <c r="AB70" s="99">
        <v>2.4693644364852498E-3</v>
      </c>
      <c r="AC70" s="98">
        <v>0</v>
      </c>
      <c r="AD70" s="99"/>
      <c r="AE70" s="98">
        <v>180106.45727759998</v>
      </c>
      <c r="AF70" s="99">
        <v>1.3227659276077611E-3</v>
      </c>
    </row>
    <row r="71" spans="1:32" x14ac:dyDescent="0.25">
      <c r="A71" s="97" t="s">
        <v>54</v>
      </c>
      <c r="B71" s="79" t="s">
        <v>399</v>
      </c>
      <c r="C71" s="102" t="s">
        <v>399</v>
      </c>
      <c r="D71" s="102" t="s">
        <v>399</v>
      </c>
      <c r="E71" s="98">
        <v>3510.7555163288007</v>
      </c>
      <c r="F71" s="99">
        <v>1.4980876106128898E-2</v>
      </c>
      <c r="G71" s="98">
        <v>1479.7145596711998</v>
      </c>
      <c r="H71" s="99">
        <v>6.74121485703704E-4</v>
      </c>
      <c r="I71" s="98">
        <v>0</v>
      </c>
      <c r="J71" s="99"/>
      <c r="K71" s="98">
        <v>237012.26442233662</v>
      </c>
      <c r="L71" s="99">
        <v>3.4173457760450693E-2</v>
      </c>
      <c r="M71" s="98">
        <v>1059505.0024857968</v>
      </c>
      <c r="N71" s="99">
        <v>2.7235073698936185E-2</v>
      </c>
      <c r="O71" s="98">
        <v>53648.024789269395</v>
      </c>
      <c r="P71" s="99">
        <v>6.6532561944236367E-3</v>
      </c>
      <c r="Q71" s="98">
        <v>166333.07412383638</v>
      </c>
      <c r="R71" s="99">
        <v>4.1828259164844769E-2</v>
      </c>
      <c r="S71" s="98">
        <v>496136.83704278275</v>
      </c>
      <c r="T71" s="99">
        <v>1.9403498629837115E-2</v>
      </c>
      <c r="U71" s="98">
        <v>54588.444947566204</v>
      </c>
      <c r="V71" s="99">
        <v>9.5866896902751676E-3</v>
      </c>
      <c r="W71" s="98">
        <v>0</v>
      </c>
      <c r="X71" s="99"/>
      <c r="Y71" s="98">
        <v>190185.04639205951</v>
      </c>
      <c r="Z71" s="99">
        <v>3.6936550321901025E-2</v>
      </c>
      <c r="AA71" s="98">
        <v>584684.01345419046</v>
      </c>
      <c r="AB71" s="99">
        <v>1.9239260129534176E-2</v>
      </c>
      <c r="AC71" s="98">
        <v>65359.228186160995</v>
      </c>
      <c r="AD71" s="99">
        <v>8.6414193548203008E-3</v>
      </c>
      <c r="AE71" s="98">
        <v>2912442.4059199993</v>
      </c>
      <c r="AF71" s="99">
        <v>2.1390013655829557E-2</v>
      </c>
    </row>
    <row r="72" spans="1:32" x14ac:dyDescent="0.25">
      <c r="A72" s="119" t="s">
        <v>236</v>
      </c>
      <c r="B72" s="79" t="s">
        <v>176</v>
      </c>
      <c r="C72" s="102">
        <v>9.75</v>
      </c>
      <c r="D72" s="102">
        <v>53.052054794520551</v>
      </c>
      <c r="E72" s="98">
        <v>0</v>
      </c>
      <c r="F72" s="99"/>
      <c r="G72" s="98">
        <v>0</v>
      </c>
      <c r="H72" s="99"/>
      <c r="I72" s="98">
        <v>0</v>
      </c>
      <c r="J72" s="99"/>
      <c r="K72" s="98">
        <v>36711.9793125</v>
      </c>
      <c r="L72" s="99">
        <v>5.2932926378134893E-3</v>
      </c>
      <c r="M72" s="98">
        <v>37205.5514788125</v>
      </c>
      <c r="N72" s="99">
        <v>9.563861748246974E-4</v>
      </c>
      <c r="O72" s="98">
        <v>6118.6632187499999</v>
      </c>
      <c r="P72" s="99">
        <v>7.588170137045393E-4</v>
      </c>
      <c r="Q72" s="98">
        <v>26024.714223749997</v>
      </c>
      <c r="R72" s="99">
        <v>6.5445101461395969E-3</v>
      </c>
      <c r="S72" s="98">
        <v>33265.132365937505</v>
      </c>
      <c r="T72" s="99">
        <v>1.3009716313972458E-3</v>
      </c>
      <c r="U72" s="98">
        <v>11503.08685125</v>
      </c>
      <c r="V72" s="99">
        <v>2.0201440841398216E-3</v>
      </c>
      <c r="W72" s="98">
        <v>0</v>
      </c>
      <c r="X72" s="99"/>
      <c r="Y72" s="98">
        <v>18070.452039374999</v>
      </c>
      <c r="Z72" s="99">
        <v>3.5095301852277549E-3</v>
      </c>
      <c r="AA72" s="98">
        <v>122373.264375</v>
      </c>
      <c r="AB72" s="99">
        <v>4.0267409609880582E-3</v>
      </c>
      <c r="AC72" s="98">
        <v>20395.544062500001</v>
      </c>
      <c r="AD72" s="99">
        <v>2.6965809435781519E-3</v>
      </c>
      <c r="AE72" s="98">
        <v>311668.38792787504</v>
      </c>
      <c r="AF72" s="99">
        <v>2.2890035731922909E-3</v>
      </c>
    </row>
    <row r="73" spans="1:32" x14ac:dyDescent="0.25">
      <c r="A73" s="119" t="s">
        <v>237</v>
      </c>
      <c r="B73" s="79" t="s">
        <v>176</v>
      </c>
      <c r="C73" s="102">
        <v>6.875</v>
      </c>
      <c r="D73" s="102">
        <v>9.882191780821918</v>
      </c>
      <c r="E73" s="98">
        <v>0</v>
      </c>
      <c r="F73" s="99"/>
      <c r="G73" s="98">
        <v>0</v>
      </c>
      <c r="H73" s="99"/>
      <c r="I73" s="98">
        <v>0</v>
      </c>
      <c r="J73" s="99"/>
      <c r="K73" s="98">
        <v>0</v>
      </c>
      <c r="L73" s="99"/>
      <c r="M73" s="98">
        <v>259551.54716703802</v>
      </c>
      <c r="N73" s="99">
        <v>6.6718944216235124E-3</v>
      </c>
      <c r="O73" s="98">
        <v>22838.3065126398</v>
      </c>
      <c r="P73" s="99">
        <v>2.8323336203378555E-3</v>
      </c>
      <c r="Q73" s="98">
        <v>0</v>
      </c>
      <c r="R73" s="99"/>
      <c r="S73" s="98">
        <v>109720.64374589401</v>
      </c>
      <c r="T73" s="99">
        <v>4.291083027170418E-3</v>
      </c>
      <c r="U73" s="98">
        <v>3820.5777166060002</v>
      </c>
      <c r="V73" s="99">
        <v>6.7096054928589353E-4</v>
      </c>
      <c r="W73" s="98">
        <v>0</v>
      </c>
      <c r="X73" s="99"/>
      <c r="Y73" s="98">
        <v>4045.0898823234002</v>
      </c>
      <c r="Z73" s="99">
        <v>7.856120595677343E-4</v>
      </c>
      <c r="AA73" s="98">
        <v>0</v>
      </c>
      <c r="AB73" s="99"/>
      <c r="AC73" s="98">
        <v>34838.094680298003</v>
      </c>
      <c r="AD73" s="99">
        <v>4.6060915039864711E-3</v>
      </c>
      <c r="AE73" s="98">
        <v>434814.25970479922</v>
      </c>
      <c r="AF73" s="99">
        <v>3.19343068687984E-3</v>
      </c>
    </row>
    <row r="74" spans="1:32" x14ac:dyDescent="0.25">
      <c r="A74" s="119" t="s">
        <v>606</v>
      </c>
      <c r="B74" s="79" t="s">
        <v>182</v>
      </c>
      <c r="C74" s="102">
        <v>5.5</v>
      </c>
      <c r="D74" s="102">
        <v>5.9424657534246572</v>
      </c>
      <c r="E74" s="98">
        <v>263.82496463950002</v>
      </c>
      <c r="F74" s="99">
        <v>1.1257773691689989E-3</v>
      </c>
      <c r="G74" s="98">
        <v>1214.5904032460001</v>
      </c>
      <c r="H74" s="99">
        <v>5.5333745404221191E-4</v>
      </c>
      <c r="I74" s="98">
        <v>0</v>
      </c>
      <c r="J74" s="99"/>
      <c r="K74" s="98">
        <v>7548.3806864026001</v>
      </c>
      <c r="L74" s="99">
        <v>1.0883583141795882E-3</v>
      </c>
      <c r="M74" s="98">
        <v>14368.007130857601</v>
      </c>
      <c r="N74" s="99">
        <v>3.6933637141651267E-4</v>
      </c>
      <c r="O74" s="98">
        <v>5578.1557617929002</v>
      </c>
      <c r="P74" s="99">
        <v>6.9178501019168516E-4</v>
      </c>
      <c r="Q74" s="98">
        <v>10834.743736496899</v>
      </c>
      <c r="R74" s="99">
        <v>2.7246443401717012E-3</v>
      </c>
      <c r="S74" s="98">
        <v>22237.955604349099</v>
      </c>
      <c r="T74" s="99">
        <v>8.6970792910939982E-4</v>
      </c>
      <c r="U74" s="98">
        <v>5579.1513276972</v>
      </c>
      <c r="V74" s="99">
        <v>9.7979696188624211E-4</v>
      </c>
      <c r="W74" s="98">
        <v>0</v>
      </c>
      <c r="X74" s="99"/>
      <c r="Y74" s="98">
        <v>0</v>
      </c>
      <c r="Z74" s="99"/>
      <c r="AA74" s="98">
        <v>0</v>
      </c>
      <c r="AB74" s="99"/>
      <c r="AC74" s="98">
        <v>0</v>
      </c>
      <c r="AD74" s="99"/>
      <c r="AE74" s="98">
        <v>67624.80961548179</v>
      </c>
      <c r="AF74" s="99">
        <v>4.966606715407656E-4</v>
      </c>
    </row>
    <row r="75" spans="1:32" x14ac:dyDescent="0.25">
      <c r="A75" s="119" t="s">
        <v>607</v>
      </c>
      <c r="B75" s="79" t="s">
        <v>182</v>
      </c>
      <c r="C75" s="102">
        <v>5.3125</v>
      </c>
      <c r="D75" s="102">
        <v>6.0794520547945208</v>
      </c>
      <c r="E75" s="98">
        <v>255.0433900212</v>
      </c>
      <c r="F75" s="99">
        <v>1.088305183834075E-3</v>
      </c>
      <c r="G75" s="98">
        <v>265.1241564252</v>
      </c>
      <c r="H75" s="99">
        <v>1.207840316614921E-4</v>
      </c>
      <c r="I75" s="98">
        <v>0</v>
      </c>
      <c r="J75" s="99"/>
      <c r="K75" s="98">
        <v>18832.8877959528</v>
      </c>
      <c r="L75" s="99">
        <v>2.7154075641228604E-3</v>
      </c>
      <c r="M75" s="98">
        <v>30082.015026176399</v>
      </c>
      <c r="N75" s="99">
        <v>7.7327232464992823E-4</v>
      </c>
      <c r="O75" s="98">
        <v>2016.1532808000002</v>
      </c>
      <c r="P75" s="99">
        <v>2.5003687194599536E-4</v>
      </c>
      <c r="Q75" s="98">
        <v>14561.667070578</v>
      </c>
      <c r="R75" s="99">
        <v>3.6618645287999092E-3</v>
      </c>
      <c r="S75" s="98">
        <v>30980.211312772801</v>
      </c>
      <c r="T75" s="99">
        <v>1.2116102713566807E-3</v>
      </c>
      <c r="U75" s="98">
        <v>2016.1532808000002</v>
      </c>
      <c r="V75" s="99">
        <v>3.5407192657026866E-4</v>
      </c>
      <c r="W75" s="98">
        <v>0</v>
      </c>
      <c r="X75" s="99"/>
      <c r="Y75" s="98">
        <v>6735.9681111527998</v>
      </c>
      <c r="Z75" s="99">
        <v>1.3082176008276532E-3</v>
      </c>
      <c r="AA75" s="98">
        <v>0</v>
      </c>
      <c r="AB75" s="99"/>
      <c r="AC75" s="98">
        <v>0</v>
      </c>
      <c r="AD75" s="99"/>
      <c r="AE75" s="98">
        <v>105745.22342467919</v>
      </c>
      <c r="AF75" s="99">
        <v>7.7663055876915675E-4</v>
      </c>
    </row>
    <row r="76" spans="1:32" x14ac:dyDescent="0.25">
      <c r="A76" s="119" t="s">
        <v>608</v>
      </c>
      <c r="B76" s="79" t="s">
        <v>176</v>
      </c>
      <c r="C76" s="102">
        <v>4.25</v>
      </c>
      <c r="D76" s="102">
        <v>6.419178082191781</v>
      </c>
      <c r="E76" s="98">
        <v>0</v>
      </c>
      <c r="F76" s="99"/>
      <c r="G76" s="98">
        <v>0</v>
      </c>
      <c r="H76" s="99"/>
      <c r="I76" s="98">
        <v>0</v>
      </c>
      <c r="J76" s="99"/>
      <c r="K76" s="98">
        <v>0</v>
      </c>
      <c r="L76" s="99"/>
      <c r="M76" s="98">
        <v>25498.617251897998</v>
      </c>
      <c r="N76" s="99">
        <v>6.5545393221087432E-4</v>
      </c>
      <c r="O76" s="98">
        <v>0</v>
      </c>
      <c r="P76" s="99"/>
      <c r="Q76" s="98">
        <v>0</v>
      </c>
      <c r="R76" s="99"/>
      <c r="S76" s="98">
        <v>0</v>
      </c>
      <c r="T76" s="99"/>
      <c r="U76" s="98">
        <v>0</v>
      </c>
      <c r="V76" s="99"/>
      <c r="W76" s="98">
        <v>0</v>
      </c>
      <c r="X76" s="99"/>
      <c r="Y76" s="98">
        <v>14570.638429656001</v>
      </c>
      <c r="Z76" s="99">
        <v>2.8298182732503412E-3</v>
      </c>
      <c r="AA76" s="98">
        <v>25498.617251897998</v>
      </c>
      <c r="AB76" s="99">
        <v>8.3904214749173987E-4</v>
      </c>
      <c r="AC76" s="98">
        <v>0</v>
      </c>
      <c r="AD76" s="99"/>
      <c r="AE76" s="98">
        <v>65567.872933451989</v>
      </c>
      <c r="AF76" s="99">
        <v>4.8155379642166914E-4</v>
      </c>
    </row>
    <row r="77" spans="1:32" x14ac:dyDescent="0.25">
      <c r="A77" s="119" t="s">
        <v>235</v>
      </c>
      <c r="B77" s="79" t="s">
        <v>182</v>
      </c>
      <c r="C77" s="102">
        <v>8.7187000000000001</v>
      </c>
      <c r="D77" s="102">
        <v>1.8054794520547945</v>
      </c>
      <c r="E77" s="98">
        <v>0</v>
      </c>
      <c r="F77" s="99"/>
      <c r="G77" s="98">
        <v>0</v>
      </c>
      <c r="H77" s="99"/>
      <c r="I77" s="98">
        <v>0</v>
      </c>
      <c r="J77" s="99"/>
      <c r="K77" s="98">
        <v>5768.2964496007007</v>
      </c>
      <c r="L77" s="99">
        <v>8.3169803702196055E-4</v>
      </c>
      <c r="M77" s="98">
        <v>45015.546279636001</v>
      </c>
      <c r="N77" s="99">
        <v>1.1571457592435431E-3</v>
      </c>
      <c r="O77" s="98">
        <v>0</v>
      </c>
      <c r="P77" s="99"/>
      <c r="Q77" s="98">
        <v>2462.8070609511001</v>
      </c>
      <c r="R77" s="99">
        <v>6.1932921375442611E-4</v>
      </c>
      <c r="S77" s="98">
        <v>8187.6102291221996</v>
      </c>
      <c r="T77" s="99">
        <v>3.2021061933104047E-4</v>
      </c>
      <c r="U77" s="98">
        <v>0</v>
      </c>
      <c r="V77" s="99"/>
      <c r="W77" s="98">
        <v>0</v>
      </c>
      <c r="X77" s="99"/>
      <c r="Y77" s="98">
        <v>0</v>
      </c>
      <c r="Z77" s="99"/>
      <c r="AA77" s="98">
        <v>29357.964964979998</v>
      </c>
      <c r="AB77" s="99">
        <v>9.6603551976413729E-4</v>
      </c>
      <c r="AC77" s="98">
        <v>0</v>
      </c>
      <c r="AD77" s="99"/>
      <c r="AE77" s="98">
        <v>90792.224984290006</v>
      </c>
      <c r="AF77" s="99">
        <v>6.668104159964145E-4</v>
      </c>
    </row>
    <row r="78" spans="1:32" x14ac:dyDescent="0.25">
      <c r="A78" s="119" t="s">
        <v>406</v>
      </c>
      <c r="B78" s="79" t="s">
        <v>182</v>
      </c>
      <c r="C78" s="102">
        <v>7.17</v>
      </c>
      <c r="D78" s="102">
        <v>5.9589041095890414</v>
      </c>
      <c r="E78" s="98">
        <v>0</v>
      </c>
      <c r="F78" s="99"/>
      <c r="G78" s="98">
        <v>0</v>
      </c>
      <c r="H78" s="99"/>
      <c r="I78" s="98">
        <v>0</v>
      </c>
      <c r="J78" s="99"/>
      <c r="K78" s="98">
        <v>27175.325416958</v>
      </c>
      <c r="L78" s="99">
        <v>3.9182564561641969E-3</v>
      </c>
      <c r="M78" s="98">
        <v>157681.849172049</v>
      </c>
      <c r="N78" s="99">
        <v>4.0532859902592715E-3</v>
      </c>
      <c r="O78" s="98">
        <v>4200.9966899000001</v>
      </c>
      <c r="P78" s="99">
        <v>5.2099415327255339E-4</v>
      </c>
      <c r="Q78" s="98">
        <v>22564.475391458</v>
      </c>
      <c r="R78" s="99">
        <v>5.6743538803952836E-3</v>
      </c>
      <c r="S78" s="98">
        <v>83451.262294854998</v>
      </c>
      <c r="T78" s="99">
        <v>3.263709389627052E-3</v>
      </c>
      <c r="U78" s="98">
        <v>13550.775908275</v>
      </c>
      <c r="V78" s="99">
        <v>2.3797542468899529E-3</v>
      </c>
      <c r="W78" s="98">
        <v>0</v>
      </c>
      <c r="X78" s="99"/>
      <c r="Y78" s="98">
        <v>25153.723839111</v>
      </c>
      <c r="Z78" s="99">
        <v>4.8851989364675722E-3</v>
      </c>
      <c r="AA78" s="98">
        <v>135500.58664937699</v>
      </c>
      <c r="AB78" s="99">
        <v>4.4587007242606943E-3</v>
      </c>
      <c r="AC78" s="98">
        <v>0</v>
      </c>
      <c r="AD78" s="99"/>
      <c r="AE78" s="98">
        <v>469278.99536198296</v>
      </c>
      <c r="AF78" s="99">
        <v>3.4465519725929029E-3</v>
      </c>
    </row>
    <row r="79" spans="1:32" x14ac:dyDescent="0.25">
      <c r="A79" s="119" t="s">
        <v>404</v>
      </c>
      <c r="B79" s="79" t="s">
        <v>176</v>
      </c>
      <c r="C79" s="102">
        <v>6.125</v>
      </c>
      <c r="D79" s="102">
        <v>10.484931506849316</v>
      </c>
      <c r="E79" s="98">
        <v>0</v>
      </c>
      <c r="F79" s="99"/>
      <c r="G79" s="98">
        <v>0</v>
      </c>
      <c r="H79" s="99"/>
      <c r="I79" s="98">
        <v>0</v>
      </c>
      <c r="J79" s="99"/>
      <c r="K79" s="98">
        <v>4444.5686498436999</v>
      </c>
      <c r="L79" s="99">
        <v>6.4083721316719722E-4</v>
      </c>
      <c r="M79" s="98">
        <v>170476.400230125</v>
      </c>
      <c r="N79" s="99">
        <v>4.3821759343312186E-3</v>
      </c>
      <c r="O79" s="98">
        <v>5014.6736580937004</v>
      </c>
      <c r="P79" s="99">
        <v>6.2190376457994681E-4</v>
      </c>
      <c r="Q79" s="98">
        <v>12377.279784375001</v>
      </c>
      <c r="R79" s="99">
        <v>3.1125503409573521E-3</v>
      </c>
      <c r="S79" s="98">
        <v>54009.948149999997</v>
      </c>
      <c r="T79" s="99">
        <v>2.1122841052734192E-3</v>
      </c>
      <c r="U79" s="98">
        <v>5014.6736580937004</v>
      </c>
      <c r="V79" s="99">
        <v>8.8066476896929251E-4</v>
      </c>
      <c r="W79" s="98">
        <v>0</v>
      </c>
      <c r="X79" s="99"/>
      <c r="Y79" s="98">
        <v>24904.587202499999</v>
      </c>
      <c r="Z79" s="99">
        <v>4.8368131769676312E-3</v>
      </c>
      <c r="AA79" s="98">
        <v>91216.801319999999</v>
      </c>
      <c r="AB79" s="99">
        <v>3.0015251458846569E-3</v>
      </c>
      <c r="AC79" s="98">
        <v>0</v>
      </c>
      <c r="AD79" s="99"/>
      <c r="AE79" s="98">
        <v>367458.93265303108</v>
      </c>
      <c r="AF79" s="99">
        <v>2.6987491912040208E-3</v>
      </c>
    </row>
    <row r="80" spans="1:32" x14ac:dyDescent="0.25">
      <c r="A80" s="119" t="s">
        <v>603</v>
      </c>
      <c r="B80" s="79" t="s">
        <v>182</v>
      </c>
      <c r="C80" s="102">
        <v>7.46875</v>
      </c>
      <c r="D80" s="102">
        <v>1.6136986301369862</v>
      </c>
      <c r="E80" s="98">
        <v>0</v>
      </c>
      <c r="F80" s="99"/>
      <c r="G80" s="98">
        <v>0</v>
      </c>
      <c r="H80" s="99"/>
      <c r="I80" s="98">
        <v>0</v>
      </c>
      <c r="J80" s="99"/>
      <c r="K80" s="98">
        <v>30496.726673615998</v>
      </c>
      <c r="L80" s="99">
        <v>4.3971505160414343E-3</v>
      </c>
      <c r="M80" s="98">
        <v>48024.745658783999</v>
      </c>
      <c r="N80" s="99">
        <v>1.2344986425934141E-3</v>
      </c>
      <c r="O80" s="98">
        <v>0</v>
      </c>
      <c r="P80" s="99"/>
      <c r="Q80" s="98">
        <v>4559.3112967200004</v>
      </c>
      <c r="R80" s="99">
        <v>1.1465431967572779E-3</v>
      </c>
      <c r="S80" s="98">
        <v>14184.524034239999</v>
      </c>
      <c r="T80" s="99">
        <v>5.5474492541970628E-4</v>
      </c>
      <c r="U80" s="98">
        <v>0</v>
      </c>
      <c r="V80" s="99"/>
      <c r="W80" s="98">
        <v>0</v>
      </c>
      <c r="X80" s="99"/>
      <c r="Y80" s="98">
        <v>0</v>
      </c>
      <c r="Z80" s="99"/>
      <c r="AA80" s="98">
        <v>45441.135923975999</v>
      </c>
      <c r="AB80" s="99">
        <v>1.4952586602427968E-3</v>
      </c>
      <c r="AC80" s="98">
        <v>0</v>
      </c>
      <c r="AD80" s="99"/>
      <c r="AE80" s="98">
        <v>142706.44358733599</v>
      </c>
      <c r="AF80" s="99">
        <v>1.0480869152651102E-3</v>
      </c>
    </row>
    <row r="81" spans="1:32" x14ac:dyDescent="0.25">
      <c r="A81" s="119" t="s">
        <v>604</v>
      </c>
      <c r="B81" s="79" t="s">
        <v>182</v>
      </c>
      <c r="C81" s="102">
        <v>8.5</v>
      </c>
      <c r="D81" s="102">
        <v>1.6904109589041096</v>
      </c>
      <c r="E81" s="98">
        <v>0</v>
      </c>
      <c r="F81" s="99"/>
      <c r="G81" s="98">
        <v>0</v>
      </c>
      <c r="H81" s="99"/>
      <c r="I81" s="98">
        <v>0</v>
      </c>
      <c r="J81" s="99"/>
      <c r="K81" s="98">
        <v>4283.7454096149995</v>
      </c>
      <c r="L81" s="99">
        <v>6.1764901984627659E-4</v>
      </c>
      <c r="M81" s="98">
        <v>21670.712072170001</v>
      </c>
      <c r="N81" s="99">
        <v>5.5705583174147223E-4</v>
      </c>
      <c r="O81" s="98">
        <v>0</v>
      </c>
      <c r="P81" s="99"/>
      <c r="Q81" s="98">
        <v>1259.9251204750001</v>
      </c>
      <c r="R81" s="99">
        <v>3.1683701359532749E-4</v>
      </c>
      <c r="S81" s="98">
        <v>5039.7004819000003</v>
      </c>
      <c r="T81" s="99">
        <v>1.9709848996135652E-4</v>
      </c>
      <c r="U81" s="98">
        <v>0</v>
      </c>
      <c r="V81" s="99"/>
      <c r="W81" s="98">
        <v>0</v>
      </c>
      <c r="X81" s="99"/>
      <c r="Y81" s="98">
        <v>0</v>
      </c>
      <c r="Z81" s="99"/>
      <c r="AA81" s="98">
        <v>15119.101445699998</v>
      </c>
      <c r="AB81" s="99">
        <v>4.9750004950567831E-4</v>
      </c>
      <c r="AC81" s="98">
        <v>0</v>
      </c>
      <c r="AD81" s="99"/>
      <c r="AE81" s="98">
        <v>47373.184529860002</v>
      </c>
      <c r="AF81" s="99">
        <v>3.4792552874320201E-4</v>
      </c>
    </row>
    <row r="82" spans="1:32" x14ac:dyDescent="0.25">
      <c r="A82" s="119" t="s">
        <v>605</v>
      </c>
      <c r="B82" s="79" t="s">
        <v>182</v>
      </c>
      <c r="C82" s="102">
        <v>7.25</v>
      </c>
      <c r="D82" s="102">
        <v>5.0904109589041093</v>
      </c>
      <c r="E82" s="98">
        <v>0</v>
      </c>
      <c r="F82" s="99"/>
      <c r="G82" s="98">
        <v>0</v>
      </c>
      <c r="H82" s="99"/>
      <c r="I82" s="98">
        <v>0</v>
      </c>
      <c r="J82" s="99"/>
      <c r="K82" s="98">
        <v>5443.5325444727996</v>
      </c>
      <c r="L82" s="99">
        <v>7.8487216655041803E-4</v>
      </c>
      <c r="M82" s="98">
        <v>23422.151954694</v>
      </c>
      <c r="N82" s="99">
        <v>6.0207741650783269E-4</v>
      </c>
      <c r="O82" s="98">
        <v>4125.5551822500001</v>
      </c>
      <c r="P82" s="99">
        <v>5.1163813914042804E-4</v>
      </c>
      <c r="Q82" s="98">
        <v>5775.7772551499993</v>
      </c>
      <c r="R82" s="99">
        <v>1.4524514091945634E-3</v>
      </c>
      <c r="S82" s="98">
        <v>26733.59758098</v>
      </c>
      <c r="T82" s="99">
        <v>1.0455287438945631E-3</v>
      </c>
      <c r="U82" s="98">
        <v>4603.0194353424004</v>
      </c>
      <c r="V82" s="99">
        <v>8.0837105741552394E-4</v>
      </c>
      <c r="W82" s="98">
        <v>0</v>
      </c>
      <c r="X82" s="99"/>
      <c r="Y82" s="98">
        <v>24203.257069200001</v>
      </c>
      <c r="Z82" s="99">
        <v>4.7006052244901297E-3</v>
      </c>
      <c r="AA82" s="98">
        <v>0</v>
      </c>
      <c r="AB82" s="99"/>
      <c r="AC82" s="98">
        <v>0</v>
      </c>
      <c r="AD82" s="99"/>
      <c r="AE82" s="98">
        <v>94306.891022089199</v>
      </c>
      <c r="AF82" s="99">
        <v>6.9262337435445538E-4</v>
      </c>
    </row>
    <row r="83" spans="1:32" x14ac:dyDescent="0.25">
      <c r="A83" s="119" t="s">
        <v>609</v>
      </c>
      <c r="B83" s="79" t="s">
        <v>176</v>
      </c>
      <c r="C83" s="102">
        <v>5.375</v>
      </c>
      <c r="D83" s="102">
        <v>3.8794520547945206</v>
      </c>
      <c r="E83" s="98">
        <v>0</v>
      </c>
      <c r="F83" s="99"/>
      <c r="G83" s="98">
        <v>0</v>
      </c>
      <c r="H83" s="99"/>
      <c r="I83" s="98">
        <v>0</v>
      </c>
      <c r="J83" s="99"/>
      <c r="K83" s="98">
        <v>26288.643395300998</v>
      </c>
      <c r="L83" s="99">
        <v>3.7904107909286942E-3</v>
      </c>
      <c r="M83" s="98">
        <v>185898.264009629</v>
      </c>
      <c r="N83" s="99">
        <v>4.7786021858584049E-3</v>
      </c>
      <c r="O83" s="98">
        <v>3755.520485043</v>
      </c>
      <c r="P83" s="99">
        <v>4.6574762125063272E-4</v>
      </c>
      <c r="Q83" s="98">
        <v>0</v>
      </c>
      <c r="R83" s="99"/>
      <c r="S83" s="98">
        <v>29443.280602737101</v>
      </c>
      <c r="T83" s="99">
        <v>1.1515021908841947E-3</v>
      </c>
      <c r="U83" s="98">
        <v>7473.4857652355004</v>
      </c>
      <c r="V83" s="99">
        <v>1.312475360029388E-3</v>
      </c>
      <c r="W83" s="98">
        <v>0</v>
      </c>
      <c r="X83" s="99"/>
      <c r="Y83" s="98">
        <v>0</v>
      </c>
      <c r="Z83" s="99"/>
      <c r="AA83" s="98">
        <v>751.10409700859998</v>
      </c>
      <c r="AB83" s="99">
        <v>2.4715379203436223E-5</v>
      </c>
      <c r="AC83" s="98">
        <v>0</v>
      </c>
      <c r="AD83" s="99"/>
      <c r="AE83" s="98">
        <v>253610.29835495423</v>
      </c>
      <c r="AF83" s="99">
        <v>1.8626042987304622E-3</v>
      </c>
    </row>
    <row r="84" spans="1:32" x14ac:dyDescent="0.25">
      <c r="A84" s="119" t="s">
        <v>823</v>
      </c>
      <c r="B84" s="79" t="s">
        <v>176</v>
      </c>
      <c r="C84" s="102">
        <v>2.75</v>
      </c>
      <c r="D84" s="102">
        <v>1.1917808219178083</v>
      </c>
      <c r="E84" s="98">
        <v>2374.0433458981001</v>
      </c>
      <c r="F84" s="99">
        <v>1.0130369110028419E-2</v>
      </c>
      <c r="G84" s="98">
        <v>0</v>
      </c>
      <c r="H84" s="99"/>
      <c r="I84" s="98">
        <v>0</v>
      </c>
      <c r="J84" s="99"/>
      <c r="K84" s="98">
        <v>65931.945505275202</v>
      </c>
      <c r="L84" s="99">
        <v>9.5063542820466758E-3</v>
      </c>
      <c r="M84" s="98">
        <v>20554.487843274001</v>
      </c>
      <c r="N84" s="99">
        <v>5.2836276368875361E-4</v>
      </c>
      <c r="O84" s="98">
        <v>0</v>
      </c>
      <c r="P84" s="99"/>
      <c r="Q84" s="98">
        <v>0</v>
      </c>
      <c r="R84" s="99"/>
      <c r="S84" s="98">
        <v>0</v>
      </c>
      <c r="T84" s="99"/>
      <c r="U84" s="98">
        <v>0</v>
      </c>
      <c r="V84" s="99"/>
      <c r="W84" s="98">
        <v>0</v>
      </c>
      <c r="X84" s="99"/>
      <c r="Y84" s="98">
        <v>0</v>
      </c>
      <c r="Z84" s="99"/>
      <c r="AA84" s="98">
        <v>0</v>
      </c>
      <c r="AB84" s="99"/>
      <c r="AC84" s="98">
        <v>0</v>
      </c>
      <c r="AD84" s="99"/>
      <c r="AE84" s="98">
        <v>88860.476694447294</v>
      </c>
      <c r="AF84" s="99">
        <v>6.5262296898789302E-4</v>
      </c>
    </row>
    <row r="85" spans="1:32" x14ac:dyDescent="0.25">
      <c r="A85" s="119" t="s">
        <v>140</v>
      </c>
      <c r="B85" s="79" t="s">
        <v>182</v>
      </c>
      <c r="C85" s="102">
        <v>6.2187999999999999</v>
      </c>
      <c r="D85" s="102">
        <v>10.56986301369863</v>
      </c>
      <c r="E85" s="98">
        <v>0</v>
      </c>
      <c r="F85" s="99"/>
      <c r="G85" s="98">
        <v>0</v>
      </c>
      <c r="H85" s="99"/>
      <c r="I85" s="98">
        <v>0</v>
      </c>
      <c r="J85" s="99"/>
      <c r="K85" s="98">
        <v>0</v>
      </c>
      <c r="L85" s="99"/>
      <c r="M85" s="98">
        <v>440.36614468560003</v>
      </c>
      <c r="N85" s="99">
        <v>1.1319818572720227E-5</v>
      </c>
      <c r="O85" s="98">
        <v>0</v>
      </c>
      <c r="P85" s="99"/>
      <c r="Q85" s="98">
        <v>859.76247295760004</v>
      </c>
      <c r="R85" s="99">
        <v>2.1620695540265218E-4</v>
      </c>
      <c r="S85" s="98">
        <v>4749.6634176804</v>
      </c>
      <c r="T85" s="99">
        <v>1.8575538185486919E-4</v>
      </c>
      <c r="U85" s="98">
        <v>1027.5210042664</v>
      </c>
      <c r="V85" s="99">
        <v>1.8045073508878297E-4</v>
      </c>
      <c r="W85" s="98">
        <v>0</v>
      </c>
      <c r="X85" s="99"/>
      <c r="Y85" s="98">
        <v>0</v>
      </c>
      <c r="Z85" s="99"/>
      <c r="AA85" s="98">
        <v>4718.2086930600008</v>
      </c>
      <c r="AB85" s="99">
        <v>1.5525453459028587E-4</v>
      </c>
      <c r="AC85" s="98">
        <v>0</v>
      </c>
      <c r="AD85" s="99"/>
      <c r="AE85" s="98">
        <v>11795.521732650001</v>
      </c>
      <c r="AF85" s="99">
        <v>8.6630509989198525E-5</v>
      </c>
    </row>
    <row r="86" spans="1:32" x14ac:dyDescent="0.25">
      <c r="A86" s="119" t="s">
        <v>405</v>
      </c>
      <c r="B86" s="79" t="s">
        <v>182</v>
      </c>
      <c r="C86" s="102">
        <v>7.17</v>
      </c>
      <c r="D86" s="102">
        <v>5.9589041095890414</v>
      </c>
      <c r="E86" s="98">
        <v>0</v>
      </c>
      <c r="F86" s="99"/>
      <c r="G86" s="98">
        <v>0</v>
      </c>
      <c r="H86" s="99"/>
      <c r="I86" s="98">
        <v>0</v>
      </c>
      <c r="J86" s="99"/>
      <c r="K86" s="98">
        <v>0</v>
      </c>
      <c r="L86" s="99"/>
      <c r="M86" s="98">
        <v>0</v>
      </c>
      <c r="N86" s="99"/>
      <c r="O86" s="98">
        <v>0</v>
      </c>
      <c r="P86" s="99"/>
      <c r="Q86" s="98">
        <v>0</v>
      </c>
      <c r="R86" s="99"/>
      <c r="S86" s="98">
        <v>0</v>
      </c>
      <c r="T86" s="99"/>
      <c r="U86" s="98">
        <v>0</v>
      </c>
      <c r="V86" s="99"/>
      <c r="W86" s="98">
        <v>0</v>
      </c>
      <c r="X86" s="99"/>
      <c r="Y86" s="98">
        <v>0</v>
      </c>
      <c r="Z86" s="99"/>
      <c r="AA86" s="98">
        <v>7787.2133764</v>
      </c>
      <c r="AB86" s="99">
        <v>2.5624135496307016E-4</v>
      </c>
      <c r="AC86" s="98">
        <v>0</v>
      </c>
      <c r="AD86" s="99"/>
      <c r="AE86" s="98">
        <v>7787.2133764</v>
      </c>
      <c r="AF86" s="99">
        <v>5.7192066742153475E-5</v>
      </c>
    </row>
    <row r="87" spans="1:32" x14ac:dyDescent="0.25">
      <c r="A87" s="119" t="s">
        <v>991</v>
      </c>
      <c r="B87" s="79" t="s">
        <v>182</v>
      </c>
      <c r="C87" s="102">
        <v>6.40625</v>
      </c>
      <c r="D87" s="102">
        <v>2.4876712328767123</v>
      </c>
      <c r="E87" s="98">
        <v>617.84381576999999</v>
      </c>
      <c r="F87" s="99">
        <v>2.6364244430974039E-3</v>
      </c>
      <c r="G87" s="98">
        <v>0</v>
      </c>
      <c r="H87" s="99"/>
      <c r="I87" s="98">
        <v>0</v>
      </c>
      <c r="J87" s="99"/>
      <c r="K87" s="98">
        <v>0</v>
      </c>
      <c r="L87" s="99"/>
      <c r="M87" s="98">
        <v>0</v>
      </c>
      <c r="N87" s="99"/>
      <c r="O87" s="98">
        <v>0</v>
      </c>
      <c r="P87" s="99"/>
      <c r="Q87" s="98">
        <v>10297.396929500001</v>
      </c>
      <c r="R87" s="99">
        <v>2.5895161846748917E-3</v>
      </c>
      <c r="S87" s="98">
        <v>30892.1907885</v>
      </c>
      <c r="T87" s="99">
        <v>1.2081678619353107E-3</v>
      </c>
      <c r="U87" s="98">
        <v>0</v>
      </c>
      <c r="V87" s="99"/>
      <c r="W87" s="98">
        <v>0</v>
      </c>
      <c r="X87" s="99"/>
      <c r="Y87" s="98">
        <v>15446.09539425</v>
      </c>
      <c r="Z87" s="99">
        <v>2.9998440499390336E-3</v>
      </c>
      <c r="AA87" s="98">
        <v>36040.889253250003</v>
      </c>
      <c r="AB87" s="99">
        <v>1.185939802845895E-3</v>
      </c>
      <c r="AC87" s="98">
        <v>0</v>
      </c>
      <c r="AD87" s="99"/>
      <c r="AE87" s="98">
        <v>93294.416181270004</v>
      </c>
      <c r="AF87" s="99">
        <v>6.8518739875291716E-4</v>
      </c>
    </row>
    <row r="88" spans="1:32" x14ac:dyDescent="0.25">
      <c r="A88" s="119" t="s">
        <v>1057</v>
      </c>
      <c r="B88" s="79" t="s">
        <v>182</v>
      </c>
      <c r="C88" s="102">
        <v>5.59375</v>
      </c>
      <c r="D88" s="102">
        <v>2.8958904109589043</v>
      </c>
      <c r="E88" s="98">
        <v>0</v>
      </c>
      <c r="F88" s="99"/>
      <c r="G88" s="98">
        <v>0</v>
      </c>
      <c r="H88" s="99"/>
      <c r="I88" s="98">
        <v>0</v>
      </c>
      <c r="J88" s="99"/>
      <c r="K88" s="98">
        <v>0</v>
      </c>
      <c r="L88" s="99"/>
      <c r="M88" s="98">
        <v>0</v>
      </c>
      <c r="N88" s="99"/>
      <c r="O88" s="98">
        <v>0</v>
      </c>
      <c r="P88" s="99"/>
      <c r="Q88" s="98">
        <v>30417.802311900003</v>
      </c>
      <c r="R88" s="99">
        <v>7.6492527119405712E-3</v>
      </c>
      <c r="S88" s="98">
        <v>0</v>
      </c>
      <c r="T88" s="99"/>
      <c r="U88" s="98">
        <v>0</v>
      </c>
      <c r="V88" s="99"/>
      <c r="W88" s="98">
        <v>0</v>
      </c>
      <c r="X88" s="99"/>
      <c r="Y88" s="98">
        <v>42290.884480978304</v>
      </c>
      <c r="Z88" s="99">
        <v>8.2134711031338868E-3</v>
      </c>
      <c r="AA88" s="98">
        <v>0</v>
      </c>
      <c r="AB88" s="99"/>
      <c r="AC88" s="98">
        <v>0</v>
      </c>
      <c r="AD88" s="99"/>
      <c r="AE88" s="98">
        <v>72708.686792878303</v>
      </c>
      <c r="AF88" s="99">
        <v>5.3399847503793753E-4</v>
      </c>
    </row>
    <row r="89" spans="1:32" x14ac:dyDescent="0.25">
      <c r="A89" s="119" t="s">
        <v>1058</v>
      </c>
      <c r="B89" s="79" t="s">
        <v>176</v>
      </c>
      <c r="C89" s="102">
        <v>2.25</v>
      </c>
      <c r="D89" s="102">
        <v>2.9835616438356163</v>
      </c>
      <c r="E89" s="98">
        <v>0</v>
      </c>
      <c r="F89" s="99"/>
      <c r="G89" s="98">
        <v>0</v>
      </c>
      <c r="H89" s="99"/>
      <c r="I89" s="98">
        <v>0</v>
      </c>
      <c r="J89" s="99"/>
      <c r="K89" s="98">
        <v>0</v>
      </c>
      <c r="L89" s="99"/>
      <c r="M89" s="98">
        <v>0</v>
      </c>
      <c r="N89" s="99"/>
      <c r="O89" s="98">
        <v>0</v>
      </c>
      <c r="P89" s="99"/>
      <c r="Q89" s="98">
        <v>20251.178886726</v>
      </c>
      <c r="R89" s="99">
        <v>5.0926225185795324E-3</v>
      </c>
      <c r="S89" s="98">
        <v>23626.375367846998</v>
      </c>
      <c r="T89" s="99">
        <v>9.2400787010803035E-4</v>
      </c>
      <c r="U89" s="98">
        <v>0</v>
      </c>
      <c r="V89" s="99"/>
      <c r="W89" s="98">
        <v>0</v>
      </c>
      <c r="X89" s="99"/>
      <c r="Y89" s="98">
        <v>10125.589443363</v>
      </c>
      <c r="Z89" s="99">
        <v>1.9665286577930578E-3</v>
      </c>
      <c r="AA89" s="98">
        <v>70879.126103540999</v>
      </c>
      <c r="AB89" s="99">
        <v>2.3323058497937243E-3</v>
      </c>
      <c r="AC89" s="98">
        <v>10125.589443363</v>
      </c>
      <c r="AD89" s="99">
        <v>1.3387469072556775E-3</v>
      </c>
      <c r="AE89" s="98">
        <v>135007.85924483999</v>
      </c>
      <c r="AF89" s="99">
        <v>9.9154577169371385E-4</v>
      </c>
    </row>
    <row r="90" spans="1:32" x14ac:dyDescent="0.25">
      <c r="A90" s="119" t="s">
        <v>1178</v>
      </c>
      <c r="B90" s="79" t="s">
        <v>182</v>
      </c>
      <c r="C90" s="102">
        <v>6.21875</v>
      </c>
      <c r="D90" s="102">
        <v>5.4794520547945206E-3</v>
      </c>
      <c r="E90" s="98">
        <v>0</v>
      </c>
      <c r="F90" s="99"/>
      <c r="G90" s="98">
        <v>0</v>
      </c>
      <c r="H90" s="99"/>
      <c r="I90" s="98">
        <v>0</v>
      </c>
      <c r="J90" s="99"/>
      <c r="K90" s="98">
        <v>4086.2325827987997</v>
      </c>
      <c r="L90" s="99">
        <v>5.8917076256789704E-4</v>
      </c>
      <c r="M90" s="98">
        <v>19614.741065967602</v>
      </c>
      <c r="N90" s="99">
        <v>5.0420613141403188E-4</v>
      </c>
      <c r="O90" s="98">
        <v>0</v>
      </c>
      <c r="P90" s="99"/>
      <c r="Q90" s="98">
        <v>4086.2325827987997</v>
      </c>
      <c r="R90" s="99">
        <v>1.0275767244816857E-3</v>
      </c>
      <c r="S90" s="98">
        <v>19614.741065967602</v>
      </c>
      <c r="T90" s="99">
        <v>7.6711619251382615E-4</v>
      </c>
      <c r="U90" s="98">
        <v>0</v>
      </c>
      <c r="V90" s="99"/>
      <c r="W90" s="98">
        <v>0</v>
      </c>
      <c r="X90" s="99"/>
      <c r="Y90" s="98">
        <v>4638.7605001499996</v>
      </c>
      <c r="Z90" s="99">
        <v>9.0091105423623313E-4</v>
      </c>
      <c r="AA90" s="98">
        <v>0</v>
      </c>
      <c r="AB90" s="99"/>
      <c r="AC90" s="98">
        <v>0</v>
      </c>
      <c r="AD90" s="99"/>
      <c r="AE90" s="98">
        <v>52040.7077976828</v>
      </c>
      <c r="AF90" s="99">
        <v>3.8220548093545643E-4</v>
      </c>
    </row>
    <row r="91" spans="1:32" x14ac:dyDescent="0.25">
      <c r="A91" s="97" t="s">
        <v>342</v>
      </c>
      <c r="B91" s="79" t="s">
        <v>399</v>
      </c>
      <c r="C91" s="102" t="s">
        <v>399</v>
      </c>
      <c r="D91" s="102" t="s">
        <v>399</v>
      </c>
      <c r="E91" s="98">
        <v>0</v>
      </c>
      <c r="F91" s="99"/>
      <c r="G91" s="98">
        <v>0</v>
      </c>
      <c r="H91" s="99"/>
      <c r="I91" s="98">
        <v>0</v>
      </c>
      <c r="J91" s="99"/>
      <c r="K91" s="98">
        <v>21571.672880215301</v>
      </c>
      <c r="L91" s="99">
        <v>3.1102974936381552E-3</v>
      </c>
      <c r="M91" s="98">
        <v>21380.301383999999</v>
      </c>
      <c r="N91" s="99">
        <v>5.4959068860697838E-4</v>
      </c>
      <c r="O91" s="98">
        <v>0</v>
      </c>
      <c r="P91" s="99"/>
      <c r="Q91" s="98">
        <v>5083.3884710000002</v>
      </c>
      <c r="R91" s="99">
        <v>1.2783343993406126E-3</v>
      </c>
      <c r="S91" s="98">
        <v>20333.553884000001</v>
      </c>
      <c r="T91" s="99">
        <v>7.9522836336760677E-4</v>
      </c>
      <c r="U91" s="98">
        <v>0</v>
      </c>
      <c r="V91" s="99"/>
      <c r="W91" s="98">
        <v>0</v>
      </c>
      <c r="X91" s="99"/>
      <c r="Y91" s="98">
        <v>0</v>
      </c>
      <c r="Z91" s="99"/>
      <c r="AA91" s="98">
        <v>10166.776942</v>
      </c>
      <c r="AB91" s="99">
        <v>3.3454184100317145E-4</v>
      </c>
      <c r="AC91" s="98">
        <v>0</v>
      </c>
      <c r="AD91" s="99"/>
      <c r="AE91" s="98">
        <v>78535.693561215303</v>
      </c>
      <c r="AF91" s="99">
        <v>5.7679408675337938E-4</v>
      </c>
    </row>
    <row r="92" spans="1:32" x14ac:dyDescent="0.25">
      <c r="A92" s="119" t="s">
        <v>783</v>
      </c>
      <c r="B92" s="79" t="s">
        <v>182</v>
      </c>
      <c r="C92" s="102">
        <v>5.5</v>
      </c>
      <c r="D92" s="102">
        <v>0.74520547945205484</v>
      </c>
      <c r="E92" s="98">
        <v>0</v>
      </c>
      <c r="F92" s="99"/>
      <c r="G92" s="98">
        <v>0</v>
      </c>
      <c r="H92" s="99"/>
      <c r="I92" s="98">
        <v>0</v>
      </c>
      <c r="J92" s="99"/>
      <c r="K92" s="98">
        <v>10166.776942</v>
      </c>
      <c r="L92" s="99">
        <v>1.4658900594623323E-3</v>
      </c>
      <c r="M92" s="98">
        <v>0</v>
      </c>
      <c r="N92" s="99"/>
      <c r="O92" s="98">
        <v>0</v>
      </c>
      <c r="P92" s="99"/>
      <c r="Q92" s="98">
        <v>5083.3884710000002</v>
      </c>
      <c r="R92" s="99">
        <v>1.2783343993406126E-3</v>
      </c>
      <c r="S92" s="98">
        <v>20333.553884000001</v>
      </c>
      <c r="T92" s="99">
        <v>7.9522836336760677E-4</v>
      </c>
      <c r="U92" s="98">
        <v>0</v>
      </c>
      <c r="V92" s="99"/>
      <c r="W92" s="98">
        <v>0</v>
      </c>
      <c r="X92" s="99"/>
      <c r="Y92" s="98">
        <v>0</v>
      </c>
      <c r="Z92" s="99"/>
      <c r="AA92" s="98">
        <v>10166.776942</v>
      </c>
      <c r="AB92" s="99">
        <v>3.3454184100317145E-4</v>
      </c>
      <c r="AC92" s="98">
        <v>0</v>
      </c>
      <c r="AD92" s="99"/>
      <c r="AE92" s="98">
        <v>45750.496239</v>
      </c>
      <c r="AF92" s="99">
        <v>3.3600792837105455E-4</v>
      </c>
    </row>
    <row r="93" spans="1:32" x14ac:dyDescent="0.25">
      <c r="A93" s="119" t="s">
        <v>610</v>
      </c>
      <c r="B93" s="79" t="s">
        <v>182</v>
      </c>
      <c r="C93" s="102">
        <v>6.9</v>
      </c>
      <c r="D93" s="102">
        <v>9.4328767123287669</v>
      </c>
      <c r="E93" s="98">
        <v>0</v>
      </c>
      <c r="F93" s="99"/>
      <c r="G93" s="98">
        <v>0</v>
      </c>
      <c r="H93" s="99"/>
      <c r="I93" s="98">
        <v>0</v>
      </c>
      <c r="J93" s="99"/>
      <c r="K93" s="98">
        <v>0</v>
      </c>
      <c r="L93" s="99"/>
      <c r="M93" s="98">
        <v>21380.301383999999</v>
      </c>
      <c r="N93" s="99">
        <v>5.4959068860697838E-4</v>
      </c>
      <c r="O93" s="98">
        <v>0</v>
      </c>
      <c r="P93" s="99"/>
      <c r="Q93" s="98">
        <v>0</v>
      </c>
      <c r="R93" s="99"/>
      <c r="S93" s="98">
        <v>0</v>
      </c>
      <c r="T93" s="99"/>
      <c r="U93" s="98">
        <v>0</v>
      </c>
      <c r="V93" s="99"/>
      <c r="W93" s="98">
        <v>0</v>
      </c>
      <c r="X93" s="99"/>
      <c r="Y93" s="98">
        <v>0</v>
      </c>
      <c r="Z93" s="99"/>
      <c r="AA93" s="98">
        <v>0</v>
      </c>
      <c r="AB93" s="99"/>
      <c r="AC93" s="98">
        <v>0</v>
      </c>
      <c r="AD93" s="99"/>
      <c r="AE93" s="98">
        <v>21380.301383999999</v>
      </c>
      <c r="AF93" s="99">
        <v>1.5702454326304495E-4</v>
      </c>
    </row>
    <row r="94" spans="1:32" x14ac:dyDescent="0.25">
      <c r="A94" s="119" t="s">
        <v>922</v>
      </c>
      <c r="B94" s="79" t="s">
        <v>176</v>
      </c>
      <c r="C94" s="102">
        <v>7.25</v>
      </c>
      <c r="D94" s="102">
        <v>9.1671232876712327</v>
      </c>
      <c r="E94" s="98">
        <v>0</v>
      </c>
      <c r="F94" s="99"/>
      <c r="G94" s="98">
        <v>0</v>
      </c>
      <c r="H94" s="99"/>
      <c r="I94" s="98">
        <v>0</v>
      </c>
      <c r="J94" s="99"/>
      <c r="K94" s="98">
        <v>11404.895938215301</v>
      </c>
      <c r="L94" s="99">
        <v>1.644407434175823E-3</v>
      </c>
      <c r="M94" s="98">
        <v>0</v>
      </c>
      <c r="N94" s="99"/>
      <c r="O94" s="98">
        <v>0</v>
      </c>
      <c r="P94" s="99"/>
      <c r="Q94" s="98">
        <v>0</v>
      </c>
      <c r="R94" s="99"/>
      <c r="S94" s="98">
        <v>0</v>
      </c>
      <c r="T94" s="99"/>
      <c r="U94" s="98">
        <v>0</v>
      </c>
      <c r="V94" s="99"/>
      <c r="W94" s="98">
        <v>0</v>
      </c>
      <c r="X94" s="99"/>
      <c r="Y94" s="98">
        <v>0</v>
      </c>
      <c r="Z94" s="99"/>
      <c r="AA94" s="98">
        <v>0</v>
      </c>
      <c r="AB94" s="99"/>
      <c r="AC94" s="98">
        <v>0</v>
      </c>
      <c r="AD94" s="99"/>
      <c r="AE94" s="98">
        <v>11404.895938215301</v>
      </c>
      <c r="AF94" s="99">
        <v>8.3761615119279839E-5</v>
      </c>
    </row>
    <row r="95" spans="1:32" x14ac:dyDescent="0.25">
      <c r="A95" s="97" t="s">
        <v>347</v>
      </c>
      <c r="B95" s="79" t="s">
        <v>399</v>
      </c>
      <c r="C95" s="102" t="s">
        <v>399</v>
      </c>
      <c r="D95" s="102" t="s">
        <v>399</v>
      </c>
      <c r="E95" s="98">
        <v>513.14678381750002</v>
      </c>
      <c r="F95" s="99">
        <v>2.1896678241688514E-3</v>
      </c>
      <c r="G95" s="98">
        <v>1923.0451878875001</v>
      </c>
      <c r="H95" s="99">
        <v>8.7609199400061279E-4</v>
      </c>
      <c r="I95" s="98">
        <v>0</v>
      </c>
      <c r="J95" s="99"/>
      <c r="K95" s="98">
        <v>0</v>
      </c>
      <c r="L95" s="99"/>
      <c r="M95" s="98">
        <v>0</v>
      </c>
      <c r="N95" s="99"/>
      <c r="O95" s="98">
        <v>0</v>
      </c>
      <c r="P95" s="99"/>
      <c r="Q95" s="98">
        <v>0</v>
      </c>
      <c r="R95" s="99"/>
      <c r="S95" s="98">
        <v>0</v>
      </c>
      <c r="T95" s="99"/>
      <c r="U95" s="98">
        <v>0</v>
      </c>
      <c r="V95" s="99"/>
      <c r="W95" s="98">
        <v>0</v>
      </c>
      <c r="X95" s="99"/>
      <c r="Y95" s="98">
        <v>0</v>
      </c>
      <c r="Z95" s="99"/>
      <c r="AA95" s="98">
        <v>0</v>
      </c>
      <c r="AB95" s="99"/>
      <c r="AC95" s="98">
        <v>0</v>
      </c>
      <c r="AD95" s="99"/>
      <c r="AE95" s="98">
        <v>2436.191971705</v>
      </c>
      <c r="AF95" s="99">
        <v>1.7892260954953177E-5</v>
      </c>
    </row>
    <row r="96" spans="1:32" x14ac:dyDescent="0.25">
      <c r="A96" s="119" t="s">
        <v>992</v>
      </c>
      <c r="B96" s="79" t="s">
        <v>182</v>
      </c>
      <c r="C96" s="102">
        <v>7</v>
      </c>
      <c r="D96" s="102">
        <v>0.46301369863013697</v>
      </c>
      <c r="E96" s="98">
        <v>513.14678381750002</v>
      </c>
      <c r="F96" s="99">
        <v>2.1896678241688514E-3</v>
      </c>
      <c r="G96" s="98">
        <v>1923.0451878875001</v>
      </c>
      <c r="H96" s="99">
        <v>8.7609199400061279E-4</v>
      </c>
      <c r="I96" s="98">
        <v>0</v>
      </c>
      <c r="J96" s="99"/>
      <c r="K96" s="98">
        <v>0</v>
      </c>
      <c r="L96" s="99"/>
      <c r="M96" s="98">
        <v>0</v>
      </c>
      <c r="N96" s="99"/>
      <c r="O96" s="98">
        <v>0</v>
      </c>
      <c r="P96" s="99"/>
      <c r="Q96" s="98">
        <v>0</v>
      </c>
      <c r="R96" s="99"/>
      <c r="S96" s="98">
        <v>0</v>
      </c>
      <c r="T96" s="99"/>
      <c r="U96" s="98">
        <v>0</v>
      </c>
      <c r="V96" s="99"/>
      <c r="W96" s="98">
        <v>0</v>
      </c>
      <c r="X96" s="99"/>
      <c r="Y96" s="98">
        <v>0</v>
      </c>
      <c r="Z96" s="99"/>
      <c r="AA96" s="98">
        <v>0</v>
      </c>
      <c r="AB96" s="99"/>
      <c r="AC96" s="98">
        <v>0</v>
      </c>
      <c r="AD96" s="99"/>
      <c r="AE96" s="98">
        <v>2436.191971705</v>
      </c>
      <c r="AF96" s="99">
        <v>1.7892260954953177E-5</v>
      </c>
    </row>
    <row r="97" spans="1:32" x14ac:dyDescent="0.25">
      <c r="A97" s="97" t="s">
        <v>344</v>
      </c>
      <c r="B97" s="79" t="s">
        <v>399</v>
      </c>
      <c r="C97" s="102" t="s">
        <v>399</v>
      </c>
      <c r="D97" s="102" t="s">
        <v>399</v>
      </c>
      <c r="E97" s="98">
        <v>0</v>
      </c>
      <c r="F97" s="99"/>
      <c r="G97" s="98">
        <v>0</v>
      </c>
      <c r="H97" s="99"/>
      <c r="I97" s="98">
        <v>0</v>
      </c>
      <c r="J97" s="99"/>
      <c r="K97" s="98">
        <v>2607.645682291</v>
      </c>
      <c r="L97" s="99">
        <v>3.7598168092771049E-4</v>
      </c>
      <c r="M97" s="98">
        <v>0</v>
      </c>
      <c r="N97" s="99"/>
      <c r="O97" s="98">
        <v>0</v>
      </c>
      <c r="P97" s="99"/>
      <c r="Q97" s="98">
        <v>6302.6453779803996</v>
      </c>
      <c r="R97" s="99">
        <v>1.5849444596809496E-3</v>
      </c>
      <c r="S97" s="98">
        <v>8908.0856781530001</v>
      </c>
      <c r="T97" s="99">
        <v>3.4838781429891765E-4</v>
      </c>
      <c r="U97" s="98">
        <v>0</v>
      </c>
      <c r="V97" s="99"/>
      <c r="W97" s="98">
        <v>0</v>
      </c>
      <c r="X97" s="99"/>
      <c r="Y97" s="98">
        <v>21864.106105363</v>
      </c>
      <c r="Z97" s="99">
        <v>4.2463099529881955E-3</v>
      </c>
      <c r="AA97" s="98">
        <v>0</v>
      </c>
      <c r="AB97" s="99"/>
      <c r="AC97" s="98">
        <v>0</v>
      </c>
      <c r="AD97" s="99"/>
      <c r="AE97" s="98">
        <v>39682.482843787395</v>
      </c>
      <c r="AF97" s="99">
        <v>2.9144227820625626E-4</v>
      </c>
    </row>
    <row r="98" spans="1:32" x14ac:dyDescent="0.25">
      <c r="A98" s="119" t="s">
        <v>690</v>
      </c>
      <c r="B98" s="79" t="s">
        <v>182</v>
      </c>
      <c r="C98" s="102">
        <v>5.4</v>
      </c>
      <c r="D98" s="102">
        <v>0.71232876712328763</v>
      </c>
      <c r="E98" s="98">
        <v>0</v>
      </c>
      <c r="F98" s="99"/>
      <c r="G98" s="98">
        <v>0</v>
      </c>
      <c r="H98" s="99"/>
      <c r="I98" s="98">
        <v>0</v>
      </c>
      <c r="J98" s="99"/>
      <c r="K98" s="98">
        <v>2607.645682291</v>
      </c>
      <c r="L98" s="99">
        <v>3.7598168092771049E-4</v>
      </c>
      <c r="M98" s="98">
        <v>0</v>
      </c>
      <c r="N98" s="99"/>
      <c r="O98" s="98">
        <v>0</v>
      </c>
      <c r="P98" s="99"/>
      <c r="Q98" s="98">
        <v>0</v>
      </c>
      <c r="R98" s="99"/>
      <c r="S98" s="98">
        <v>0</v>
      </c>
      <c r="T98" s="99"/>
      <c r="U98" s="98">
        <v>0</v>
      </c>
      <c r="V98" s="99"/>
      <c r="W98" s="98">
        <v>0</v>
      </c>
      <c r="X98" s="99"/>
      <c r="Y98" s="98">
        <v>21864.106105363</v>
      </c>
      <c r="Z98" s="99">
        <v>4.2463099529881955E-3</v>
      </c>
      <c r="AA98" s="98">
        <v>0</v>
      </c>
      <c r="AB98" s="99"/>
      <c r="AC98" s="98">
        <v>0</v>
      </c>
      <c r="AD98" s="99"/>
      <c r="AE98" s="98">
        <v>24471.751787654001</v>
      </c>
      <c r="AF98" s="99">
        <v>1.7972925536861896E-4</v>
      </c>
    </row>
    <row r="99" spans="1:32" x14ac:dyDescent="0.25">
      <c r="A99" s="119" t="s">
        <v>705</v>
      </c>
      <c r="B99" s="79" t="s">
        <v>182</v>
      </c>
      <c r="C99" s="102">
        <v>5.3</v>
      </c>
      <c r="D99" s="102">
        <v>0.8246575342465754</v>
      </c>
      <c r="E99" s="98">
        <v>0</v>
      </c>
      <c r="F99" s="99"/>
      <c r="G99" s="98">
        <v>0</v>
      </c>
      <c r="H99" s="99"/>
      <c r="I99" s="98">
        <v>0</v>
      </c>
      <c r="J99" s="99"/>
      <c r="K99" s="98">
        <v>0</v>
      </c>
      <c r="L99" s="99"/>
      <c r="M99" s="98">
        <v>0</v>
      </c>
      <c r="N99" s="99"/>
      <c r="O99" s="98">
        <v>0</v>
      </c>
      <c r="P99" s="99"/>
      <c r="Q99" s="98">
        <v>1912.718439317</v>
      </c>
      <c r="R99" s="99">
        <v>4.8099683728302874E-4</v>
      </c>
      <c r="S99" s="98">
        <v>0</v>
      </c>
      <c r="T99" s="99"/>
      <c r="U99" s="98">
        <v>0</v>
      </c>
      <c r="V99" s="99"/>
      <c r="W99" s="98">
        <v>0</v>
      </c>
      <c r="X99" s="99"/>
      <c r="Y99" s="98">
        <v>0</v>
      </c>
      <c r="Z99" s="99"/>
      <c r="AA99" s="98">
        <v>0</v>
      </c>
      <c r="AB99" s="99"/>
      <c r="AC99" s="98">
        <v>0</v>
      </c>
      <c r="AD99" s="99"/>
      <c r="AE99" s="98">
        <v>1912.718439317</v>
      </c>
      <c r="AF99" s="99">
        <v>1.404768501295866E-5</v>
      </c>
    </row>
    <row r="100" spans="1:32" x14ac:dyDescent="0.25">
      <c r="A100" s="119" t="s">
        <v>408</v>
      </c>
      <c r="B100" s="79" t="s">
        <v>176</v>
      </c>
      <c r="C100" s="102">
        <v>8.16</v>
      </c>
      <c r="D100" s="102">
        <v>2.7287671232876711</v>
      </c>
      <c r="E100" s="98">
        <v>0</v>
      </c>
      <c r="F100" s="99"/>
      <c r="G100" s="98">
        <v>0</v>
      </c>
      <c r="H100" s="99"/>
      <c r="I100" s="98">
        <v>0</v>
      </c>
      <c r="J100" s="99"/>
      <c r="K100" s="98">
        <v>0</v>
      </c>
      <c r="L100" s="99"/>
      <c r="M100" s="98">
        <v>0</v>
      </c>
      <c r="N100" s="99"/>
      <c r="O100" s="98">
        <v>0</v>
      </c>
      <c r="P100" s="99"/>
      <c r="Q100" s="98">
        <v>1132.531526258</v>
      </c>
      <c r="R100" s="99">
        <v>2.8480097805087215E-4</v>
      </c>
      <c r="S100" s="98">
        <v>2265.063052516</v>
      </c>
      <c r="T100" s="99">
        <v>8.8584730168300284E-5</v>
      </c>
      <c r="U100" s="98">
        <v>0</v>
      </c>
      <c r="V100" s="99"/>
      <c r="W100" s="98">
        <v>0</v>
      </c>
      <c r="X100" s="99"/>
      <c r="Y100" s="98">
        <v>0</v>
      </c>
      <c r="Z100" s="99"/>
      <c r="AA100" s="98">
        <v>0</v>
      </c>
      <c r="AB100" s="99"/>
      <c r="AC100" s="98">
        <v>0</v>
      </c>
      <c r="AD100" s="99"/>
      <c r="AE100" s="98">
        <v>3397.5945787739997</v>
      </c>
      <c r="AF100" s="99">
        <v>2.495314389367005E-5</v>
      </c>
    </row>
    <row r="101" spans="1:32" x14ac:dyDescent="0.25">
      <c r="A101" s="119" t="s">
        <v>407</v>
      </c>
      <c r="B101" s="79" t="s">
        <v>1005</v>
      </c>
      <c r="C101" s="102">
        <v>4.5</v>
      </c>
      <c r="D101" s="102">
        <v>2.7287671232876711</v>
      </c>
      <c r="E101" s="98">
        <v>0</v>
      </c>
      <c r="F101" s="99"/>
      <c r="G101" s="98">
        <v>0</v>
      </c>
      <c r="H101" s="99"/>
      <c r="I101" s="98">
        <v>0</v>
      </c>
      <c r="J101" s="99"/>
      <c r="K101" s="98">
        <v>0</v>
      </c>
      <c r="L101" s="99"/>
      <c r="M101" s="98">
        <v>0</v>
      </c>
      <c r="N101" s="99"/>
      <c r="O101" s="98">
        <v>0</v>
      </c>
      <c r="P101" s="99"/>
      <c r="Q101" s="98">
        <v>897.62260578339999</v>
      </c>
      <c r="R101" s="99">
        <v>2.2572775249123355E-4</v>
      </c>
      <c r="S101" s="98">
        <v>1923.477012393</v>
      </c>
      <c r="T101" s="99">
        <v>7.5225584532180999E-5</v>
      </c>
      <c r="U101" s="98">
        <v>0</v>
      </c>
      <c r="V101" s="99"/>
      <c r="W101" s="98">
        <v>0</v>
      </c>
      <c r="X101" s="99"/>
      <c r="Y101" s="98">
        <v>0</v>
      </c>
      <c r="Z101" s="99"/>
      <c r="AA101" s="98">
        <v>0</v>
      </c>
      <c r="AB101" s="99"/>
      <c r="AC101" s="98">
        <v>0</v>
      </c>
      <c r="AD101" s="99"/>
      <c r="AE101" s="98">
        <v>2821.0996181764003</v>
      </c>
      <c r="AF101" s="99">
        <v>2.0719159710966765E-5</v>
      </c>
    </row>
    <row r="102" spans="1:32" x14ac:dyDescent="0.25">
      <c r="A102" s="119" t="s">
        <v>409</v>
      </c>
      <c r="B102" s="79" t="s">
        <v>1005</v>
      </c>
      <c r="C102" s="102">
        <v>4.0999999999999996</v>
      </c>
      <c r="D102" s="102">
        <v>5.4712328767123291</v>
      </c>
      <c r="E102" s="98">
        <v>0</v>
      </c>
      <c r="F102" s="99"/>
      <c r="G102" s="98">
        <v>0</v>
      </c>
      <c r="H102" s="99"/>
      <c r="I102" s="98">
        <v>0</v>
      </c>
      <c r="J102" s="99"/>
      <c r="K102" s="98">
        <v>0</v>
      </c>
      <c r="L102" s="99"/>
      <c r="M102" s="98">
        <v>0</v>
      </c>
      <c r="N102" s="99"/>
      <c r="O102" s="98">
        <v>0</v>
      </c>
      <c r="P102" s="99"/>
      <c r="Q102" s="98">
        <v>2359.7728066219997</v>
      </c>
      <c r="R102" s="99">
        <v>5.9341889185581507E-4</v>
      </c>
      <c r="S102" s="98">
        <v>4719.5456132439995</v>
      </c>
      <c r="T102" s="99">
        <v>1.8457749959843636E-4</v>
      </c>
      <c r="U102" s="98">
        <v>0</v>
      </c>
      <c r="V102" s="99"/>
      <c r="W102" s="98">
        <v>0</v>
      </c>
      <c r="X102" s="99"/>
      <c r="Y102" s="98">
        <v>0</v>
      </c>
      <c r="Z102" s="99"/>
      <c r="AA102" s="98">
        <v>0</v>
      </c>
      <c r="AB102" s="99"/>
      <c r="AC102" s="98">
        <v>0</v>
      </c>
      <c r="AD102" s="99"/>
      <c r="AE102" s="98">
        <v>7079.3184198659992</v>
      </c>
      <c r="AF102" s="99">
        <v>5.1993034220041827E-5</v>
      </c>
    </row>
    <row r="103" spans="1:32" x14ac:dyDescent="0.25">
      <c r="A103" s="97" t="s">
        <v>238</v>
      </c>
      <c r="B103" s="79" t="s">
        <v>399</v>
      </c>
      <c r="C103" s="102" t="s">
        <v>399</v>
      </c>
      <c r="D103" s="102" t="s">
        <v>399</v>
      </c>
      <c r="E103" s="98">
        <v>6415.7728928890001</v>
      </c>
      <c r="F103" s="99">
        <v>2.7376984351771855E-2</v>
      </c>
      <c r="G103" s="98">
        <v>38454.2508808032</v>
      </c>
      <c r="H103" s="99">
        <v>1.7518808993235973E-2</v>
      </c>
      <c r="I103" s="98">
        <v>1488.8090648220998</v>
      </c>
      <c r="J103" s="99">
        <v>4.5246000592234102E-3</v>
      </c>
      <c r="K103" s="98">
        <v>128412.91838336158</v>
      </c>
      <c r="L103" s="99">
        <v>1.8515132341212482E-2</v>
      </c>
      <c r="M103" s="98">
        <v>418733.31831759156</v>
      </c>
      <c r="N103" s="99">
        <v>1.076373661079773E-2</v>
      </c>
      <c r="O103" s="98">
        <v>50549.072747638398</v>
      </c>
      <c r="P103" s="99">
        <v>6.26893408847115E-3</v>
      </c>
      <c r="Q103" s="98">
        <v>66635.508873005805</v>
      </c>
      <c r="R103" s="99">
        <v>1.6757024118043237E-2</v>
      </c>
      <c r="S103" s="98">
        <v>314594.06222169654</v>
      </c>
      <c r="T103" s="99">
        <v>1.2303511853015672E-2</v>
      </c>
      <c r="U103" s="98">
        <v>22458.792807074798</v>
      </c>
      <c r="V103" s="99">
        <v>3.9441584691855078E-3</v>
      </c>
      <c r="W103" s="98">
        <v>0</v>
      </c>
      <c r="X103" s="99"/>
      <c r="Y103" s="98">
        <v>13047.762728793001</v>
      </c>
      <c r="Z103" s="99">
        <v>2.5340548784618276E-3</v>
      </c>
      <c r="AA103" s="98">
        <v>260119.5163206858</v>
      </c>
      <c r="AB103" s="99">
        <v>8.5593361954548839E-3</v>
      </c>
      <c r="AC103" s="98">
        <v>0</v>
      </c>
      <c r="AD103" s="99"/>
      <c r="AE103" s="98">
        <v>1320909.7852383619</v>
      </c>
      <c r="AF103" s="99">
        <v>9.7012316147217764E-3</v>
      </c>
    </row>
    <row r="104" spans="1:32" x14ac:dyDescent="0.25">
      <c r="A104" s="119" t="s">
        <v>414</v>
      </c>
      <c r="B104" s="79" t="s">
        <v>182</v>
      </c>
      <c r="C104" s="102">
        <v>6.90625</v>
      </c>
      <c r="D104" s="102">
        <v>5.6520547945205477</v>
      </c>
      <c r="E104" s="98">
        <v>303.76904244480005</v>
      </c>
      <c r="F104" s="99">
        <v>1.2962242367995072E-3</v>
      </c>
      <c r="G104" s="98">
        <v>0</v>
      </c>
      <c r="H104" s="99"/>
      <c r="I104" s="98">
        <v>210.95072392</v>
      </c>
      <c r="J104" s="99">
        <v>6.4109473840133014E-4</v>
      </c>
      <c r="K104" s="98">
        <v>10547.536196000001</v>
      </c>
      <c r="L104" s="99">
        <v>1.5207895825531865E-3</v>
      </c>
      <c r="M104" s="98">
        <v>46756.1732032484</v>
      </c>
      <c r="N104" s="99">
        <v>1.2018893918226367E-3</v>
      </c>
      <c r="O104" s="98">
        <v>5098.6789971463995</v>
      </c>
      <c r="P104" s="99">
        <v>6.3232183765183411E-4</v>
      </c>
      <c r="Q104" s="98">
        <v>4219.0144784000004</v>
      </c>
      <c r="R104" s="99">
        <v>1.0609677717575349E-3</v>
      </c>
      <c r="S104" s="98">
        <v>33045.430902068001</v>
      </c>
      <c r="T104" s="99">
        <v>1.2923792900613868E-3</v>
      </c>
      <c r="U104" s="98">
        <v>5098.6789971463995</v>
      </c>
      <c r="V104" s="99">
        <v>8.9541758192445418E-4</v>
      </c>
      <c r="W104" s="98">
        <v>0</v>
      </c>
      <c r="X104" s="99"/>
      <c r="Y104" s="98">
        <v>0</v>
      </c>
      <c r="Z104" s="99"/>
      <c r="AA104" s="98">
        <v>0</v>
      </c>
      <c r="AB104" s="99"/>
      <c r="AC104" s="98">
        <v>0</v>
      </c>
      <c r="AD104" s="99"/>
      <c r="AE104" s="98">
        <v>105280.232540374</v>
      </c>
      <c r="AF104" s="99">
        <v>7.7321550021043379E-4</v>
      </c>
    </row>
    <row r="105" spans="1:32" x14ac:dyDescent="0.25">
      <c r="A105" s="119" t="s">
        <v>415</v>
      </c>
      <c r="B105" s="79" t="s">
        <v>182</v>
      </c>
      <c r="C105" s="102">
        <v>5.8125</v>
      </c>
      <c r="D105" s="102">
        <v>6.2</v>
      </c>
      <c r="E105" s="98">
        <v>822.94280727520004</v>
      </c>
      <c r="F105" s="99">
        <v>3.5116100169548413E-3</v>
      </c>
      <c r="G105" s="98">
        <v>4961.6913882561994</v>
      </c>
      <c r="H105" s="99">
        <v>2.2604243152123684E-3</v>
      </c>
      <c r="I105" s="98">
        <v>597.97946977239997</v>
      </c>
      <c r="J105" s="99">
        <v>1.8173035134427279E-3</v>
      </c>
      <c r="K105" s="98">
        <v>35576.894306105198</v>
      </c>
      <c r="L105" s="99">
        <v>5.1296311512862205E-3</v>
      </c>
      <c r="M105" s="98">
        <v>30457.536305240199</v>
      </c>
      <c r="N105" s="99">
        <v>7.8292527549662179E-4</v>
      </c>
      <c r="O105" s="98">
        <v>0</v>
      </c>
      <c r="P105" s="99"/>
      <c r="Q105" s="98">
        <v>7168.0625829951996</v>
      </c>
      <c r="R105" s="99">
        <v>1.8025734269068198E-3</v>
      </c>
      <c r="S105" s="98">
        <v>11230.8620030244</v>
      </c>
      <c r="T105" s="99">
        <v>4.3922966249890086E-4</v>
      </c>
      <c r="U105" s="98">
        <v>0</v>
      </c>
      <c r="V105" s="99"/>
      <c r="W105" s="98">
        <v>0</v>
      </c>
      <c r="X105" s="99"/>
      <c r="Y105" s="98">
        <v>0</v>
      </c>
      <c r="Z105" s="99"/>
      <c r="AA105" s="98">
        <v>0</v>
      </c>
      <c r="AB105" s="99"/>
      <c r="AC105" s="98">
        <v>0</v>
      </c>
      <c r="AD105" s="99"/>
      <c r="AE105" s="98">
        <v>90815.9688626688</v>
      </c>
      <c r="AF105" s="99">
        <v>6.66984799490396E-4</v>
      </c>
    </row>
    <row r="106" spans="1:32" x14ac:dyDescent="0.25">
      <c r="A106" s="119" t="s">
        <v>416</v>
      </c>
      <c r="B106" s="79" t="s">
        <v>176</v>
      </c>
      <c r="C106" s="102">
        <v>7.5</v>
      </c>
      <c r="D106" s="102">
        <v>7.1205479452054794</v>
      </c>
      <c r="E106" s="98">
        <v>842.98961104830005</v>
      </c>
      <c r="F106" s="99">
        <v>3.5971524827437245E-3</v>
      </c>
      <c r="G106" s="98">
        <v>4888.5330554572993</v>
      </c>
      <c r="H106" s="99">
        <v>2.2270951817820943E-3</v>
      </c>
      <c r="I106" s="98">
        <v>302.50823362969999</v>
      </c>
      <c r="J106" s="99">
        <v>9.1934473273781487E-4</v>
      </c>
      <c r="K106" s="98">
        <v>5917.0610497984999</v>
      </c>
      <c r="L106" s="99">
        <v>8.5314756324584792E-4</v>
      </c>
      <c r="M106" s="98">
        <v>13810.509225978401</v>
      </c>
      <c r="N106" s="99">
        <v>3.5500562593559072E-4</v>
      </c>
      <c r="O106" s="98">
        <v>0</v>
      </c>
      <c r="P106" s="99"/>
      <c r="Q106" s="98">
        <v>0</v>
      </c>
      <c r="R106" s="99"/>
      <c r="S106" s="98">
        <v>30117.719740181299</v>
      </c>
      <c r="T106" s="99">
        <v>1.1778789440342104E-3</v>
      </c>
      <c r="U106" s="98">
        <v>0</v>
      </c>
      <c r="V106" s="99"/>
      <c r="W106" s="98">
        <v>0</v>
      </c>
      <c r="X106" s="99"/>
      <c r="Y106" s="98">
        <v>0</v>
      </c>
      <c r="Z106" s="99"/>
      <c r="AA106" s="98">
        <v>72601.976071148398</v>
      </c>
      <c r="AB106" s="99">
        <v>2.3889969135618893E-3</v>
      </c>
      <c r="AC106" s="98">
        <v>0</v>
      </c>
      <c r="AD106" s="99"/>
      <c r="AE106" s="98">
        <v>128481.29698724191</v>
      </c>
      <c r="AF106" s="99">
        <v>9.4361237547208249E-4</v>
      </c>
    </row>
    <row r="107" spans="1:32" x14ac:dyDescent="0.25">
      <c r="A107" s="119" t="s">
        <v>581</v>
      </c>
      <c r="B107" s="79" t="s">
        <v>176</v>
      </c>
      <c r="C107" s="102">
        <v>6.625</v>
      </c>
      <c r="D107" s="102">
        <v>12.389041095890411</v>
      </c>
      <c r="E107" s="98">
        <v>1679.9656309136999</v>
      </c>
      <c r="F107" s="99">
        <v>7.1686441457451096E-3</v>
      </c>
      <c r="G107" s="98">
        <v>16986.3191570163</v>
      </c>
      <c r="H107" s="99">
        <v>7.7385483787559359E-3</v>
      </c>
      <c r="I107" s="98">
        <v>0</v>
      </c>
      <c r="J107" s="99"/>
      <c r="K107" s="98">
        <v>0</v>
      </c>
      <c r="L107" s="99"/>
      <c r="M107" s="98">
        <v>0</v>
      </c>
      <c r="N107" s="99"/>
      <c r="O107" s="98">
        <v>0</v>
      </c>
      <c r="P107" s="99"/>
      <c r="Q107" s="98">
        <v>0</v>
      </c>
      <c r="R107" s="99"/>
      <c r="S107" s="98">
        <v>0</v>
      </c>
      <c r="T107" s="99"/>
      <c r="U107" s="98">
        <v>0</v>
      </c>
      <c r="V107" s="99"/>
      <c r="W107" s="98">
        <v>0</v>
      </c>
      <c r="X107" s="99"/>
      <c r="Y107" s="98">
        <v>7466.5139151720005</v>
      </c>
      <c r="Z107" s="99">
        <v>1.4500996381618747E-3</v>
      </c>
      <c r="AA107" s="98">
        <v>20906.238962481599</v>
      </c>
      <c r="AB107" s="99">
        <v>6.8792811240579559E-4</v>
      </c>
      <c r="AC107" s="98">
        <v>0</v>
      </c>
      <c r="AD107" s="99"/>
      <c r="AE107" s="98">
        <v>47039.037665583601</v>
      </c>
      <c r="AF107" s="99">
        <v>3.4547143523893335E-4</v>
      </c>
    </row>
    <row r="108" spans="1:32" x14ac:dyDescent="0.25">
      <c r="A108" s="119" t="s">
        <v>417</v>
      </c>
      <c r="B108" s="79" t="s">
        <v>176</v>
      </c>
      <c r="C108" s="102">
        <v>8.5</v>
      </c>
      <c r="D108" s="102">
        <v>53.512328767123286</v>
      </c>
      <c r="E108" s="98">
        <v>905.68952999999999</v>
      </c>
      <c r="F108" s="99">
        <v>3.864701650810536E-3</v>
      </c>
      <c r="G108" s="98">
        <v>9385.2077546250002</v>
      </c>
      <c r="H108" s="99">
        <v>4.2756693538188676E-3</v>
      </c>
      <c r="I108" s="98">
        <v>377.37063749999999</v>
      </c>
      <c r="J108" s="99">
        <v>1.1468570746415369E-3</v>
      </c>
      <c r="K108" s="98">
        <v>6415.3008374999999</v>
      </c>
      <c r="L108" s="99">
        <v>9.249859399690591E-4</v>
      </c>
      <c r="M108" s="98">
        <v>77119.463479500002</v>
      </c>
      <c r="N108" s="99">
        <v>1.982392028880257E-3</v>
      </c>
      <c r="O108" s="98">
        <v>34287.896123250001</v>
      </c>
      <c r="P108" s="99">
        <v>4.2522750496752065E-3</v>
      </c>
      <c r="Q108" s="98">
        <v>10189.007212500001</v>
      </c>
      <c r="R108" s="99">
        <v>2.5622591090910859E-3</v>
      </c>
      <c r="S108" s="98">
        <v>36755.9000925</v>
      </c>
      <c r="T108" s="99">
        <v>1.4374926508868636E-3</v>
      </c>
      <c r="U108" s="98">
        <v>7343.63260575</v>
      </c>
      <c r="V108" s="99">
        <v>1.2896708645636348E-3</v>
      </c>
      <c r="W108" s="98">
        <v>0</v>
      </c>
      <c r="X108" s="99"/>
      <c r="Y108" s="98">
        <v>0</v>
      </c>
      <c r="Z108" s="99"/>
      <c r="AA108" s="98">
        <v>54718.742437499997</v>
      </c>
      <c r="AB108" s="99">
        <v>1.8005419944640323E-3</v>
      </c>
      <c r="AC108" s="98">
        <v>0</v>
      </c>
      <c r="AD108" s="99"/>
      <c r="AE108" s="98">
        <v>237498.21071062499</v>
      </c>
      <c r="AF108" s="99">
        <v>1.7442713922889153E-3</v>
      </c>
    </row>
    <row r="109" spans="1:32" x14ac:dyDescent="0.25">
      <c r="A109" s="119" t="s">
        <v>611</v>
      </c>
      <c r="B109" s="79" t="s">
        <v>176</v>
      </c>
      <c r="C109" s="102">
        <v>5.75</v>
      </c>
      <c r="D109" s="102">
        <v>3.9369863013698629</v>
      </c>
      <c r="E109" s="98">
        <v>1860.4162712069999</v>
      </c>
      <c r="F109" s="99">
        <v>7.9386518187181364E-3</v>
      </c>
      <c r="G109" s="98">
        <v>2232.4995254484002</v>
      </c>
      <c r="H109" s="99">
        <v>1.0170717636667054E-3</v>
      </c>
      <c r="I109" s="98">
        <v>0</v>
      </c>
      <c r="J109" s="99"/>
      <c r="K109" s="98">
        <v>40929.157966553998</v>
      </c>
      <c r="L109" s="99">
        <v>5.9013437737065518E-3</v>
      </c>
      <c r="M109" s="98">
        <v>231268.34667374199</v>
      </c>
      <c r="N109" s="99">
        <v>5.944861469377464E-3</v>
      </c>
      <c r="O109" s="98">
        <v>11162.497627242001</v>
      </c>
      <c r="P109" s="99">
        <v>1.3843372011441092E-3</v>
      </c>
      <c r="Q109" s="98">
        <v>32955.413828160701</v>
      </c>
      <c r="R109" s="99">
        <v>8.2873932183970458E-3</v>
      </c>
      <c r="S109" s="98">
        <v>169922.98054696299</v>
      </c>
      <c r="T109" s="99">
        <v>6.6455462970118478E-3</v>
      </c>
      <c r="U109" s="98">
        <v>10016.481204178401</v>
      </c>
      <c r="V109" s="99">
        <v>1.7590700226974183E-3</v>
      </c>
      <c r="W109" s="98">
        <v>0</v>
      </c>
      <c r="X109" s="99"/>
      <c r="Y109" s="98">
        <v>5581.2488136210004</v>
      </c>
      <c r="Z109" s="99">
        <v>1.0839552402999526E-3</v>
      </c>
      <c r="AA109" s="98">
        <v>73300.401085555801</v>
      </c>
      <c r="AB109" s="99">
        <v>2.4119788665894295E-3</v>
      </c>
      <c r="AC109" s="98">
        <v>0</v>
      </c>
      <c r="AD109" s="99"/>
      <c r="AE109" s="98">
        <v>579229.4435426722</v>
      </c>
      <c r="AF109" s="99">
        <v>4.2540671987374729E-3</v>
      </c>
    </row>
    <row r="110" spans="1:32" x14ac:dyDescent="0.25">
      <c r="A110" s="119" t="s">
        <v>411</v>
      </c>
      <c r="B110" s="79" t="s">
        <v>176</v>
      </c>
      <c r="C110" s="102">
        <v>9.5</v>
      </c>
      <c r="D110" s="102">
        <v>7.0027397260273974</v>
      </c>
      <c r="E110" s="98">
        <v>0</v>
      </c>
      <c r="F110" s="99"/>
      <c r="G110" s="98">
        <v>0</v>
      </c>
      <c r="H110" s="99"/>
      <c r="I110" s="98">
        <v>0</v>
      </c>
      <c r="J110" s="99"/>
      <c r="K110" s="98">
        <v>29026.968027403898</v>
      </c>
      <c r="L110" s="99">
        <v>4.1852343304516178E-3</v>
      </c>
      <c r="M110" s="98">
        <v>18971.874527715001</v>
      </c>
      <c r="N110" s="99">
        <v>4.8768094511777906E-4</v>
      </c>
      <c r="O110" s="98">
        <v>0</v>
      </c>
      <c r="P110" s="99"/>
      <c r="Q110" s="98">
        <v>5691.5623583144998</v>
      </c>
      <c r="R110" s="99">
        <v>1.4312736455481501E-3</v>
      </c>
      <c r="S110" s="98">
        <v>24663.4368860295</v>
      </c>
      <c r="T110" s="99">
        <v>9.6456648266147744E-4</v>
      </c>
      <c r="U110" s="98">
        <v>0</v>
      </c>
      <c r="V110" s="99"/>
      <c r="W110" s="98">
        <v>0</v>
      </c>
      <c r="X110" s="99"/>
      <c r="Y110" s="98">
        <v>0</v>
      </c>
      <c r="Z110" s="99"/>
      <c r="AA110" s="98">
        <v>0</v>
      </c>
      <c r="AB110" s="99"/>
      <c r="AC110" s="98">
        <v>0</v>
      </c>
      <c r="AD110" s="99"/>
      <c r="AE110" s="98">
        <v>78353.841799462898</v>
      </c>
      <c r="AF110" s="99">
        <v>5.7545850268850187E-4</v>
      </c>
    </row>
    <row r="111" spans="1:32" x14ac:dyDescent="0.25">
      <c r="A111" s="119" t="s">
        <v>412</v>
      </c>
      <c r="B111" s="79" t="s">
        <v>182</v>
      </c>
      <c r="C111" s="102">
        <v>8.5</v>
      </c>
      <c r="D111" s="102">
        <v>2.7095890410958905</v>
      </c>
      <c r="E111" s="98">
        <v>0</v>
      </c>
      <c r="F111" s="99"/>
      <c r="G111" s="98">
        <v>0</v>
      </c>
      <c r="H111" s="99"/>
      <c r="I111" s="98">
        <v>0</v>
      </c>
      <c r="J111" s="99"/>
      <c r="K111" s="98">
        <v>0</v>
      </c>
      <c r="L111" s="99"/>
      <c r="M111" s="98">
        <v>349.41490216749997</v>
      </c>
      <c r="N111" s="99">
        <v>8.9818741673813015E-6</v>
      </c>
      <c r="O111" s="98">
        <v>0</v>
      </c>
      <c r="P111" s="99"/>
      <c r="Q111" s="98">
        <v>886.97629011749996</v>
      </c>
      <c r="R111" s="99">
        <v>2.2305049270288582E-4</v>
      </c>
      <c r="S111" s="98">
        <v>1236.3911922850002</v>
      </c>
      <c r="T111" s="99">
        <v>4.8354230152388282E-5</v>
      </c>
      <c r="U111" s="98">
        <v>0</v>
      </c>
      <c r="V111" s="99"/>
      <c r="W111" s="98">
        <v>0</v>
      </c>
      <c r="X111" s="99"/>
      <c r="Y111" s="98">
        <v>0</v>
      </c>
      <c r="Z111" s="99"/>
      <c r="AA111" s="98">
        <v>0</v>
      </c>
      <c r="AB111" s="99"/>
      <c r="AC111" s="98">
        <v>0</v>
      </c>
      <c r="AD111" s="99"/>
      <c r="AE111" s="98">
        <v>2472.7823845700004</v>
      </c>
      <c r="AF111" s="99">
        <v>1.8160993970673556E-5</v>
      </c>
    </row>
    <row r="112" spans="1:32" x14ac:dyDescent="0.25">
      <c r="A112" s="119" t="s">
        <v>413</v>
      </c>
      <c r="B112" s="79" t="s">
        <v>176</v>
      </c>
      <c r="C112" s="102">
        <v>8.1562999999999999</v>
      </c>
      <c r="D112" s="102">
        <v>2.7095890410958905</v>
      </c>
      <c r="E112" s="98">
        <v>0</v>
      </c>
      <c r="F112" s="99"/>
      <c r="G112" s="98">
        <v>0</v>
      </c>
      <c r="H112" s="99"/>
      <c r="I112" s="98">
        <v>0</v>
      </c>
      <c r="J112" s="99"/>
      <c r="K112" s="98">
        <v>0</v>
      </c>
      <c r="L112" s="99"/>
      <c r="M112" s="98">
        <v>0</v>
      </c>
      <c r="N112" s="99"/>
      <c r="O112" s="98">
        <v>0</v>
      </c>
      <c r="P112" s="99"/>
      <c r="Q112" s="98">
        <v>5525.4721225179001</v>
      </c>
      <c r="R112" s="99">
        <v>1.3895064536397141E-3</v>
      </c>
      <c r="S112" s="98">
        <v>7621.3408586453997</v>
      </c>
      <c r="T112" s="99">
        <v>2.9806429570859629E-4</v>
      </c>
      <c r="U112" s="98">
        <v>0</v>
      </c>
      <c r="V112" s="99"/>
      <c r="W112" s="98">
        <v>0</v>
      </c>
      <c r="X112" s="99"/>
      <c r="Y112" s="98">
        <v>0</v>
      </c>
      <c r="Z112" s="99"/>
      <c r="AA112" s="98">
        <v>0</v>
      </c>
      <c r="AB112" s="99"/>
      <c r="AC112" s="98">
        <v>0</v>
      </c>
      <c r="AD112" s="99"/>
      <c r="AE112" s="98">
        <v>13146.812981163301</v>
      </c>
      <c r="AF112" s="99">
        <v>9.6554873883897426E-5</v>
      </c>
    </row>
    <row r="113" spans="1:32" x14ac:dyDescent="0.25">
      <c r="A113" s="119" t="s">
        <v>410</v>
      </c>
      <c r="B113" s="79" t="s">
        <v>1005</v>
      </c>
      <c r="C113" s="102">
        <v>3.5</v>
      </c>
      <c r="D113" s="102">
        <v>6.8630136986301373</v>
      </c>
      <c r="E113" s="98">
        <v>0</v>
      </c>
      <c r="F113" s="99"/>
      <c r="G113" s="98">
        <v>0</v>
      </c>
      <c r="H113" s="99"/>
      <c r="I113" s="98">
        <v>0</v>
      </c>
      <c r="J113" s="99"/>
      <c r="K113" s="98">
        <v>0</v>
      </c>
      <c r="L113" s="99"/>
      <c r="M113" s="98">
        <v>0</v>
      </c>
      <c r="N113" s="99"/>
      <c r="O113" s="98">
        <v>0</v>
      </c>
      <c r="P113" s="99"/>
      <c r="Q113" s="98">
        <v>0</v>
      </c>
      <c r="R113" s="99"/>
      <c r="S113" s="98">
        <v>0</v>
      </c>
      <c r="T113" s="99"/>
      <c r="U113" s="98">
        <v>0</v>
      </c>
      <c r="V113" s="99"/>
      <c r="W113" s="98">
        <v>0</v>
      </c>
      <c r="X113" s="99"/>
      <c r="Y113" s="98">
        <v>0</v>
      </c>
      <c r="Z113" s="99"/>
      <c r="AA113" s="98">
        <v>38592.157763999996</v>
      </c>
      <c r="AB113" s="99">
        <v>1.269890308433738E-3</v>
      </c>
      <c r="AC113" s="98">
        <v>0</v>
      </c>
      <c r="AD113" s="99"/>
      <c r="AE113" s="98">
        <v>38592.157763999996</v>
      </c>
      <c r="AF113" s="99">
        <v>2.8343454274046981E-4</v>
      </c>
    </row>
    <row r="114" spans="1:32" x14ac:dyDescent="0.25">
      <c r="A114" s="97" t="s">
        <v>346</v>
      </c>
      <c r="B114" s="79" t="s">
        <v>399</v>
      </c>
      <c r="C114" s="102" t="s">
        <v>399</v>
      </c>
      <c r="D114" s="102" t="s">
        <v>399</v>
      </c>
      <c r="E114" s="98">
        <v>5624.9143082421015</v>
      </c>
      <c r="F114" s="99">
        <v>2.4002282120597167E-2</v>
      </c>
      <c r="G114" s="98">
        <v>51783.870029871206</v>
      </c>
      <c r="H114" s="99">
        <v>2.359145496803192E-2</v>
      </c>
      <c r="I114" s="98">
        <v>3241.2381105584</v>
      </c>
      <c r="J114" s="99">
        <v>9.8503605959318168E-3</v>
      </c>
      <c r="K114" s="98">
        <v>39593.620587781996</v>
      </c>
      <c r="L114" s="99">
        <v>5.7087801934538381E-3</v>
      </c>
      <c r="M114" s="98">
        <v>50060.5799962975</v>
      </c>
      <c r="N114" s="99">
        <v>1.286830720394763E-3</v>
      </c>
      <c r="O114" s="98">
        <v>0</v>
      </c>
      <c r="P114" s="99"/>
      <c r="Q114" s="98">
        <v>35301.929649754493</v>
      </c>
      <c r="R114" s="99">
        <v>8.8774783378902395E-3</v>
      </c>
      <c r="S114" s="98">
        <v>33502.5606100472</v>
      </c>
      <c r="T114" s="99">
        <v>1.3102572523495757E-3</v>
      </c>
      <c r="U114" s="98">
        <v>385.52622326400001</v>
      </c>
      <c r="V114" s="99">
        <v>6.770517594787231E-5</v>
      </c>
      <c r="W114" s="98">
        <v>0</v>
      </c>
      <c r="X114" s="99"/>
      <c r="Y114" s="98">
        <v>10185.72905484</v>
      </c>
      <c r="Z114" s="99">
        <v>1.9782085970301345E-3</v>
      </c>
      <c r="AA114" s="98">
        <v>17556.133583424002</v>
      </c>
      <c r="AB114" s="99">
        <v>5.7769156178033424E-4</v>
      </c>
      <c r="AC114" s="98">
        <v>0</v>
      </c>
      <c r="AD114" s="99"/>
      <c r="AE114" s="98">
        <v>247236.10215408096</v>
      </c>
      <c r="AF114" s="99">
        <v>1.815789933061127E-3</v>
      </c>
    </row>
    <row r="115" spans="1:32" x14ac:dyDescent="0.25">
      <c r="A115" s="119" t="s">
        <v>612</v>
      </c>
      <c r="B115" s="79" t="s">
        <v>182</v>
      </c>
      <c r="C115" s="102">
        <v>5.40625</v>
      </c>
      <c r="D115" s="102">
        <v>0.57260273972602738</v>
      </c>
      <c r="E115" s="98">
        <v>20.4525684786</v>
      </c>
      <c r="F115" s="99">
        <v>8.7273919532404162E-5</v>
      </c>
      <c r="G115" s="98">
        <v>47.722659783399997</v>
      </c>
      <c r="H115" s="99">
        <v>2.1741267668587748E-5</v>
      </c>
      <c r="I115" s="98">
        <v>0</v>
      </c>
      <c r="J115" s="99"/>
      <c r="K115" s="98">
        <v>0</v>
      </c>
      <c r="L115" s="99"/>
      <c r="M115" s="98">
        <v>0</v>
      </c>
      <c r="N115" s="99"/>
      <c r="O115" s="98">
        <v>0</v>
      </c>
      <c r="P115" s="99"/>
      <c r="Q115" s="98">
        <v>664.70847555449996</v>
      </c>
      <c r="R115" s="99">
        <v>1.6715616260337072E-4</v>
      </c>
      <c r="S115" s="98">
        <v>0</v>
      </c>
      <c r="T115" s="99"/>
      <c r="U115" s="98">
        <v>0</v>
      </c>
      <c r="V115" s="99"/>
      <c r="W115" s="98">
        <v>0</v>
      </c>
      <c r="X115" s="99"/>
      <c r="Y115" s="98">
        <v>0</v>
      </c>
      <c r="Z115" s="99"/>
      <c r="AA115" s="98">
        <v>0</v>
      </c>
      <c r="AB115" s="99"/>
      <c r="AC115" s="98">
        <v>0</v>
      </c>
      <c r="AD115" s="99"/>
      <c r="AE115" s="98">
        <v>732.88370381649997</v>
      </c>
      <c r="AF115" s="99">
        <v>5.3825587764088106E-6</v>
      </c>
    </row>
    <row r="116" spans="1:32" x14ac:dyDescent="0.25">
      <c r="A116" s="119" t="s">
        <v>613</v>
      </c>
      <c r="B116" s="79" t="s">
        <v>182</v>
      </c>
      <c r="C116" s="102">
        <v>5.375</v>
      </c>
      <c r="D116" s="102">
        <v>0.73150684931506849</v>
      </c>
      <c r="E116" s="98">
        <v>64.304296509599993</v>
      </c>
      <c r="F116" s="99">
        <v>2.7439526752049488E-4</v>
      </c>
      <c r="G116" s="98">
        <v>558.43204863599999</v>
      </c>
      <c r="H116" s="99">
        <v>2.5440787875650339E-4</v>
      </c>
      <c r="I116" s="98">
        <v>40.613239900799996</v>
      </c>
      <c r="J116" s="99">
        <v>1.2342661796082752E-4</v>
      </c>
      <c r="K116" s="98">
        <v>0</v>
      </c>
      <c r="L116" s="99"/>
      <c r="M116" s="98">
        <v>0</v>
      </c>
      <c r="N116" s="99"/>
      <c r="O116" s="98">
        <v>0</v>
      </c>
      <c r="P116" s="99"/>
      <c r="Q116" s="98">
        <v>0</v>
      </c>
      <c r="R116" s="99"/>
      <c r="S116" s="98">
        <v>0</v>
      </c>
      <c r="T116" s="99"/>
      <c r="U116" s="98">
        <v>0</v>
      </c>
      <c r="V116" s="99"/>
      <c r="W116" s="98">
        <v>0</v>
      </c>
      <c r="X116" s="99"/>
      <c r="Y116" s="98">
        <v>0</v>
      </c>
      <c r="Z116" s="99"/>
      <c r="AA116" s="98">
        <v>0</v>
      </c>
      <c r="AB116" s="99"/>
      <c r="AC116" s="98">
        <v>0</v>
      </c>
      <c r="AD116" s="99"/>
      <c r="AE116" s="98">
        <v>663.34958504640008</v>
      </c>
      <c r="AF116" s="99">
        <v>4.8718754588553817E-6</v>
      </c>
    </row>
    <row r="117" spans="1:32" x14ac:dyDescent="0.25">
      <c r="A117" s="119" t="s">
        <v>614</v>
      </c>
      <c r="B117" s="79" t="s">
        <v>182</v>
      </c>
      <c r="C117" s="102">
        <v>4.78125</v>
      </c>
      <c r="D117" s="102">
        <v>1.1397260273972603</v>
      </c>
      <c r="E117" s="98">
        <v>491.2083957424</v>
      </c>
      <c r="F117" s="99">
        <v>2.0960537082919005E-3</v>
      </c>
      <c r="G117" s="98">
        <v>2786.8557962528002</v>
      </c>
      <c r="H117" s="99">
        <v>1.2696228184909994E-3</v>
      </c>
      <c r="I117" s="98">
        <v>0</v>
      </c>
      <c r="J117" s="99"/>
      <c r="K117" s="98">
        <v>11027.12725136</v>
      </c>
      <c r="L117" s="99">
        <v>1.5899391040455871E-3</v>
      </c>
      <c r="M117" s="98">
        <v>37091.24620912</v>
      </c>
      <c r="N117" s="99">
        <v>9.534479041823238E-4</v>
      </c>
      <c r="O117" s="98">
        <v>0</v>
      </c>
      <c r="P117" s="99"/>
      <c r="Q117" s="98">
        <v>0</v>
      </c>
      <c r="R117" s="99"/>
      <c r="S117" s="98">
        <v>0</v>
      </c>
      <c r="T117" s="99"/>
      <c r="U117" s="98">
        <v>0</v>
      </c>
      <c r="V117" s="99"/>
      <c r="W117" s="98">
        <v>0</v>
      </c>
      <c r="X117" s="99"/>
      <c r="Y117" s="98">
        <v>0</v>
      </c>
      <c r="Z117" s="99"/>
      <c r="AA117" s="98">
        <v>0</v>
      </c>
      <c r="AB117" s="99"/>
      <c r="AC117" s="98">
        <v>0</v>
      </c>
      <c r="AD117" s="99"/>
      <c r="AE117" s="98">
        <v>51396.437652475193</v>
      </c>
      <c r="AF117" s="99">
        <v>3.7747373167372955E-4</v>
      </c>
    </row>
    <row r="118" spans="1:32" x14ac:dyDescent="0.25">
      <c r="A118" s="119" t="s">
        <v>615</v>
      </c>
      <c r="B118" s="79" t="s">
        <v>182</v>
      </c>
      <c r="C118" s="102">
        <v>6.96875</v>
      </c>
      <c r="D118" s="102">
        <v>0.33150684931506852</v>
      </c>
      <c r="E118" s="98">
        <v>233.54018783230001</v>
      </c>
      <c r="F118" s="99">
        <v>9.9654806592066095E-4</v>
      </c>
      <c r="G118" s="98">
        <v>883.39114527870004</v>
      </c>
      <c r="H118" s="99">
        <v>4.0245123454424884E-4</v>
      </c>
      <c r="I118" s="98">
        <v>60.923527260599997</v>
      </c>
      <c r="J118" s="99">
        <v>1.8515107246767614E-4</v>
      </c>
      <c r="K118" s="98">
        <v>0</v>
      </c>
      <c r="L118" s="99"/>
      <c r="M118" s="98">
        <v>0</v>
      </c>
      <c r="N118" s="99"/>
      <c r="O118" s="98">
        <v>0</v>
      </c>
      <c r="P118" s="99"/>
      <c r="Q118" s="98">
        <v>0</v>
      </c>
      <c r="R118" s="99"/>
      <c r="S118" s="98">
        <v>0</v>
      </c>
      <c r="T118" s="99"/>
      <c r="U118" s="98">
        <v>0</v>
      </c>
      <c r="V118" s="99"/>
      <c r="W118" s="98">
        <v>0</v>
      </c>
      <c r="X118" s="99"/>
      <c r="Y118" s="98">
        <v>0</v>
      </c>
      <c r="Z118" s="99"/>
      <c r="AA118" s="98">
        <v>0</v>
      </c>
      <c r="AB118" s="99"/>
      <c r="AC118" s="98">
        <v>0</v>
      </c>
      <c r="AD118" s="99"/>
      <c r="AE118" s="98">
        <v>1177.8548603715999</v>
      </c>
      <c r="AF118" s="99">
        <v>8.6505853289054875E-6</v>
      </c>
    </row>
    <row r="119" spans="1:32" x14ac:dyDescent="0.25">
      <c r="A119" s="119" t="s">
        <v>847</v>
      </c>
      <c r="B119" s="79" t="s">
        <v>182</v>
      </c>
      <c r="C119" s="102">
        <v>6.5625</v>
      </c>
      <c r="D119" s="102">
        <v>1.7178082191780821</v>
      </c>
      <c r="E119" s="98">
        <v>258.275109875</v>
      </c>
      <c r="F119" s="99">
        <v>1.1020953764334508E-3</v>
      </c>
      <c r="G119" s="98">
        <v>3615.8515382500004</v>
      </c>
      <c r="H119" s="99">
        <v>1.6472928478792179E-3</v>
      </c>
      <c r="I119" s="98">
        <v>258.275109875</v>
      </c>
      <c r="J119" s="99">
        <v>7.8491702196614071E-4</v>
      </c>
      <c r="K119" s="98">
        <v>0</v>
      </c>
      <c r="L119" s="99"/>
      <c r="M119" s="98">
        <v>7537.5008065920001</v>
      </c>
      <c r="N119" s="99">
        <v>1.9375499831684469E-4</v>
      </c>
      <c r="O119" s="98">
        <v>0</v>
      </c>
      <c r="P119" s="99"/>
      <c r="Q119" s="98">
        <v>10331.004395</v>
      </c>
      <c r="R119" s="99">
        <v>2.5979675512128597E-3</v>
      </c>
      <c r="S119" s="98">
        <v>10331.004395</v>
      </c>
      <c r="T119" s="99">
        <v>4.0403698064035888E-4</v>
      </c>
      <c r="U119" s="98">
        <v>0</v>
      </c>
      <c r="V119" s="99"/>
      <c r="W119" s="98">
        <v>0</v>
      </c>
      <c r="X119" s="99"/>
      <c r="Y119" s="98">
        <v>0</v>
      </c>
      <c r="Z119" s="99"/>
      <c r="AA119" s="98">
        <v>0</v>
      </c>
      <c r="AB119" s="99"/>
      <c r="AC119" s="98">
        <v>0</v>
      </c>
      <c r="AD119" s="99"/>
      <c r="AE119" s="98">
        <v>32331.911354592001</v>
      </c>
      <c r="AF119" s="99">
        <v>2.3745706489784933E-4</v>
      </c>
    </row>
    <row r="120" spans="1:32" x14ac:dyDescent="0.25">
      <c r="A120" s="119" t="s">
        <v>1003</v>
      </c>
      <c r="B120" s="79" t="s">
        <v>182</v>
      </c>
      <c r="C120" s="102">
        <v>8.5</v>
      </c>
      <c r="D120" s="102">
        <v>9.536986301369863</v>
      </c>
      <c r="E120" s="98">
        <v>2264.135589</v>
      </c>
      <c r="F120" s="99">
        <v>9.661377611892218E-3</v>
      </c>
      <c r="G120" s="98">
        <v>24452.664361200001</v>
      </c>
      <c r="H120" s="99">
        <v>1.1140031245113249E-2</v>
      </c>
      <c r="I120" s="98">
        <v>1811.3084712</v>
      </c>
      <c r="J120" s="99">
        <v>5.5046994337334121E-3</v>
      </c>
      <c r="K120" s="98">
        <v>8146.3598492219999</v>
      </c>
      <c r="L120" s="99">
        <v>1.174577547230857E-3</v>
      </c>
      <c r="M120" s="98">
        <v>2036.5899623055</v>
      </c>
      <c r="N120" s="99">
        <v>5.2351501491516107E-5</v>
      </c>
      <c r="O120" s="98">
        <v>0</v>
      </c>
      <c r="P120" s="99"/>
      <c r="Q120" s="98">
        <v>0</v>
      </c>
      <c r="R120" s="99"/>
      <c r="S120" s="98">
        <v>0</v>
      </c>
      <c r="T120" s="99"/>
      <c r="U120" s="98">
        <v>0</v>
      </c>
      <c r="V120" s="99"/>
      <c r="W120" s="98">
        <v>0</v>
      </c>
      <c r="X120" s="99"/>
      <c r="Y120" s="98">
        <v>0</v>
      </c>
      <c r="Z120" s="99"/>
      <c r="AA120" s="98">
        <v>0</v>
      </c>
      <c r="AB120" s="99"/>
      <c r="AC120" s="98">
        <v>0</v>
      </c>
      <c r="AD120" s="99"/>
      <c r="AE120" s="98">
        <v>38711.058232927498</v>
      </c>
      <c r="AF120" s="99">
        <v>2.8430779010456335E-4</v>
      </c>
    </row>
    <row r="121" spans="1:32" x14ac:dyDescent="0.25">
      <c r="A121" s="119" t="s">
        <v>1064</v>
      </c>
      <c r="B121" s="79" t="s">
        <v>182</v>
      </c>
      <c r="C121" s="102">
        <v>7.15625</v>
      </c>
      <c r="D121" s="102">
        <v>2.6</v>
      </c>
      <c r="E121" s="98">
        <v>0</v>
      </c>
      <c r="F121" s="99"/>
      <c r="G121" s="98">
        <v>2631.9713320000001</v>
      </c>
      <c r="H121" s="99">
        <v>1.1990612737173096E-3</v>
      </c>
      <c r="I121" s="98">
        <v>0</v>
      </c>
      <c r="J121" s="99"/>
      <c r="K121" s="98">
        <v>0</v>
      </c>
      <c r="L121" s="99"/>
      <c r="M121" s="98">
        <v>3395.2430182799999</v>
      </c>
      <c r="N121" s="99">
        <v>8.727631640407847E-5</v>
      </c>
      <c r="O121" s="98">
        <v>0</v>
      </c>
      <c r="P121" s="99"/>
      <c r="Q121" s="98">
        <v>15791.827992</v>
      </c>
      <c r="R121" s="99">
        <v>3.9712166531849528E-3</v>
      </c>
      <c r="S121" s="98">
        <v>15791.827992</v>
      </c>
      <c r="T121" s="99">
        <v>6.1760524502028165E-4</v>
      </c>
      <c r="U121" s="98">
        <v>0</v>
      </c>
      <c r="V121" s="99"/>
      <c r="W121" s="98">
        <v>0</v>
      </c>
      <c r="X121" s="99"/>
      <c r="Y121" s="98">
        <v>10185.72905484</v>
      </c>
      <c r="Z121" s="99">
        <v>1.9782085970301345E-3</v>
      </c>
      <c r="AA121" s="98">
        <v>0</v>
      </c>
      <c r="AB121" s="99"/>
      <c r="AC121" s="98">
        <v>0</v>
      </c>
      <c r="AD121" s="99"/>
      <c r="AE121" s="98">
        <v>47796.599389119998</v>
      </c>
      <c r="AF121" s="99">
        <v>3.5103523817582225E-4</v>
      </c>
    </row>
    <row r="122" spans="1:32" x14ac:dyDescent="0.25">
      <c r="A122" s="119" t="s">
        <v>1059</v>
      </c>
      <c r="B122" s="79" t="s">
        <v>182</v>
      </c>
      <c r="C122" s="102">
        <v>8.15625</v>
      </c>
      <c r="D122" s="102">
        <v>4.956164383561644</v>
      </c>
      <c r="E122" s="98">
        <v>177.62956533000002</v>
      </c>
      <c r="F122" s="99">
        <v>7.5796975853702209E-4</v>
      </c>
      <c r="G122" s="98">
        <v>812.02087008000001</v>
      </c>
      <c r="H122" s="99">
        <v>3.6993669608980485E-4</v>
      </c>
      <c r="I122" s="98">
        <v>482.13739161000001</v>
      </c>
      <c r="J122" s="99">
        <v>1.4652509325586989E-3</v>
      </c>
      <c r="K122" s="98">
        <v>0</v>
      </c>
      <c r="L122" s="99"/>
      <c r="M122" s="98">
        <v>0</v>
      </c>
      <c r="N122" s="99"/>
      <c r="O122" s="98">
        <v>0</v>
      </c>
      <c r="P122" s="99"/>
      <c r="Q122" s="98">
        <v>0</v>
      </c>
      <c r="R122" s="99"/>
      <c r="S122" s="98">
        <v>4985.8081422912001</v>
      </c>
      <c r="T122" s="99">
        <v>1.9499080542821252E-4</v>
      </c>
      <c r="U122" s="98">
        <v>238.53113058600002</v>
      </c>
      <c r="V122" s="99">
        <v>4.1890255943266947E-5</v>
      </c>
      <c r="W122" s="98">
        <v>0</v>
      </c>
      <c r="X122" s="99"/>
      <c r="Y122" s="98">
        <v>0</v>
      </c>
      <c r="Z122" s="99"/>
      <c r="AA122" s="98">
        <v>12180.313051200001</v>
      </c>
      <c r="AB122" s="99">
        <v>4.0079804793492481E-4</v>
      </c>
      <c r="AC122" s="98">
        <v>0</v>
      </c>
      <c r="AD122" s="99"/>
      <c r="AE122" s="98">
        <v>18876.440151097202</v>
      </c>
      <c r="AF122" s="99">
        <v>1.3863529516830881E-4</v>
      </c>
    </row>
    <row r="123" spans="1:32" x14ac:dyDescent="0.25">
      <c r="A123" s="119" t="s">
        <v>1060</v>
      </c>
      <c r="B123" s="79" t="s">
        <v>182</v>
      </c>
      <c r="C123" s="102">
        <v>8.125</v>
      </c>
      <c r="D123" s="102">
        <v>5.1095890410958908</v>
      </c>
      <c r="E123" s="98">
        <v>335.98878326400001</v>
      </c>
      <c r="F123" s="99">
        <v>1.4337102973181156E-3</v>
      </c>
      <c r="G123" s="98">
        <v>3260.1411626085001</v>
      </c>
      <c r="H123" s="99">
        <v>1.4852399672473252E-3</v>
      </c>
      <c r="I123" s="98">
        <v>587.98037071199997</v>
      </c>
      <c r="J123" s="99">
        <v>1.7869155172450604E-3</v>
      </c>
      <c r="K123" s="98">
        <v>0</v>
      </c>
      <c r="L123" s="99"/>
      <c r="M123" s="98">
        <v>0</v>
      </c>
      <c r="N123" s="99"/>
      <c r="O123" s="98">
        <v>0</v>
      </c>
      <c r="P123" s="99"/>
      <c r="Q123" s="98">
        <v>0</v>
      </c>
      <c r="R123" s="99"/>
      <c r="S123" s="98">
        <v>2393.9200807559996</v>
      </c>
      <c r="T123" s="99">
        <v>9.3624221260722672E-5</v>
      </c>
      <c r="U123" s="98">
        <v>146.99509267799999</v>
      </c>
      <c r="V123" s="99">
        <v>2.5814920004605359E-5</v>
      </c>
      <c r="W123" s="98">
        <v>0</v>
      </c>
      <c r="X123" s="99"/>
      <c r="Y123" s="98">
        <v>0</v>
      </c>
      <c r="Z123" s="99"/>
      <c r="AA123" s="98">
        <v>5375.8205322240001</v>
      </c>
      <c r="AB123" s="99">
        <v>1.7689351384540938E-4</v>
      </c>
      <c r="AC123" s="98">
        <v>0</v>
      </c>
      <c r="AD123" s="99"/>
      <c r="AE123" s="98">
        <v>12100.8460222425</v>
      </c>
      <c r="AF123" s="99">
        <v>8.8872920246158449E-5</v>
      </c>
    </row>
    <row r="124" spans="1:32" x14ac:dyDescent="0.25">
      <c r="A124" s="119" t="s">
        <v>1061</v>
      </c>
      <c r="B124" s="79" t="s">
        <v>182</v>
      </c>
      <c r="C124" s="102">
        <v>7.75</v>
      </c>
      <c r="D124" s="102">
        <v>7.6986301369863011</v>
      </c>
      <c r="E124" s="98">
        <v>484.06304421000004</v>
      </c>
      <c r="F124" s="99">
        <v>2.0655635116536685E-3</v>
      </c>
      <c r="G124" s="98">
        <v>2570.2186153859998</v>
      </c>
      <c r="H124" s="99">
        <v>1.1709282579285621E-3</v>
      </c>
      <c r="I124" s="98">
        <v>0</v>
      </c>
      <c r="J124" s="99"/>
      <c r="K124" s="98">
        <v>0</v>
      </c>
      <c r="L124" s="99"/>
      <c r="M124" s="98">
        <v>0</v>
      </c>
      <c r="N124" s="99"/>
      <c r="O124" s="98">
        <v>0</v>
      </c>
      <c r="P124" s="99"/>
      <c r="Q124" s="98">
        <v>0</v>
      </c>
      <c r="R124" s="99"/>
      <c r="S124" s="98">
        <v>0</v>
      </c>
      <c r="T124" s="99"/>
      <c r="U124" s="98">
        <v>0</v>
      </c>
      <c r="V124" s="99"/>
      <c r="W124" s="98">
        <v>0</v>
      </c>
      <c r="X124" s="99"/>
      <c r="Y124" s="98">
        <v>0</v>
      </c>
      <c r="Z124" s="99"/>
      <c r="AA124" s="98">
        <v>0</v>
      </c>
      <c r="AB124" s="99"/>
      <c r="AC124" s="98">
        <v>0</v>
      </c>
      <c r="AD124" s="99"/>
      <c r="AE124" s="98">
        <v>3054.2816595959998</v>
      </c>
      <c r="AF124" s="99">
        <v>2.2431731619726583E-5</v>
      </c>
    </row>
    <row r="125" spans="1:32" x14ac:dyDescent="0.25">
      <c r="A125" s="119" t="s">
        <v>1062</v>
      </c>
      <c r="B125" s="79" t="s">
        <v>182</v>
      </c>
      <c r="C125" s="102">
        <v>7.75</v>
      </c>
      <c r="D125" s="102">
        <v>7.7178082191780826</v>
      </c>
      <c r="E125" s="98">
        <v>457.64839731199999</v>
      </c>
      <c r="F125" s="99">
        <v>1.9528485844177556E-3</v>
      </c>
      <c r="G125" s="98">
        <v>3799.545996288</v>
      </c>
      <c r="H125" s="99">
        <v>1.7309795157968665E-3</v>
      </c>
      <c r="I125" s="98">
        <v>0</v>
      </c>
      <c r="J125" s="99"/>
      <c r="K125" s="98">
        <v>0</v>
      </c>
      <c r="L125" s="99"/>
      <c r="M125" s="98">
        <v>0</v>
      </c>
      <c r="N125" s="99"/>
      <c r="O125" s="98">
        <v>0</v>
      </c>
      <c r="P125" s="99"/>
      <c r="Q125" s="98">
        <v>8514.3887871999996</v>
      </c>
      <c r="R125" s="99">
        <v>2.1411379708890558E-3</v>
      </c>
      <c r="S125" s="98">
        <v>0</v>
      </c>
      <c r="T125" s="99"/>
      <c r="U125" s="98">
        <v>0</v>
      </c>
      <c r="V125" s="99"/>
      <c r="W125" s="98">
        <v>0</v>
      </c>
      <c r="X125" s="99"/>
      <c r="Y125" s="98">
        <v>0</v>
      </c>
      <c r="Z125" s="99"/>
      <c r="AA125" s="98">
        <v>0</v>
      </c>
      <c r="AB125" s="99"/>
      <c r="AC125" s="98">
        <v>0</v>
      </c>
      <c r="AD125" s="99"/>
      <c r="AE125" s="98">
        <v>12771.5831808</v>
      </c>
      <c r="AF125" s="99">
        <v>9.3799052674341235E-5</v>
      </c>
    </row>
    <row r="126" spans="1:32" x14ac:dyDescent="0.25">
      <c r="A126" s="119" t="s">
        <v>1063</v>
      </c>
      <c r="B126" s="79" t="s">
        <v>182</v>
      </c>
      <c r="C126" s="102">
        <v>5.15625</v>
      </c>
      <c r="D126" s="102">
        <v>0.51232876712328768</v>
      </c>
      <c r="E126" s="98">
        <v>459.89590117500001</v>
      </c>
      <c r="F126" s="99">
        <v>1.9624389921698905E-3</v>
      </c>
      <c r="G126" s="98">
        <v>4343.4612888749998</v>
      </c>
      <c r="H126" s="99">
        <v>1.9787739182640473E-3</v>
      </c>
      <c r="I126" s="98">
        <v>0</v>
      </c>
      <c r="J126" s="99"/>
      <c r="K126" s="98">
        <v>0</v>
      </c>
      <c r="L126" s="99"/>
      <c r="M126" s="98">
        <v>0</v>
      </c>
      <c r="N126" s="99"/>
      <c r="O126" s="98">
        <v>0</v>
      </c>
      <c r="P126" s="99"/>
      <c r="Q126" s="98">
        <v>0</v>
      </c>
      <c r="R126" s="99"/>
      <c r="S126" s="98">
        <v>0</v>
      </c>
      <c r="T126" s="99"/>
      <c r="U126" s="98">
        <v>0</v>
      </c>
      <c r="V126" s="99"/>
      <c r="W126" s="98">
        <v>0</v>
      </c>
      <c r="X126" s="99"/>
      <c r="Y126" s="98">
        <v>0</v>
      </c>
      <c r="Z126" s="99"/>
      <c r="AA126" s="98">
        <v>0</v>
      </c>
      <c r="AB126" s="99"/>
      <c r="AC126" s="98">
        <v>0</v>
      </c>
      <c r="AD126" s="99"/>
      <c r="AE126" s="98">
        <v>4803.3571900499992</v>
      </c>
      <c r="AF126" s="99">
        <v>3.5277564864511463E-5</v>
      </c>
    </row>
    <row r="127" spans="1:32" x14ac:dyDescent="0.25">
      <c r="A127" s="119" t="s">
        <v>1179</v>
      </c>
      <c r="B127" s="79" t="s">
        <v>182</v>
      </c>
      <c r="C127" s="102">
        <v>6.59375</v>
      </c>
      <c r="D127" s="102">
        <v>0.19726027397260273</v>
      </c>
      <c r="E127" s="98">
        <v>377.77246951320001</v>
      </c>
      <c r="F127" s="99">
        <v>1.6120070269095824E-3</v>
      </c>
      <c r="G127" s="98">
        <v>2021.5932152328</v>
      </c>
      <c r="H127" s="99">
        <v>9.2098804653519396E-4</v>
      </c>
      <c r="I127" s="98">
        <v>0</v>
      </c>
      <c r="J127" s="99"/>
      <c r="K127" s="98">
        <v>20420.133487200001</v>
      </c>
      <c r="L127" s="99">
        <v>2.9442635421773936E-3</v>
      </c>
      <c r="M127" s="98">
        <v>0</v>
      </c>
      <c r="N127" s="99"/>
      <c r="O127" s="98">
        <v>0</v>
      </c>
      <c r="P127" s="99"/>
      <c r="Q127" s="98">
        <v>0</v>
      </c>
      <c r="R127" s="99"/>
      <c r="S127" s="98">
        <v>0</v>
      </c>
      <c r="T127" s="99"/>
      <c r="U127" s="98">
        <v>0</v>
      </c>
      <c r="V127" s="99"/>
      <c r="W127" s="98">
        <v>0</v>
      </c>
      <c r="X127" s="99"/>
      <c r="Y127" s="98">
        <v>0</v>
      </c>
      <c r="Z127" s="99"/>
      <c r="AA127" s="98">
        <v>0</v>
      </c>
      <c r="AB127" s="99"/>
      <c r="AC127" s="98">
        <v>0</v>
      </c>
      <c r="AD127" s="99"/>
      <c r="AE127" s="98">
        <v>22819.499171946001</v>
      </c>
      <c r="AF127" s="99">
        <v>1.6759452407194623E-4</v>
      </c>
    </row>
    <row r="128" spans="1:32" x14ac:dyDescent="0.25">
      <c r="A128" s="97" t="s">
        <v>741</v>
      </c>
      <c r="B128" s="79" t="s">
        <v>399</v>
      </c>
      <c r="C128" s="102" t="s">
        <v>399</v>
      </c>
      <c r="D128" s="102" t="s">
        <v>399</v>
      </c>
      <c r="E128" s="98">
        <v>519.79483070139997</v>
      </c>
      <c r="F128" s="99">
        <v>2.2180359535507533E-3</v>
      </c>
      <c r="G128" s="98">
        <v>9702.8368397595004</v>
      </c>
      <c r="H128" s="99">
        <v>4.4203733370121916E-3</v>
      </c>
      <c r="I128" s="98">
        <v>1039.5896614027999</v>
      </c>
      <c r="J128" s="99">
        <v>3.1593893096783427E-3</v>
      </c>
      <c r="K128" s="98">
        <v>0</v>
      </c>
      <c r="L128" s="99"/>
      <c r="M128" s="98">
        <v>0</v>
      </c>
      <c r="N128" s="99"/>
      <c r="O128" s="98">
        <v>0</v>
      </c>
      <c r="P128" s="99"/>
      <c r="Q128" s="98">
        <v>13861.195485370799</v>
      </c>
      <c r="R128" s="99">
        <v>3.4857149135896315E-3</v>
      </c>
      <c r="S128" s="98">
        <v>0</v>
      </c>
      <c r="T128" s="99"/>
      <c r="U128" s="98">
        <v>0</v>
      </c>
      <c r="V128" s="99"/>
      <c r="W128" s="98">
        <v>0</v>
      </c>
      <c r="X128" s="99"/>
      <c r="Y128" s="98">
        <v>24257.092099398898</v>
      </c>
      <c r="Z128" s="99">
        <v>4.7110607273792657E-3</v>
      </c>
      <c r="AA128" s="98">
        <v>0</v>
      </c>
      <c r="AB128" s="99"/>
      <c r="AC128" s="98">
        <v>0</v>
      </c>
      <c r="AD128" s="99"/>
      <c r="AE128" s="98">
        <v>49380.5089166334</v>
      </c>
      <c r="AF128" s="99">
        <v>3.6266803350741203E-4</v>
      </c>
    </row>
    <row r="129" spans="1:32" x14ac:dyDescent="0.25">
      <c r="A129" s="119" t="s">
        <v>876</v>
      </c>
      <c r="B129" s="79" t="s">
        <v>176</v>
      </c>
      <c r="C129" s="102">
        <v>4.15625</v>
      </c>
      <c r="D129" s="102">
        <v>1.8739726027397261</v>
      </c>
      <c r="E129" s="98">
        <v>519.79483070139997</v>
      </c>
      <c r="F129" s="99">
        <v>2.2180359535507533E-3</v>
      </c>
      <c r="G129" s="98">
        <v>9702.8368397595004</v>
      </c>
      <c r="H129" s="99">
        <v>4.4203733370121916E-3</v>
      </c>
      <c r="I129" s="98">
        <v>1039.5896614027999</v>
      </c>
      <c r="J129" s="99">
        <v>3.1593893096783427E-3</v>
      </c>
      <c r="K129" s="98">
        <v>0</v>
      </c>
      <c r="L129" s="99"/>
      <c r="M129" s="98">
        <v>0</v>
      </c>
      <c r="N129" s="99"/>
      <c r="O129" s="98">
        <v>0</v>
      </c>
      <c r="P129" s="99"/>
      <c r="Q129" s="98">
        <v>13861.195485370799</v>
      </c>
      <c r="R129" s="99">
        <v>3.4857149135896315E-3</v>
      </c>
      <c r="S129" s="98">
        <v>0</v>
      </c>
      <c r="T129" s="99"/>
      <c r="U129" s="98">
        <v>0</v>
      </c>
      <c r="V129" s="99"/>
      <c r="W129" s="98">
        <v>0</v>
      </c>
      <c r="X129" s="99"/>
      <c r="Y129" s="98">
        <v>24257.092099398898</v>
      </c>
      <c r="Z129" s="99">
        <v>4.7110607273792657E-3</v>
      </c>
      <c r="AA129" s="98">
        <v>0</v>
      </c>
      <c r="AB129" s="99"/>
      <c r="AC129" s="98">
        <v>0</v>
      </c>
      <c r="AD129" s="99"/>
      <c r="AE129" s="98">
        <v>49380.5089166334</v>
      </c>
      <c r="AF129" s="99">
        <v>3.6266803350741203E-4</v>
      </c>
    </row>
    <row r="130" spans="1:32" x14ac:dyDescent="0.25">
      <c r="A130" s="97" t="s">
        <v>56</v>
      </c>
      <c r="B130" s="79" t="s">
        <v>399</v>
      </c>
      <c r="C130" s="102" t="s">
        <v>399</v>
      </c>
      <c r="D130" s="102" t="s">
        <v>399</v>
      </c>
      <c r="E130" s="98">
        <v>2678.9987828215999</v>
      </c>
      <c r="F130" s="99">
        <v>1.1431655855058913E-2</v>
      </c>
      <c r="G130" s="98">
        <v>9617.2226248603001</v>
      </c>
      <c r="H130" s="99">
        <v>4.3813696106732207E-3</v>
      </c>
      <c r="I130" s="98">
        <v>70.870387416499995</v>
      </c>
      <c r="J130" s="99">
        <v>2.1538031079908698E-4</v>
      </c>
      <c r="K130" s="98">
        <v>47547.9131117621</v>
      </c>
      <c r="L130" s="99">
        <v>6.8556646394761396E-3</v>
      </c>
      <c r="M130" s="98">
        <v>32877.467214734301</v>
      </c>
      <c r="N130" s="99">
        <v>8.4513073607658644E-4</v>
      </c>
      <c r="O130" s="98">
        <v>0</v>
      </c>
      <c r="P130" s="99"/>
      <c r="Q130" s="98">
        <v>50969.7492782681</v>
      </c>
      <c r="R130" s="99">
        <v>1.2817510249292233E-2</v>
      </c>
      <c r="S130" s="98">
        <v>41846.868841184303</v>
      </c>
      <c r="T130" s="99">
        <v>1.6365962000779129E-3</v>
      </c>
      <c r="U130" s="98">
        <v>0</v>
      </c>
      <c r="V130" s="99"/>
      <c r="W130" s="98">
        <v>0</v>
      </c>
      <c r="X130" s="99"/>
      <c r="Y130" s="98">
        <v>152100.9625227887</v>
      </c>
      <c r="Z130" s="99">
        <v>2.9540097724881541E-2</v>
      </c>
      <c r="AA130" s="98">
        <v>184821.87374422152</v>
      </c>
      <c r="AB130" s="99">
        <v>6.0816373028327987E-3</v>
      </c>
      <c r="AC130" s="98">
        <v>0</v>
      </c>
      <c r="AD130" s="99"/>
      <c r="AE130" s="98">
        <v>522531.92650805734</v>
      </c>
      <c r="AF130" s="99">
        <v>3.8376604532660732E-3</v>
      </c>
    </row>
    <row r="131" spans="1:32" x14ac:dyDescent="0.25">
      <c r="A131" s="119" t="s">
        <v>617</v>
      </c>
      <c r="B131" s="79" t="s">
        <v>182</v>
      </c>
      <c r="C131" s="102">
        <v>7.3125</v>
      </c>
      <c r="D131" s="102">
        <v>0.72602739726027399</v>
      </c>
      <c r="E131" s="98">
        <v>518.96211105500004</v>
      </c>
      <c r="F131" s="99">
        <v>2.2144826244180822E-3</v>
      </c>
      <c r="G131" s="98">
        <v>1556.886333165</v>
      </c>
      <c r="H131" s="99">
        <v>7.0927904380301075E-4</v>
      </c>
      <c r="I131" s="98">
        <v>0</v>
      </c>
      <c r="J131" s="99"/>
      <c r="K131" s="98">
        <v>14510.180625097801</v>
      </c>
      <c r="L131" s="99">
        <v>2.0921408683084097E-3</v>
      </c>
      <c r="M131" s="98">
        <v>622.75453326599995</v>
      </c>
      <c r="N131" s="99">
        <v>1.6008197762212534E-5</v>
      </c>
      <c r="O131" s="98">
        <v>0</v>
      </c>
      <c r="P131" s="99"/>
      <c r="Q131" s="98">
        <v>8677.0464968395991</v>
      </c>
      <c r="R131" s="99">
        <v>2.1820419755183445E-3</v>
      </c>
      <c r="S131" s="98">
        <v>8407.1861990910002</v>
      </c>
      <c r="T131" s="99">
        <v>3.2879805270492511E-4</v>
      </c>
      <c r="U131" s="98">
        <v>0</v>
      </c>
      <c r="V131" s="99"/>
      <c r="W131" s="98">
        <v>0</v>
      </c>
      <c r="X131" s="99"/>
      <c r="Y131" s="98">
        <v>0</v>
      </c>
      <c r="Z131" s="99"/>
      <c r="AA131" s="98">
        <v>42409.583715414599</v>
      </c>
      <c r="AB131" s="99">
        <v>1.3955042284562909E-3</v>
      </c>
      <c r="AC131" s="98">
        <v>0</v>
      </c>
      <c r="AD131" s="99"/>
      <c r="AE131" s="98">
        <v>76702.600013928997</v>
      </c>
      <c r="AF131" s="99">
        <v>5.6333119528841275E-4</v>
      </c>
    </row>
    <row r="132" spans="1:32" x14ac:dyDescent="0.25">
      <c r="A132" s="119" t="s">
        <v>620</v>
      </c>
      <c r="B132" s="79" t="s">
        <v>182</v>
      </c>
      <c r="C132" s="102">
        <v>5.1875</v>
      </c>
      <c r="D132" s="102">
        <v>0.56164383561643838</v>
      </c>
      <c r="E132" s="98">
        <v>143.7686983376</v>
      </c>
      <c r="F132" s="99">
        <v>6.134807871746124E-4</v>
      </c>
      <c r="G132" s="98">
        <v>0</v>
      </c>
      <c r="H132" s="99"/>
      <c r="I132" s="98">
        <v>0</v>
      </c>
      <c r="J132" s="99"/>
      <c r="K132" s="98">
        <v>0</v>
      </c>
      <c r="L132" s="99"/>
      <c r="M132" s="98">
        <v>0</v>
      </c>
      <c r="N132" s="99"/>
      <c r="O132" s="98">
        <v>0</v>
      </c>
      <c r="P132" s="99"/>
      <c r="Q132" s="98">
        <v>2700.7976901992001</v>
      </c>
      <c r="R132" s="99">
        <v>6.7917740553126188E-4</v>
      </c>
      <c r="S132" s="98">
        <v>770.18945538000003</v>
      </c>
      <c r="T132" s="99">
        <v>3.0121468365978527E-5</v>
      </c>
      <c r="U132" s="98">
        <v>0</v>
      </c>
      <c r="V132" s="99"/>
      <c r="W132" s="98">
        <v>0</v>
      </c>
      <c r="X132" s="99"/>
      <c r="Y132" s="98">
        <v>0</v>
      </c>
      <c r="Z132" s="99"/>
      <c r="AA132" s="98">
        <v>0</v>
      </c>
      <c r="AB132" s="99"/>
      <c r="AC132" s="98">
        <v>0</v>
      </c>
      <c r="AD132" s="99"/>
      <c r="AE132" s="98">
        <v>3614.7558439167997</v>
      </c>
      <c r="AF132" s="99">
        <v>2.6548053519171954E-5</v>
      </c>
    </row>
    <row r="133" spans="1:32" x14ac:dyDescent="0.25">
      <c r="A133" s="119" t="s">
        <v>621</v>
      </c>
      <c r="B133" s="79" t="s">
        <v>182</v>
      </c>
      <c r="C133" s="102">
        <v>5.15625</v>
      </c>
      <c r="D133" s="102">
        <v>0.63013698630136983</v>
      </c>
      <c r="E133" s="98">
        <v>0</v>
      </c>
      <c r="F133" s="99"/>
      <c r="G133" s="98">
        <v>0</v>
      </c>
      <c r="H133" s="99"/>
      <c r="I133" s="98">
        <v>0</v>
      </c>
      <c r="J133" s="99"/>
      <c r="K133" s="98">
        <v>0</v>
      </c>
      <c r="L133" s="99"/>
      <c r="M133" s="98">
        <v>0</v>
      </c>
      <c r="N133" s="99"/>
      <c r="O133" s="98">
        <v>0</v>
      </c>
      <c r="P133" s="99"/>
      <c r="Q133" s="98">
        <v>0</v>
      </c>
      <c r="R133" s="99"/>
      <c r="S133" s="98">
        <v>0</v>
      </c>
      <c r="T133" s="99"/>
      <c r="U133" s="98">
        <v>0</v>
      </c>
      <c r="V133" s="99"/>
      <c r="W133" s="98">
        <v>0</v>
      </c>
      <c r="X133" s="99"/>
      <c r="Y133" s="98">
        <v>19987.888518980802</v>
      </c>
      <c r="Z133" s="99">
        <v>3.8819227069405732E-3</v>
      </c>
      <c r="AA133" s="98">
        <v>0</v>
      </c>
      <c r="AB133" s="99"/>
      <c r="AC133" s="98">
        <v>0</v>
      </c>
      <c r="AD133" s="99"/>
      <c r="AE133" s="98">
        <v>19987.888518980802</v>
      </c>
      <c r="AF133" s="99">
        <v>1.4679816758029384E-4</v>
      </c>
    </row>
    <row r="134" spans="1:32" x14ac:dyDescent="0.25">
      <c r="A134" s="119" t="s">
        <v>619</v>
      </c>
      <c r="B134" s="79" t="s">
        <v>182</v>
      </c>
      <c r="C134" s="102">
        <v>5.5625</v>
      </c>
      <c r="D134" s="102">
        <v>2.515068493150685</v>
      </c>
      <c r="E134" s="98">
        <v>818.41708346400003</v>
      </c>
      <c r="F134" s="99">
        <v>3.4922981316951574E-3</v>
      </c>
      <c r="G134" s="98">
        <v>347.82726047220001</v>
      </c>
      <c r="H134" s="99">
        <v>1.5846152764075719E-4</v>
      </c>
      <c r="I134" s="98">
        <v>0</v>
      </c>
      <c r="J134" s="99"/>
      <c r="K134" s="98">
        <v>12276.25625196</v>
      </c>
      <c r="L134" s="99">
        <v>1.7700439490138341E-3</v>
      </c>
      <c r="M134" s="98">
        <v>9207.1921889699988</v>
      </c>
      <c r="N134" s="99">
        <v>2.3667519949272642E-4</v>
      </c>
      <c r="O134" s="98">
        <v>0</v>
      </c>
      <c r="P134" s="99"/>
      <c r="Q134" s="98">
        <v>0</v>
      </c>
      <c r="R134" s="99"/>
      <c r="S134" s="98">
        <v>0</v>
      </c>
      <c r="T134" s="99"/>
      <c r="U134" s="98">
        <v>0</v>
      </c>
      <c r="V134" s="99"/>
      <c r="W134" s="98">
        <v>0</v>
      </c>
      <c r="X134" s="99"/>
      <c r="Y134" s="98">
        <v>9207.1921889699988</v>
      </c>
      <c r="Z134" s="99">
        <v>1.7881632865616472E-3</v>
      </c>
      <c r="AA134" s="98">
        <v>12951.450345817801</v>
      </c>
      <c r="AB134" s="99">
        <v>4.2617262747762254E-4</v>
      </c>
      <c r="AC134" s="98">
        <v>0</v>
      </c>
      <c r="AD134" s="99"/>
      <c r="AE134" s="98">
        <v>44808.335319654005</v>
      </c>
      <c r="AF134" s="99">
        <v>3.2908836323567678E-4</v>
      </c>
    </row>
    <row r="135" spans="1:32" x14ac:dyDescent="0.25">
      <c r="A135" s="119" t="s">
        <v>622</v>
      </c>
      <c r="B135" s="79" t="s">
        <v>182</v>
      </c>
      <c r="C135" s="102">
        <v>5.09375</v>
      </c>
      <c r="D135" s="102">
        <v>0.73150684931506849</v>
      </c>
      <c r="E135" s="98">
        <v>20.248682119000001</v>
      </c>
      <c r="F135" s="99">
        <v>8.640390842548118E-5</v>
      </c>
      <c r="G135" s="98">
        <v>212.61116224949998</v>
      </c>
      <c r="H135" s="99">
        <v>9.6860405701942897E-5</v>
      </c>
      <c r="I135" s="98">
        <v>70.870387416499995</v>
      </c>
      <c r="J135" s="99">
        <v>2.1538031079908698E-4</v>
      </c>
      <c r="K135" s="98">
        <v>0</v>
      </c>
      <c r="L135" s="99"/>
      <c r="M135" s="98">
        <v>0</v>
      </c>
      <c r="N135" s="99"/>
      <c r="O135" s="98">
        <v>0</v>
      </c>
      <c r="P135" s="99"/>
      <c r="Q135" s="98">
        <v>0</v>
      </c>
      <c r="R135" s="99"/>
      <c r="S135" s="98">
        <v>0</v>
      </c>
      <c r="T135" s="99"/>
      <c r="U135" s="98">
        <v>0</v>
      </c>
      <c r="V135" s="99"/>
      <c r="W135" s="98">
        <v>0</v>
      </c>
      <c r="X135" s="99"/>
      <c r="Y135" s="98">
        <v>0</v>
      </c>
      <c r="Z135" s="99"/>
      <c r="AA135" s="98">
        <v>0</v>
      </c>
      <c r="AB135" s="99"/>
      <c r="AC135" s="98">
        <v>0</v>
      </c>
      <c r="AD135" s="99"/>
      <c r="AE135" s="98">
        <v>303.730231785</v>
      </c>
      <c r="AF135" s="99">
        <v>2.2307029290480276E-6</v>
      </c>
    </row>
    <row r="136" spans="1:32" x14ac:dyDescent="0.25">
      <c r="A136" s="119" t="s">
        <v>784</v>
      </c>
      <c r="B136" s="79" t="s">
        <v>182</v>
      </c>
      <c r="C136" s="102">
        <v>5.03125</v>
      </c>
      <c r="D136" s="102">
        <v>1.210958904109589</v>
      </c>
      <c r="E136" s="98">
        <v>307.55987915700001</v>
      </c>
      <c r="F136" s="99">
        <v>1.3124002578467997E-3</v>
      </c>
      <c r="G136" s="98">
        <v>0</v>
      </c>
      <c r="H136" s="99"/>
      <c r="I136" s="98">
        <v>0</v>
      </c>
      <c r="J136" s="99"/>
      <c r="K136" s="98">
        <v>0</v>
      </c>
      <c r="L136" s="99"/>
      <c r="M136" s="98">
        <v>0</v>
      </c>
      <c r="N136" s="99"/>
      <c r="O136" s="98">
        <v>0</v>
      </c>
      <c r="P136" s="99"/>
      <c r="Q136" s="98">
        <v>18422.836761504299</v>
      </c>
      <c r="R136" s="99">
        <v>4.6328440370080378E-3</v>
      </c>
      <c r="S136" s="98">
        <v>8170.8407896043</v>
      </c>
      <c r="T136" s="99">
        <v>3.195547805131688E-4</v>
      </c>
      <c r="U136" s="98">
        <v>0</v>
      </c>
      <c r="V136" s="99"/>
      <c r="W136" s="98">
        <v>0</v>
      </c>
      <c r="X136" s="99"/>
      <c r="Y136" s="98">
        <v>12210.1272025329</v>
      </c>
      <c r="Z136" s="99">
        <v>2.3713745449968193E-3</v>
      </c>
      <c r="AA136" s="98">
        <v>18340.820793729101</v>
      </c>
      <c r="AB136" s="99">
        <v>6.0351200669072193E-4</v>
      </c>
      <c r="AC136" s="98">
        <v>0</v>
      </c>
      <c r="AD136" s="99"/>
      <c r="AE136" s="98">
        <v>57452.185426527598</v>
      </c>
      <c r="AF136" s="99">
        <v>4.2194929875102004E-4</v>
      </c>
    </row>
    <row r="137" spans="1:32" x14ac:dyDescent="0.25">
      <c r="A137" s="119" t="s">
        <v>618</v>
      </c>
      <c r="B137" s="79" t="s">
        <v>182</v>
      </c>
      <c r="C137" s="102">
        <v>6.78125</v>
      </c>
      <c r="D137" s="102">
        <v>1.8383561643835618</v>
      </c>
      <c r="E137" s="98">
        <v>0</v>
      </c>
      <c r="F137" s="99"/>
      <c r="G137" s="98">
        <v>1085.2814019735999</v>
      </c>
      <c r="H137" s="99">
        <v>4.9442745989308225E-4</v>
      </c>
      <c r="I137" s="98">
        <v>0</v>
      </c>
      <c r="J137" s="99"/>
      <c r="K137" s="98">
        <v>2087.07961918</v>
      </c>
      <c r="L137" s="99">
        <v>3.0092420484053065E-4</v>
      </c>
      <c r="M137" s="98">
        <v>0</v>
      </c>
      <c r="N137" s="99"/>
      <c r="O137" s="98">
        <v>0</v>
      </c>
      <c r="P137" s="99"/>
      <c r="Q137" s="98">
        <v>6261.23885754</v>
      </c>
      <c r="R137" s="99">
        <v>1.5745318422432052E-3</v>
      </c>
      <c r="S137" s="98">
        <v>5217.69904795</v>
      </c>
      <c r="T137" s="99">
        <v>2.0405986568393025E-4</v>
      </c>
      <c r="U137" s="98">
        <v>0</v>
      </c>
      <c r="V137" s="99"/>
      <c r="W137" s="98">
        <v>0</v>
      </c>
      <c r="X137" s="99"/>
      <c r="Y137" s="98">
        <v>20870.7961918</v>
      </c>
      <c r="Z137" s="99">
        <v>4.0533955135851679E-3</v>
      </c>
      <c r="AA137" s="98">
        <v>0</v>
      </c>
      <c r="AB137" s="99"/>
      <c r="AC137" s="98">
        <v>0</v>
      </c>
      <c r="AD137" s="99"/>
      <c r="AE137" s="98">
        <v>35522.095118443598</v>
      </c>
      <c r="AF137" s="99">
        <v>2.6088690994291761E-4</v>
      </c>
    </row>
    <row r="138" spans="1:32" x14ac:dyDescent="0.25">
      <c r="A138" s="119" t="s">
        <v>824</v>
      </c>
      <c r="B138" s="79" t="s">
        <v>182</v>
      </c>
      <c r="C138" s="102">
        <v>7.34375</v>
      </c>
      <c r="D138" s="102">
        <v>8.5616438356164384</v>
      </c>
      <c r="E138" s="98">
        <v>0</v>
      </c>
      <c r="F138" s="99"/>
      <c r="G138" s="98">
        <v>0</v>
      </c>
      <c r="H138" s="99"/>
      <c r="I138" s="98">
        <v>0</v>
      </c>
      <c r="J138" s="99"/>
      <c r="K138" s="98">
        <v>8786.317236139299</v>
      </c>
      <c r="L138" s="99">
        <v>1.2668493829673276E-3</v>
      </c>
      <c r="M138" s="98">
        <v>8786.317236139299</v>
      </c>
      <c r="N138" s="99">
        <v>2.2585641116092326E-4</v>
      </c>
      <c r="O138" s="98">
        <v>0</v>
      </c>
      <c r="P138" s="99"/>
      <c r="Q138" s="98">
        <v>0</v>
      </c>
      <c r="R138" s="99"/>
      <c r="S138" s="98">
        <v>0</v>
      </c>
      <c r="T138" s="99"/>
      <c r="U138" s="98">
        <v>0</v>
      </c>
      <c r="V138" s="99"/>
      <c r="W138" s="98">
        <v>0</v>
      </c>
      <c r="X138" s="99"/>
      <c r="Y138" s="98">
        <v>0</v>
      </c>
      <c r="Z138" s="99"/>
      <c r="AA138" s="98">
        <v>0</v>
      </c>
      <c r="AB138" s="99"/>
      <c r="AC138" s="98">
        <v>0</v>
      </c>
      <c r="AD138" s="99"/>
      <c r="AE138" s="98">
        <v>17572.634472278598</v>
      </c>
      <c r="AF138" s="99">
        <v>1.2905968219900497E-4</v>
      </c>
    </row>
    <row r="139" spans="1:32" x14ac:dyDescent="0.25">
      <c r="A139" s="119" t="s">
        <v>616</v>
      </c>
      <c r="B139" s="79" t="s">
        <v>182</v>
      </c>
      <c r="C139" s="102">
        <v>7.1875</v>
      </c>
      <c r="D139" s="102">
        <v>0.49589041095890413</v>
      </c>
      <c r="E139" s="98">
        <v>0</v>
      </c>
      <c r="F139" s="99"/>
      <c r="G139" s="98">
        <v>0</v>
      </c>
      <c r="H139" s="99"/>
      <c r="I139" s="98">
        <v>0</v>
      </c>
      <c r="J139" s="99"/>
      <c r="K139" s="98">
        <v>4557.4044632099994</v>
      </c>
      <c r="L139" s="99">
        <v>6.5710637084702211E-4</v>
      </c>
      <c r="M139" s="98">
        <v>1822.9617852839999</v>
      </c>
      <c r="N139" s="99">
        <v>4.686008886798021E-5</v>
      </c>
      <c r="O139" s="98">
        <v>0</v>
      </c>
      <c r="P139" s="99"/>
      <c r="Q139" s="98">
        <v>4557.4044632099994</v>
      </c>
      <c r="R139" s="99">
        <v>1.1460636798201885E-3</v>
      </c>
      <c r="S139" s="98">
        <v>1822.9617852839999</v>
      </c>
      <c r="T139" s="99">
        <v>7.1294517685558062E-5</v>
      </c>
      <c r="U139" s="98">
        <v>0</v>
      </c>
      <c r="V139" s="99"/>
      <c r="W139" s="98">
        <v>0</v>
      </c>
      <c r="X139" s="99"/>
      <c r="Y139" s="98">
        <v>0</v>
      </c>
      <c r="Z139" s="99"/>
      <c r="AA139" s="98">
        <v>27344.426779259997</v>
      </c>
      <c r="AB139" s="99">
        <v>8.9977924450366695E-4</v>
      </c>
      <c r="AC139" s="98">
        <v>0</v>
      </c>
      <c r="AD139" s="99"/>
      <c r="AE139" s="98">
        <v>40105.159276247992</v>
      </c>
      <c r="AF139" s="99">
        <v>2.9454656436963308E-4</v>
      </c>
    </row>
    <row r="140" spans="1:32" x14ac:dyDescent="0.25">
      <c r="A140" s="119" t="s">
        <v>674</v>
      </c>
      <c r="B140" s="79" t="s">
        <v>182</v>
      </c>
      <c r="C140" s="102">
        <v>5.4375</v>
      </c>
      <c r="D140" s="102">
        <v>0.44383561643835617</v>
      </c>
      <c r="E140" s="98">
        <v>0</v>
      </c>
      <c r="F140" s="99"/>
      <c r="G140" s="98">
        <v>0</v>
      </c>
      <c r="H140" s="99"/>
      <c r="I140" s="98">
        <v>0</v>
      </c>
      <c r="J140" s="99"/>
      <c r="K140" s="98">
        <v>0</v>
      </c>
      <c r="L140" s="99"/>
      <c r="M140" s="98">
        <v>0</v>
      </c>
      <c r="N140" s="99"/>
      <c r="O140" s="98">
        <v>0</v>
      </c>
      <c r="P140" s="99"/>
      <c r="Q140" s="98">
        <v>5019.7500927999999</v>
      </c>
      <c r="R140" s="99">
        <v>1.2623310723402458E-3</v>
      </c>
      <c r="S140" s="98">
        <v>5019.7500927999999</v>
      </c>
      <c r="T140" s="99">
        <v>1.9631824685368098E-4</v>
      </c>
      <c r="U140" s="98">
        <v>0</v>
      </c>
      <c r="V140" s="99"/>
      <c r="W140" s="98">
        <v>0</v>
      </c>
      <c r="X140" s="99"/>
      <c r="Y140" s="98">
        <v>37146.150686720001</v>
      </c>
      <c r="Z140" s="99">
        <v>7.2142930799959926E-3</v>
      </c>
      <c r="AA140" s="98">
        <v>0</v>
      </c>
      <c r="AB140" s="99"/>
      <c r="AC140" s="98">
        <v>0</v>
      </c>
      <c r="AD140" s="99"/>
      <c r="AE140" s="98">
        <v>47185.650872319995</v>
      </c>
      <c r="AF140" s="99">
        <v>3.465482148133009E-4</v>
      </c>
    </row>
    <row r="141" spans="1:32" x14ac:dyDescent="0.25">
      <c r="A141" s="119" t="s">
        <v>418</v>
      </c>
      <c r="B141" s="79" t="s">
        <v>176</v>
      </c>
      <c r="C141" s="102">
        <v>4.5</v>
      </c>
      <c r="D141" s="102">
        <v>11.123287671232877</v>
      </c>
      <c r="E141" s="98">
        <v>595.89333299999998</v>
      </c>
      <c r="F141" s="99">
        <v>2.54275871749571E-3</v>
      </c>
      <c r="G141" s="98">
        <v>6414.6164669999998</v>
      </c>
      <c r="H141" s="99">
        <v>2.9223411736344278E-3</v>
      </c>
      <c r="I141" s="98">
        <v>0</v>
      </c>
      <c r="J141" s="99"/>
      <c r="K141" s="98">
        <v>0</v>
      </c>
      <c r="L141" s="99"/>
      <c r="M141" s="98">
        <v>0</v>
      </c>
      <c r="N141" s="99"/>
      <c r="O141" s="98">
        <v>0</v>
      </c>
      <c r="P141" s="99"/>
      <c r="Q141" s="98">
        <v>0</v>
      </c>
      <c r="R141" s="99"/>
      <c r="S141" s="98">
        <v>0</v>
      </c>
      <c r="T141" s="99"/>
      <c r="U141" s="98">
        <v>0</v>
      </c>
      <c r="V141" s="99"/>
      <c r="W141" s="98">
        <v>0</v>
      </c>
      <c r="X141" s="99"/>
      <c r="Y141" s="98">
        <v>23835.733319999999</v>
      </c>
      <c r="Z141" s="99">
        <v>4.6292270603581556E-3</v>
      </c>
      <c r="AA141" s="98">
        <v>83775.592109999998</v>
      </c>
      <c r="AB141" s="99">
        <v>2.7566691957044967E-3</v>
      </c>
      <c r="AC141" s="98">
        <v>0</v>
      </c>
      <c r="AD141" s="99"/>
      <c r="AE141" s="98">
        <v>114621.83522999998</v>
      </c>
      <c r="AF141" s="99">
        <v>8.4182355532330905E-4</v>
      </c>
    </row>
    <row r="142" spans="1:32" x14ac:dyDescent="0.25">
      <c r="A142" s="119" t="s">
        <v>623</v>
      </c>
      <c r="B142" s="79" t="s">
        <v>182</v>
      </c>
      <c r="C142" s="102">
        <v>6.1875</v>
      </c>
      <c r="D142" s="102">
        <v>1.978082191780822</v>
      </c>
      <c r="E142" s="98">
        <v>0</v>
      </c>
      <c r="F142" s="99"/>
      <c r="G142" s="98">
        <v>0</v>
      </c>
      <c r="H142" s="99"/>
      <c r="I142" s="98">
        <v>0</v>
      </c>
      <c r="J142" s="99"/>
      <c r="K142" s="98">
        <v>0</v>
      </c>
      <c r="L142" s="99"/>
      <c r="M142" s="98">
        <v>0</v>
      </c>
      <c r="N142" s="99"/>
      <c r="O142" s="98">
        <v>0</v>
      </c>
      <c r="P142" s="99"/>
      <c r="Q142" s="98">
        <v>0</v>
      </c>
      <c r="R142" s="99"/>
      <c r="S142" s="98">
        <v>0</v>
      </c>
      <c r="T142" s="99"/>
      <c r="U142" s="98">
        <v>0</v>
      </c>
      <c r="V142" s="99"/>
      <c r="W142" s="98">
        <v>0</v>
      </c>
      <c r="X142" s="99"/>
      <c r="Y142" s="98">
        <v>18707.489879085002</v>
      </c>
      <c r="Z142" s="99">
        <v>3.6332516905184355E-3</v>
      </c>
      <c r="AA142" s="98">
        <v>0</v>
      </c>
      <c r="AB142" s="99"/>
      <c r="AC142" s="98">
        <v>0</v>
      </c>
      <c r="AD142" s="99"/>
      <c r="AE142" s="98">
        <v>18707.489879085002</v>
      </c>
      <c r="AF142" s="99">
        <v>1.3739446423611547E-4</v>
      </c>
    </row>
    <row r="143" spans="1:32" x14ac:dyDescent="0.25">
      <c r="A143" s="119" t="s">
        <v>1180</v>
      </c>
      <c r="B143" s="79" t="s">
        <v>182</v>
      </c>
      <c r="C143" s="102">
        <v>5.71875</v>
      </c>
      <c r="D143" s="102">
        <v>0.30684931506849317</v>
      </c>
      <c r="E143" s="98">
        <v>274.148995689</v>
      </c>
      <c r="F143" s="99">
        <v>1.1698314280030695E-3</v>
      </c>
      <c r="G143" s="98">
        <v>0</v>
      </c>
      <c r="H143" s="99"/>
      <c r="I143" s="98">
        <v>0</v>
      </c>
      <c r="J143" s="99"/>
      <c r="K143" s="98">
        <v>5330.6749161750004</v>
      </c>
      <c r="L143" s="99">
        <v>7.6859986349901515E-4</v>
      </c>
      <c r="M143" s="98">
        <v>12438.241471075</v>
      </c>
      <c r="N143" s="99">
        <v>3.1973083879274398E-4</v>
      </c>
      <c r="O143" s="98">
        <v>0</v>
      </c>
      <c r="P143" s="99"/>
      <c r="Q143" s="98">
        <v>5330.6749161750004</v>
      </c>
      <c r="R143" s="99">
        <v>1.3405202368309498E-3</v>
      </c>
      <c r="S143" s="98">
        <v>12438.241471075</v>
      </c>
      <c r="T143" s="99">
        <v>4.8644926827067127E-4</v>
      </c>
      <c r="U143" s="98">
        <v>0</v>
      </c>
      <c r="V143" s="99"/>
      <c r="W143" s="98">
        <v>0</v>
      </c>
      <c r="X143" s="99"/>
      <c r="Y143" s="98">
        <v>0</v>
      </c>
      <c r="Z143" s="99"/>
      <c r="AA143" s="98">
        <v>0</v>
      </c>
      <c r="AB143" s="99"/>
      <c r="AC143" s="98">
        <v>0</v>
      </c>
      <c r="AD143" s="99"/>
      <c r="AE143" s="98">
        <v>35811.981770188999</v>
      </c>
      <c r="AF143" s="99">
        <v>2.6301594069280405E-4</v>
      </c>
    </row>
    <row r="144" spans="1:32" x14ac:dyDescent="0.25">
      <c r="A144" s="119" t="s">
        <v>1181</v>
      </c>
      <c r="B144" s="79" t="s">
        <v>182</v>
      </c>
      <c r="C144" s="102">
        <v>5.5</v>
      </c>
      <c r="D144" s="102">
        <v>0.29863013698630136</v>
      </c>
      <c r="E144" s="98">
        <v>0</v>
      </c>
      <c r="F144" s="99"/>
      <c r="G144" s="98">
        <v>0</v>
      </c>
      <c r="H144" s="99"/>
      <c r="I144" s="98">
        <v>0</v>
      </c>
      <c r="J144" s="99"/>
      <c r="K144" s="98">
        <v>0</v>
      </c>
      <c r="L144" s="99"/>
      <c r="M144" s="98">
        <v>0</v>
      </c>
      <c r="N144" s="99"/>
      <c r="O144" s="98">
        <v>0</v>
      </c>
      <c r="P144" s="99"/>
      <c r="Q144" s="98">
        <v>0</v>
      </c>
      <c r="R144" s="99"/>
      <c r="S144" s="98">
        <v>0</v>
      </c>
      <c r="T144" s="99"/>
      <c r="U144" s="98">
        <v>0</v>
      </c>
      <c r="V144" s="99"/>
      <c r="W144" s="98">
        <v>0</v>
      </c>
      <c r="X144" s="99"/>
      <c r="Y144" s="98">
        <v>10135.584534700001</v>
      </c>
      <c r="Z144" s="99">
        <v>1.9684698419247487E-3</v>
      </c>
      <c r="AA144" s="98">
        <v>0</v>
      </c>
      <c r="AB144" s="99"/>
      <c r="AC144" s="98">
        <v>0</v>
      </c>
      <c r="AD144" s="99"/>
      <c r="AE144" s="98">
        <v>10135.584534700001</v>
      </c>
      <c r="AF144" s="99">
        <v>7.4439340385364219E-5</v>
      </c>
    </row>
    <row r="145" spans="1:32" s="125" customFormat="1" x14ac:dyDescent="0.25">
      <c r="A145" s="91" t="s">
        <v>461</v>
      </c>
      <c r="B145" s="91" t="s">
        <v>399</v>
      </c>
      <c r="C145" s="91" t="s">
        <v>399</v>
      </c>
      <c r="D145" s="91" t="s">
        <v>399</v>
      </c>
      <c r="E145" s="92">
        <v>396.53172116259998</v>
      </c>
      <c r="F145" s="93">
        <v>1.6920553308989266E-3</v>
      </c>
      <c r="G145" s="92">
        <v>7324.3984264751998</v>
      </c>
      <c r="H145" s="93">
        <v>3.3368154127228966E-3</v>
      </c>
      <c r="I145" s="92">
        <v>1486.9939543598</v>
      </c>
      <c r="J145" s="93">
        <v>4.5190838052595744E-3</v>
      </c>
      <c r="K145" s="92">
        <v>26003.192308079702</v>
      </c>
      <c r="L145" s="93">
        <v>3.749253213300351E-3</v>
      </c>
      <c r="M145" s="92">
        <v>61391.302264784201</v>
      </c>
      <c r="N145" s="93">
        <v>1.5780922579244545E-3</v>
      </c>
      <c r="O145" s="92">
        <v>0</v>
      </c>
      <c r="P145" s="93"/>
      <c r="Q145" s="92">
        <v>15762.003650624301</v>
      </c>
      <c r="R145" s="93">
        <v>3.9637166398108553E-3</v>
      </c>
      <c r="S145" s="92">
        <v>41283.982514240299</v>
      </c>
      <c r="T145" s="93">
        <v>1.614582184471428E-3</v>
      </c>
      <c r="U145" s="92">
        <v>2061.6816758548002</v>
      </c>
      <c r="V145" s="93">
        <v>3.6206751237429484E-4</v>
      </c>
      <c r="W145" s="92">
        <v>0</v>
      </c>
      <c r="X145" s="93"/>
      <c r="Y145" s="92">
        <v>0</v>
      </c>
      <c r="Z145" s="93"/>
      <c r="AA145" s="92">
        <v>0</v>
      </c>
      <c r="AB145" s="93"/>
      <c r="AC145" s="92">
        <v>0</v>
      </c>
      <c r="AD145" s="93"/>
      <c r="AE145" s="92">
        <v>155710.08651558089</v>
      </c>
      <c r="AF145" s="93">
        <v>1.1435902973218025E-3</v>
      </c>
    </row>
    <row r="146" spans="1:32" s="125" customFormat="1" x14ac:dyDescent="0.25">
      <c r="A146" s="94" t="s">
        <v>668</v>
      </c>
      <c r="B146" s="79" t="s">
        <v>399</v>
      </c>
      <c r="C146" s="102" t="s">
        <v>399</v>
      </c>
      <c r="D146" s="102" t="s">
        <v>399</v>
      </c>
      <c r="E146" s="95">
        <v>396.53172116259998</v>
      </c>
      <c r="F146" s="96">
        <v>1.6920553308989266E-3</v>
      </c>
      <c r="G146" s="95">
        <v>7324.3984264751998</v>
      </c>
      <c r="H146" s="96">
        <v>3.3368154127228966E-3</v>
      </c>
      <c r="I146" s="95">
        <v>1486.9939543598</v>
      </c>
      <c r="J146" s="96">
        <v>4.5190838052595744E-3</v>
      </c>
      <c r="K146" s="95">
        <v>26003.192308079702</v>
      </c>
      <c r="L146" s="96">
        <v>3.749253213300351E-3</v>
      </c>
      <c r="M146" s="95">
        <v>61391.302264784201</v>
      </c>
      <c r="N146" s="96">
        <v>1.5780922579244545E-3</v>
      </c>
      <c r="O146" s="95">
        <v>0</v>
      </c>
      <c r="P146" s="96"/>
      <c r="Q146" s="95">
        <v>15762.003650624301</v>
      </c>
      <c r="R146" s="96">
        <v>3.9637166398108553E-3</v>
      </c>
      <c r="S146" s="95">
        <v>41283.982514240299</v>
      </c>
      <c r="T146" s="96">
        <v>1.614582184471428E-3</v>
      </c>
      <c r="U146" s="95">
        <v>2061.6816758548002</v>
      </c>
      <c r="V146" s="96">
        <v>3.6206751237429484E-4</v>
      </c>
      <c r="W146" s="95">
        <v>0</v>
      </c>
      <c r="X146" s="96"/>
      <c r="Y146" s="95">
        <v>0</v>
      </c>
      <c r="Z146" s="96"/>
      <c r="AA146" s="95">
        <v>0</v>
      </c>
      <c r="AB146" s="96"/>
      <c r="AC146" s="95">
        <v>0</v>
      </c>
      <c r="AD146" s="96"/>
      <c r="AE146" s="95">
        <v>155710.08651558089</v>
      </c>
      <c r="AF146" s="96">
        <v>1.1435902973218025E-3</v>
      </c>
    </row>
    <row r="147" spans="1:32" x14ac:dyDescent="0.25">
      <c r="A147" s="97" t="s">
        <v>575</v>
      </c>
      <c r="B147" s="79" t="s">
        <v>399</v>
      </c>
      <c r="C147" s="102" t="s">
        <v>399</v>
      </c>
      <c r="D147" s="102" t="s">
        <v>399</v>
      </c>
      <c r="E147" s="98">
        <v>396.53172116259998</v>
      </c>
      <c r="F147" s="99">
        <v>1.6920553308989266E-3</v>
      </c>
      <c r="G147" s="98">
        <v>7324.3984264751998</v>
      </c>
      <c r="H147" s="99">
        <v>3.3368154127228966E-3</v>
      </c>
      <c r="I147" s="98">
        <v>1486.9939543598</v>
      </c>
      <c r="J147" s="99">
        <v>4.5190838052595744E-3</v>
      </c>
      <c r="K147" s="98">
        <v>0</v>
      </c>
      <c r="L147" s="99"/>
      <c r="M147" s="98">
        <v>3812.8050111791999</v>
      </c>
      <c r="N147" s="99">
        <v>9.8009943544868528E-5</v>
      </c>
      <c r="O147" s="98">
        <v>0</v>
      </c>
      <c r="P147" s="99"/>
      <c r="Q147" s="98">
        <v>12047.2618923272</v>
      </c>
      <c r="R147" s="99">
        <v>3.0295597872726783E-3</v>
      </c>
      <c r="S147" s="98">
        <v>16313.4884149672</v>
      </c>
      <c r="T147" s="99">
        <v>6.3800694984554032E-4</v>
      </c>
      <c r="U147" s="98">
        <v>0</v>
      </c>
      <c r="V147" s="99"/>
      <c r="W147" s="98">
        <v>0</v>
      </c>
      <c r="X147" s="99"/>
      <c r="Y147" s="98">
        <v>0</v>
      </c>
      <c r="Z147" s="99"/>
      <c r="AA147" s="98">
        <v>0</v>
      </c>
      <c r="AB147" s="99"/>
      <c r="AC147" s="98">
        <v>0</v>
      </c>
      <c r="AD147" s="99"/>
      <c r="AE147" s="98">
        <v>41381.479420471202</v>
      </c>
      <c r="AF147" s="99">
        <v>3.0392031378993138E-4</v>
      </c>
    </row>
    <row r="148" spans="1:32" x14ac:dyDescent="0.25">
      <c r="A148" s="119" t="s">
        <v>583</v>
      </c>
      <c r="B148" s="79" t="s">
        <v>176</v>
      </c>
      <c r="C148" s="102">
        <v>6.96875</v>
      </c>
      <c r="D148" s="102">
        <v>7.2876712328767121</v>
      </c>
      <c r="E148" s="98">
        <v>0</v>
      </c>
      <c r="F148" s="99"/>
      <c r="G148" s="98">
        <v>0</v>
      </c>
      <c r="H148" s="99"/>
      <c r="I148" s="98">
        <v>0</v>
      </c>
      <c r="J148" s="99"/>
      <c r="K148" s="98">
        <v>0</v>
      </c>
      <c r="L148" s="99"/>
      <c r="M148" s="98">
        <v>0</v>
      </c>
      <c r="N148" s="99"/>
      <c r="O148" s="98">
        <v>0</v>
      </c>
      <c r="P148" s="99"/>
      <c r="Q148" s="98">
        <v>12047.2618923272</v>
      </c>
      <c r="R148" s="99">
        <v>3.0295597872726783E-3</v>
      </c>
      <c r="S148" s="98">
        <v>16313.4884149672</v>
      </c>
      <c r="T148" s="99">
        <v>6.3800694984554032E-4</v>
      </c>
      <c r="U148" s="98">
        <v>0</v>
      </c>
      <c r="V148" s="99"/>
      <c r="W148" s="98">
        <v>0</v>
      </c>
      <c r="X148" s="99"/>
      <c r="Y148" s="98">
        <v>0</v>
      </c>
      <c r="Z148" s="99"/>
      <c r="AA148" s="98">
        <v>0</v>
      </c>
      <c r="AB148" s="99"/>
      <c r="AC148" s="98">
        <v>0</v>
      </c>
      <c r="AD148" s="99"/>
      <c r="AE148" s="98">
        <v>28360.750307294398</v>
      </c>
      <c r="AF148" s="99">
        <v>2.0829144470960675E-4</v>
      </c>
    </row>
    <row r="149" spans="1:32" x14ac:dyDescent="0.25">
      <c r="A149" s="119" t="s">
        <v>754</v>
      </c>
      <c r="B149" s="79" t="s">
        <v>176</v>
      </c>
      <c r="C149" s="102">
        <v>6</v>
      </c>
      <c r="D149" s="102">
        <v>8.0794520547945208</v>
      </c>
      <c r="E149" s="98">
        <v>396.53172116259998</v>
      </c>
      <c r="F149" s="99">
        <v>1.6920553308989266E-3</v>
      </c>
      <c r="G149" s="98">
        <v>7324.3984264751998</v>
      </c>
      <c r="H149" s="99">
        <v>3.3368154127228966E-3</v>
      </c>
      <c r="I149" s="98">
        <v>1486.9939543598</v>
      </c>
      <c r="J149" s="99">
        <v>4.5190838052595744E-3</v>
      </c>
      <c r="K149" s="98">
        <v>0</v>
      </c>
      <c r="L149" s="99"/>
      <c r="M149" s="98">
        <v>3812.8050111791999</v>
      </c>
      <c r="N149" s="99">
        <v>9.8009943544868528E-5</v>
      </c>
      <c r="O149" s="98">
        <v>0</v>
      </c>
      <c r="P149" s="99"/>
      <c r="Q149" s="98">
        <v>0</v>
      </c>
      <c r="R149" s="99"/>
      <c r="S149" s="98">
        <v>0</v>
      </c>
      <c r="T149" s="99"/>
      <c r="U149" s="98">
        <v>0</v>
      </c>
      <c r="V149" s="99"/>
      <c r="W149" s="98">
        <v>0</v>
      </c>
      <c r="X149" s="99"/>
      <c r="Y149" s="98">
        <v>0</v>
      </c>
      <c r="Z149" s="99"/>
      <c r="AA149" s="98">
        <v>0</v>
      </c>
      <c r="AB149" s="99"/>
      <c r="AC149" s="98">
        <v>0</v>
      </c>
      <c r="AD149" s="99"/>
      <c r="AE149" s="98">
        <v>13020.729113176798</v>
      </c>
      <c r="AF149" s="99">
        <v>9.5628869080324619E-5</v>
      </c>
    </row>
    <row r="150" spans="1:32" x14ac:dyDescent="0.25">
      <c r="A150" s="97" t="s">
        <v>259</v>
      </c>
      <c r="B150" s="79" t="s">
        <v>399</v>
      </c>
      <c r="C150" s="102" t="s">
        <v>399</v>
      </c>
      <c r="D150" s="102" t="s">
        <v>399</v>
      </c>
      <c r="E150" s="98">
        <v>0</v>
      </c>
      <c r="F150" s="99"/>
      <c r="G150" s="98">
        <v>0</v>
      </c>
      <c r="H150" s="99"/>
      <c r="I150" s="98">
        <v>0</v>
      </c>
      <c r="J150" s="99"/>
      <c r="K150" s="98">
        <v>26003.192308079702</v>
      </c>
      <c r="L150" s="99">
        <v>3.749253213300351E-3</v>
      </c>
      <c r="M150" s="98">
        <v>57578.497253604997</v>
      </c>
      <c r="N150" s="99">
        <v>1.4800823143795859E-3</v>
      </c>
      <c r="O150" s="98">
        <v>0</v>
      </c>
      <c r="P150" s="99"/>
      <c r="Q150" s="98">
        <v>3714.7417582971002</v>
      </c>
      <c r="R150" s="99">
        <v>9.3415685253817678E-4</v>
      </c>
      <c r="S150" s="98">
        <v>24970.494099273099</v>
      </c>
      <c r="T150" s="99">
        <v>9.7657523462588765E-4</v>
      </c>
      <c r="U150" s="98">
        <v>2061.6816758548002</v>
      </c>
      <c r="V150" s="99">
        <v>3.6206751237429484E-4</v>
      </c>
      <c r="W150" s="98">
        <v>0</v>
      </c>
      <c r="X150" s="99"/>
      <c r="Y150" s="98">
        <v>0</v>
      </c>
      <c r="Z150" s="99"/>
      <c r="AA150" s="98">
        <v>0</v>
      </c>
      <c r="AB150" s="99"/>
      <c r="AC150" s="98">
        <v>0</v>
      </c>
      <c r="AD150" s="99"/>
      <c r="AE150" s="98">
        <v>114328.60709510971</v>
      </c>
      <c r="AF150" s="99">
        <v>8.396699835318711E-4</v>
      </c>
    </row>
    <row r="151" spans="1:32" x14ac:dyDescent="0.25">
      <c r="A151" s="119" t="s">
        <v>260</v>
      </c>
      <c r="B151" s="79" t="s">
        <v>176</v>
      </c>
      <c r="C151" s="102">
        <v>6.96875</v>
      </c>
      <c r="D151" s="102">
        <v>10.052054794520547</v>
      </c>
      <c r="E151" s="98">
        <v>0</v>
      </c>
      <c r="F151" s="99"/>
      <c r="G151" s="98">
        <v>0</v>
      </c>
      <c r="H151" s="99"/>
      <c r="I151" s="98">
        <v>0</v>
      </c>
      <c r="J151" s="99"/>
      <c r="K151" s="98">
        <v>26003.192308079702</v>
      </c>
      <c r="L151" s="99">
        <v>3.749253213300351E-3</v>
      </c>
      <c r="M151" s="98">
        <v>57578.497253604997</v>
      </c>
      <c r="N151" s="99">
        <v>1.4800823143795859E-3</v>
      </c>
      <c r="O151" s="98">
        <v>0</v>
      </c>
      <c r="P151" s="99"/>
      <c r="Q151" s="98">
        <v>3714.7417582971002</v>
      </c>
      <c r="R151" s="99">
        <v>9.3415685253817678E-4</v>
      </c>
      <c r="S151" s="98">
        <v>24970.494099273099</v>
      </c>
      <c r="T151" s="99">
        <v>9.7657523462588765E-4</v>
      </c>
      <c r="U151" s="98">
        <v>2061.6816758548002</v>
      </c>
      <c r="V151" s="99">
        <v>3.6206751237429484E-4</v>
      </c>
      <c r="W151" s="98">
        <v>0</v>
      </c>
      <c r="X151" s="99"/>
      <c r="Y151" s="98">
        <v>0</v>
      </c>
      <c r="Z151" s="99"/>
      <c r="AA151" s="98">
        <v>0</v>
      </c>
      <c r="AB151" s="99"/>
      <c r="AC151" s="98">
        <v>0</v>
      </c>
      <c r="AD151" s="99"/>
      <c r="AE151" s="98">
        <v>114328.60709510971</v>
      </c>
      <c r="AF151" s="99">
        <v>8.396699835318711E-4</v>
      </c>
    </row>
    <row r="152" spans="1:32" s="125" customFormat="1" x14ac:dyDescent="0.25">
      <c r="A152" s="91" t="s">
        <v>624</v>
      </c>
      <c r="B152" s="91" t="s">
        <v>399</v>
      </c>
      <c r="C152" s="91" t="s">
        <v>399</v>
      </c>
      <c r="D152" s="91" t="s">
        <v>399</v>
      </c>
      <c r="E152" s="92">
        <v>0</v>
      </c>
      <c r="F152" s="93"/>
      <c r="G152" s="92">
        <v>0</v>
      </c>
      <c r="H152" s="93"/>
      <c r="I152" s="92">
        <v>0</v>
      </c>
      <c r="J152" s="93"/>
      <c r="K152" s="92">
        <v>4116.5305200000003</v>
      </c>
      <c r="L152" s="93">
        <v>5.9353925075435242E-4</v>
      </c>
      <c r="M152" s="92">
        <v>41445.846203999994</v>
      </c>
      <c r="N152" s="93">
        <v>1.0653849422441464E-3</v>
      </c>
      <c r="O152" s="92">
        <v>1372.1768400000001</v>
      </c>
      <c r="P152" s="93">
        <v>1.7017297647835695E-4</v>
      </c>
      <c r="Q152" s="92">
        <v>6860.8842000000004</v>
      </c>
      <c r="R152" s="93">
        <v>1.7253263906126721E-3</v>
      </c>
      <c r="S152" s="92">
        <v>86453.246555999998</v>
      </c>
      <c r="T152" s="93">
        <v>3.3811144947289268E-3</v>
      </c>
      <c r="U152" s="92">
        <v>4116.5305200000003</v>
      </c>
      <c r="V152" s="93">
        <v>7.2293505949277915E-4</v>
      </c>
      <c r="W152" s="92">
        <v>0</v>
      </c>
      <c r="X152" s="93"/>
      <c r="Y152" s="92">
        <v>0</v>
      </c>
      <c r="Z152" s="93"/>
      <c r="AA152" s="92">
        <v>0</v>
      </c>
      <c r="AB152" s="93"/>
      <c r="AC152" s="92">
        <v>0</v>
      </c>
      <c r="AD152" s="93"/>
      <c r="AE152" s="92">
        <v>144365.21484</v>
      </c>
      <c r="AF152" s="93">
        <v>1.0602695217517687E-3</v>
      </c>
    </row>
    <row r="153" spans="1:32" s="125" customFormat="1" x14ac:dyDescent="0.25">
      <c r="A153" s="94" t="s">
        <v>668</v>
      </c>
      <c r="B153" s="79" t="s">
        <v>399</v>
      </c>
      <c r="C153" s="102" t="s">
        <v>399</v>
      </c>
      <c r="D153" s="102" t="s">
        <v>399</v>
      </c>
      <c r="E153" s="95">
        <v>0</v>
      </c>
      <c r="F153" s="96"/>
      <c r="G153" s="95">
        <v>0</v>
      </c>
      <c r="H153" s="96"/>
      <c r="I153" s="95">
        <v>0</v>
      </c>
      <c r="J153" s="96"/>
      <c r="K153" s="95">
        <v>4116.5305200000003</v>
      </c>
      <c r="L153" s="96">
        <v>5.9353925075435242E-4</v>
      </c>
      <c r="M153" s="95">
        <v>41445.846203999994</v>
      </c>
      <c r="N153" s="96">
        <v>1.0653849422441464E-3</v>
      </c>
      <c r="O153" s="95">
        <v>1372.1768400000001</v>
      </c>
      <c r="P153" s="96">
        <v>1.7017297647835695E-4</v>
      </c>
      <c r="Q153" s="95">
        <v>6860.8842000000004</v>
      </c>
      <c r="R153" s="96">
        <v>1.7253263906126721E-3</v>
      </c>
      <c r="S153" s="95">
        <v>86453.246555999998</v>
      </c>
      <c r="T153" s="96">
        <v>3.3811144947289268E-3</v>
      </c>
      <c r="U153" s="95">
        <v>4116.5305200000003</v>
      </c>
      <c r="V153" s="96">
        <v>7.2293505949277915E-4</v>
      </c>
      <c r="W153" s="95">
        <v>0</v>
      </c>
      <c r="X153" s="96"/>
      <c r="Y153" s="95">
        <v>0</v>
      </c>
      <c r="Z153" s="96"/>
      <c r="AA153" s="95">
        <v>0</v>
      </c>
      <c r="AB153" s="96"/>
      <c r="AC153" s="95">
        <v>0</v>
      </c>
      <c r="AD153" s="96"/>
      <c r="AE153" s="95">
        <v>144365.21484</v>
      </c>
      <c r="AF153" s="96">
        <v>1.0602695217517687E-3</v>
      </c>
    </row>
    <row r="154" spans="1:32" x14ac:dyDescent="0.25">
      <c r="A154" s="97" t="s">
        <v>307</v>
      </c>
      <c r="B154" s="79" t="s">
        <v>399</v>
      </c>
      <c r="C154" s="102" t="s">
        <v>399</v>
      </c>
      <c r="D154" s="102" t="s">
        <v>399</v>
      </c>
      <c r="E154" s="98">
        <v>0</v>
      </c>
      <c r="F154" s="99"/>
      <c r="G154" s="98">
        <v>0</v>
      </c>
      <c r="H154" s="99"/>
      <c r="I154" s="98">
        <v>0</v>
      </c>
      <c r="J154" s="99"/>
      <c r="K154" s="98">
        <v>0</v>
      </c>
      <c r="L154" s="99"/>
      <c r="M154" s="98">
        <v>20039.887500000001</v>
      </c>
      <c r="N154" s="99">
        <v>5.1513472017628026E-4</v>
      </c>
      <c r="O154" s="98">
        <v>0</v>
      </c>
      <c r="P154" s="99"/>
      <c r="Q154" s="98">
        <v>0</v>
      </c>
      <c r="R154" s="99"/>
      <c r="S154" s="98">
        <v>20039.887500000001</v>
      </c>
      <c r="T154" s="99">
        <v>7.8374331558615795E-4</v>
      </c>
      <c r="U154" s="98">
        <v>0</v>
      </c>
      <c r="V154" s="99"/>
      <c r="W154" s="98">
        <v>0</v>
      </c>
      <c r="X154" s="99"/>
      <c r="Y154" s="98">
        <v>0</v>
      </c>
      <c r="Z154" s="99"/>
      <c r="AA154" s="98">
        <v>0</v>
      </c>
      <c r="AB154" s="99"/>
      <c r="AC154" s="98">
        <v>0</v>
      </c>
      <c r="AD154" s="99"/>
      <c r="AE154" s="98">
        <v>40079.775000000001</v>
      </c>
      <c r="AF154" s="99">
        <v>2.9436013320983256E-4</v>
      </c>
    </row>
    <row r="155" spans="1:32" x14ac:dyDescent="0.25">
      <c r="A155" s="119" t="s">
        <v>625</v>
      </c>
      <c r="B155" s="79" t="s">
        <v>182</v>
      </c>
      <c r="C155" s="102">
        <v>5.74</v>
      </c>
      <c r="D155" s="102">
        <v>0.46301369863013697</v>
      </c>
      <c r="E155" s="98">
        <v>0</v>
      </c>
      <c r="F155" s="99"/>
      <c r="G155" s="98">
        <v>0</v>
      </c>
      <c r="H155" s="99"/>
      <c r="I155" s="98">
        <v>0</v>
      </c>
      <c r="J155" s="99"/>
      <c r="K155" s="98">
        <v>0</v>
      </c>
      <c r="L155" s="99"/>
      <c r="M155" s="98">
        <v>20039.887500000001</v>
      </c>
      <c r="N155" s="99">
        <v>5.1513472017628026E-4</v>
      </c>
      <c r="O155" s="98">
        <v>0</v>
      </c>
      <c r="P155" s="99"/>
      <c r="Q155" s="98">
        <v>0</v>
      </c>
      <c r="R155" s="99"/>
      <c r="S155" s="98">
        <v>20039.887500000001</v>
      </c>
      <c r="T155" s="99">
        <v>7.8374331558615795E-4</v>
      </c>
      <c r="U155" s="98">
        <v>0</v>
      </c>
      <c r="V155" s="99"/>
      <c r="W155" s="98">
        <v>0</v>
      </c>
      <c r="X155" s="99"/>
      <c r="Y155" s="98">
        <v>0</v>
      </c>
      <c r="Z155" s="99"/>
      <c r="AA155" s="98">
        <v>0</v>
      </c>
      <c r="AB155" s="99"/>
      <c r="AC155" s="98">
        <v>0</v>
      </c>
      <c r="AD155" s="99"/>
      <c r="AE155" s="98">
        <v>40079.775000000001</v>
      </c>
      <c r="AF155" s="99">
        <v>2.9436013320983256E-4</v>
      </c>
    </row>
    <row r="156" spans="1:32" x14ac:dyDescent="0.25">
      <c r="A156" s="97" t="s">
        <v>345</v>
      </c>
      <c r="B156" s="79" t="s">
        <v>399</v>
      </c>
      <c r="C156" s="102" t="s">
        <v>399</v>
      </c>
      <c r="D156" s="102" t="s">
        <v>399</v>
      </c>
      <c r="E156" s="98">
        <v>0</v>
      </c>
      <c r="F156" s="99"/>
      <c r="G156" s="98">
        <v>0</v>
      </c>
      <c r="H156" s="99"/>
      <c r="I156" s="98">
        <v>0</v>
      </c>
      <c r="J156" s="99"/>
      <c r="K156" s="98">
        <v>4116.5305200000003</v>
      </c>
      <c r="L156" s="99">
        <v>5.9353925075435242E-4</v>
      </c>
      <c r="M156" s="98">
        <v>21405.958704000001</v>
      </c>
      <c r="N156" s="99">
        <v>5.5025022206786601E-4</v>
      </c>
      <c r="O156" s="98">
        <v>1372.1768400000001</v>
      </c>
      <c r="P156" s="99">
        <v>1.7017297647835695E-4</v>
      </c>
      <c r="Q156" s="98">
        <v>6860.8842000000004</v>
      </c>
      <c r="R156" s="99">
        <v>1.7253263906126721E-3</v>
      </c>
      <c r="S156" s="98">
        <v>66413.359056000001</v>
      </c>
      <c r="T156" s="99">
        <v>2.597371179142769E-3</v>
      </c>
      <c r="U156" s="98">
        <v>4116.5305200000003</v>
      </c>
      <c r="V156" s="99">
        <v>7.2293505949277915E-4</v>
      </c>
      <c r="W156" s="98">
        <v>0</v>
      </c>
      <c r="X156" s="99"/>
      <c r="Y156" s="98">
        <v>0</v>
      </c>
      <c r="Z156" s="99"/>
      <c r="AA156" s="98">
        <v>0</v>
      </c>
      <c r="AB156" s="99"/>
      <c r="AC156" s="98">
        <v>0</v>
      </c>
      <c r="AD156" s="99"/>
      <c r="AE156" s="98">
        <v>104285.43984000001</v>
      </c>
      <c r="AF156" s="99">
        <v>7.659093885419362E-4</v>
      </c>
    </row>
    <row r="157" spans="1:32" x14ac:dyDescent="0.25">
      <c r="A157" s="119" t="s">
        <v>626</v>
      </c>
      <c r="B157" s="79" t="s">
        <v>182</v>
      </c>
      <c r="C157" s="102">
        <v>6.46</v>
      </c>
      <c r="D157" s="102">
        <v>1.0054794520547945</v>
      </c>
      <c r="E157" s="98">
        <v>0</v>
      </c>
      <c r="F157" s="99"/>
      <c r="G157" s="98">
        <v>0</v>
      </c>
      <c r="H157" s="99"/>
      <c r="I157" s="98">
        <v>0</v>
      </c>
      <c r="J157" s="99"/>
      <c r="K157" s="98">
        <v>4116.5305200000003</v>
      </c>
      <c r="L157" s="99">
        <v>5.9353925075435242E-4</v>
      </c>
      <c r="M157" s="98">
        <v>21405.958704000001</v>
      </c>
      <c r="N157" s="99">
        <v>5.5025022206786601E-4</v>
      </c>
      <c r="O157" s="98">
        <v>1372.1768400000001</v>
      </c>
      <c r="P157" s="99">
        <v>1.7017297647835695E-4</v>
      </c>
      <c r="Q157" s="98">
        <v>6860.8842000000004</v>
      </c>
      <c r="R157" s="99">
        <v>1.7253263906126721E-3</v>
      </c>
      <c r="S157" s="98">
        <v>66413.359056000001</v>
      </c>
      <c r="T157" s="99">
        <v>2.597371179142769E-3</v>
      </c>
      <c r="U157" s="98">
        <v>4116.5305200000003</v>
      </c>
      <c r="V157" s="99">
        <v>7.2293505949277915E-4</v>
      </c>
      <c r="W157" s="98">
        <v>0</v>
      </c>
      <c r="X157" s="99"/>
      <c r="Y157" s="98">
        <v>0</v>
      </c>
      <c r="Z157" s="99"/>
      <c r="AA157" s="98">
        <v>0</v>
      </c>
      <c r="AB157" s="99"/>
      <c r="AC157" s="98">
        <v>0</v>
      </c>
      <c r="AD157" s="99"/>
      <c r="AE157" s="98">
        <v>104285.43984000001</v>
      </c>
      <c r="AF157" s="99">
        <v>7.659093885419362E-4</v>
      </c>
    </row>
    <row r="158" spans="1:32" s="125" customFormat="1" x14ac:dyDescent="0.25">
      <c r="A158" s="91" t="s">
        <v>147</v>
      </c>
      <c r="B158" s="91" t="s">
        <v>399</v>
      </c>
      <c r="C158" s="91" t="s">
        <v>399</v>
      </c>
      <c r="D158" s="91" t="s">
        <v>399</v>
      </c>
      <c r="E158" s="92">
        <v>5360.7323155806998</v>
      </c>
      <c r="F158" s="93">
        <v>2.2874981263809154E-2</v>
      </c>
      <c r="G158" s="92">
        <v>16725.491002366798</v>
      </c>
      <c r="H158" s="93">
        <v>7.6197214996281491E-3</v>
      </c>
      <c r="I158" s="92">
        <v>947.50040406970004</v>
      </c>
      <c r="J158" s="93">
        <v>2.8795232952724108E-3</v>
      </c>
      <c r="K158" s="92">
        <v>41919.133495442598</v>
      </c>
      <c r="L158" s="93">
        <v>6.0440827454758365E-3</v>
      </c>
      <c r="M158" s="92">
        <v>34749.517691106601</v>
      </c>
      <c r="N158" s="93">
        <v>8.9325267280412131E-4</v>
      </c>
      <c r="O158" s="92">
        <v>0</v>
      </c>
      <c r="P158" s="93"/>
      <c r="Q158" s="92">
        <v>6932.1648986800001</v>
      </c>
      <c r="R158" s="93">
        <v>1.7432515540448013E-3</v>
      </c>
      <c r="S158" s="92">
        <v>43016.326271722101</v>
      </c>
      <c r="T158" s="93">
        <v>1.6823327065351758E-3</v>
      </c>
      <c r="U158" s="92">
        <v>12291.9966606</v>
      </c>
      <c r="V158" s="93">
        <v>2.1586905025827194E-3</v>
      </c>
      <c r="W158" s="92">
        <v>0</v>
      </c>
      <c r="X158" s="93"/>
      <c r="Y158" s="92">
        <v>4951.5463562000004</v>
      </c>
      <c r="Z158" s="93">
        <v>9.6165836708307585E-4</v>
      </c>
      <c r="AA158" s="92">
        <v>0</v>
      </c>
      <c r="AB158" s="93"/>
      <c r="AC158" s="92">
        <v>32977.298732292002</v>
      </c>
      <c r="AD158" s="93">
        <v>4.3600678197001416E-3</v>
      </c>
      <c r="AE158" s="92">
        <v>199871.70782806055</v>
      </c>
      <c r="AF158" s="93">
        <v>1.4679289627036237E-3</v>
      </c>
    </row>
    <row r="159" spans="1:32" s="125" customFormat="1" x14ac:dyDescent="0.25">
      <c r="A159" s="94" t="s">
        <v>668</v>
      </c>
      <c r="B159" s="79" t="s">
        <v>399</v>
      </c>
      <c r="C159" s="102" t="s">
        <v>399</v>
      </c>
      <c r="D159" s="102" t="s">
        <v>399</v>
      </c>
      <c r="E159" s="95">
        <v>5360.7323155806998</v>
      </c>
      <c r="F159" s="96">
        <v>2.2874981263809154E-2</v>
      </c>
      <c r="G159" s="95">
        <v>16725.491002366798</v>
      </c>
      <c r="H159" s="96">
        <v>7.6197214996281491E-3</v>
      </c>
      <c r="I159" s="95">
        <v>947.50040406970004</v>
      </c>
      <c r="J159" s="96">
        <v>2.8795232952724108E-3</v>
      </c>
      <c r="K159" s="95">
        <v>41919.133495442598</v>
      </c>
      <c r="L159" s="96">
        <v>6.0440827454758365E-3</v>
      </c>
      <c r="M159" s="95">
        <v>34749.517691106601</v>
      </c>
      <c r="N159" s="96">
        <v>8.9325267280412131E-4</v>
      </c>
      <c r="O159" s="95">
        <v>0</v>
      </c>
      <c r="P159" s="96"/>
      <c r="Q159" s="95">
        <v>6932.1648986800001</v>
      </c>
      <c r="R159" s="96">
        <v>1.7432515540448013E-3</v>
      </c>
      <c r="S159" s="95">
        <v>43016.326271722101</v>
      </c>
      <c r="T159" s="96">
        <v>1.6823327065351758E-3</v>
      </c>
      <c r="U159" s="95">
        <v>12291.9966606</v>
      </c>
      <c r="V159" s="96">
        <v>2.1586905025827194E-3</v>
      </c>
      <c r="W159" s="95">
        <v>0</v>
      </c>
      <c r="X159" s="96"/>
      <c r="Y159" s="95">
        <v>4951.5463562000004</v>
      </c>
      <c r="Z159" s="96">
        <v>9.6165836708307585E-4</v>
      </c>
      <c r="AA159" s="95">
        <v>0</v>
      </c>
      <c r="AB159" s="96"/>
      <c r="AC159" s="95">
        <v>32977.298732292002</v>
      </c>
      <c r="AD159" s="96">
        <v>4.3600678197001416E-3</v>
      </c>
      <c r="AE159" s="95">
        <v>199871.70782806055</v>
      </c>
      <c r="AF159" s="96">
        <v>1.4679289627036237E-3</v>
      </c>
    </row>
    <row r="160" spans="1:32" x14ac:dyDescent="0.25">
      <c r="A160" s="97" t="s">
        <v>1151</v>
      </c>
      <c r="B160" s="79" t="s">
        <v>399</v>
      </c>
      <c r="C160" s="102" t="s">
        <v>399</v>
      </c>
      <c r="D160" s="102" t="s">
        <v>399</v>
      </c>
      <c r="E160" s="98">
        <v>596.137096488</v>
      </c>
      <c r="F160" s="99">
        <v>2.5437988897879537E-3</v>
      </c>
      <c r="G160" s="98">
        <v>3974.2473099200001</v>
      </c>
      <c r="H160" s="99">
        <v>1.8105691287598972E-3</v>
      </c>
      <c r="I160" s="98">
        <v>0</v>
      </c>
      <c r="J160" s="99"/>
      <c r="K160" s="98">
        <v>0</v>
      </c>
      <c r="L160" s="99"/>
      <c r="M160" s="98">
        <v>0</v>
      </c>
      <c r="N160" s="99"/>
      <c r="O160" s="98">
        <v>0</v>
      </c>
      <c r="P160" s="99"/>
      <c r="Q160" s="98">
        <v>0</v>
      </c>
      <c r="R160" s="99"/>
      <c r="S160" s="98">
        <v>0</v>
      </c>
      <c r="T160" s="99"/>
      <c r="U160" s="98">
        <v>0</v>
      </c>
      <c r="V160" s="99"/>
      <c r="W160" s="98">
        <v>0</v>
      </c>
      <c r="X160" s="99"/>
      <c r="Y160" s="98">
        <v>0</v>
      </c>
      <c r="Z160" s="99"/>
      <c r="AA160" s="98">
        <v>0</v>
      </c>
      <c r="AB160" s="99"/>
      <c r="AC160" s="98">
        <v>0</v>
      </c>
      <c r="AD160" s="99"/>
      <c r="AE160" s="98">
        <v>4570.3844064079994</v>
      </c>
      <c r="AF160" s="99">
        <v>3.3566529819351542E-5</v>
      </c>
    </row>
    <row r="161" spans="1:32" x14ac:dyDescent="0.25">
      <c r="A161" s="119" t="s">
        <v>1182</v>
      </c>
      <c r="B161" s="79" t="s">
        <v>182</v>
      </c>
      <c r="C161" s="102">
        <v>0</v>
      </c>
      <c r="D161" s="102">
        <v>9.5890410958904104E-2</v>
      </c>
      <c r="E161" s="98">
        <v>596.137096488</v>
      </c>
      <c r="F161" s="99">
        <v>2.5437988897879537E-3</v>
      </c>
      <c r="G161" s="98">
        <v>3974.2473099200001</v>
      </c>
      <c r="H161" s="99">
        <v>1.8105691287598972E-3</v>
      </c>
      <c r="I161" s="98">
        <v>0</v>
      </c>
      <c r="J161" s="99"/>
      <c r="K161" s="98">
        <v>0</v>
      </c>
      <c r="L161" s="99"/>
      <c r="M161" s="98">
        <v>0</v>
      </c>
      <c r="N161" s="99"/>
      <c r="O161" s="98">
        <v>0</v>
      </c>
      <c r="P161" s="99"/>
      <c r="Q161" s="98">
        <v>0</v>
      </c>
      <c r="R161" s="99"/>
      <c r="S161" s="98">
        <v>0</v>
      </c>
      <c r="T161" s="99"/>
      <c r="U161" s="98">
        <v>0</v>
      </c>
      <c r="V161" s="99"/>
      <c r="W161" s="98">
        <v>0</v>
      </c>
      <c r="X161" s="99"/>
      <c r="Y161" s="98">
        <v>0</v>
      </c>
      <c r="Z161" s="99"/>
      <c r="AA161" s="98">
        <v>0</v>
      </c>
      <c r="AB161" s="99"/>
      <c r="AC161" s="98">
        <v>0</v>
      </c>
      <c r="AD161" s="99"/>
      <c r="AE161" s="98">
        <v>4570.3844064079994</v>
      </c>
      <c r="AF161" s="99">
        <v>3.3566529819351542E-5</v>
      </c>
    </row>
    <row r="162" spans="1:32" x14ac:dyDescent="0.25">
      <c r="A162" s="97" t="s">
        <v>53</v>
      </c>
      <c r="B162" s="79" t="s">
        <v>399</v>
      </c>
      <c r="C162" s="102" t="s">
        <v>399</v>
      </c>
      <c r="D162" s="102" t="s">
        <v>399</v>
      </c>
      <c r="E162" s="98">
        <v>191.79823717229999</v>
      </c>
      <c r="F162" s="99">
        <v>8.1842942782206886E-4</v>
      </c>
      <c r="G162" s="98">
        <v>191.79823717229999</v>
      </c>
      <c r="H162" s="99">
        <v>8.7378549972957179E-5</v>
      </c>
      <c r="I162" s="98">
        <v>0</v>
      </c>
      <c r="J162" s="99"/>
      <c r="K162" s="98">
        <v>7724.4123156719997</v>
      </c>
      <c r="L162" s="99">
        <v>1.113739319090886E-3</v>
      </c>
      <c r="M162" s="98">
        <v>6337.9793359359992</v>
      </c>
      <c r="N162" s="99">
        <v>1.6292073554307319E-4</v>
      </c>
      <c r="O162" s="98">
        <v>0</v>
      </c>
      <c r="P162" s="99"/>
      <c r="Q162" s="98">
        <v>6932.1648986800001</v>
      </c>
      <c r="R162" s="99">
        <v>1.7432515540448013E-3</v>
      </c>
      <c r="S162" s="98">
        <v>25748.041052239998</v>
      </c>
      <c r="T162" s="99">
        <v>1.0069844485968839E-3</v>
      </c>
      <c r="U162" s="98">
        <v>0</v>
      </c>
      <c r="V162" s="99"/>
      <c r="W162" s="98">
        <v>0</v>
      </c>
      <c r="X162" s="99"/>
      <c r="Y162" s="98">
        <v>4951.5463562000004</v>
      </c>
      <c r="Z162" s="99">
        <v>9.6165836708307585E-4</v>
      </c>
      <c r="AA162" s="98">
        <v>0</v>
      </c>
      <c r="AB162" s="99"/>
      <c r="AC162" s="98">
        <v>32977.298732292002</v>
      </c>
      <c r="AD162" s="99">
        <v>4.3600678197001416E-3</v>
      </c>
      <c r="AE162" s="98">
        <v>85055.039165364622</v>
      </c>
      <c r="AF162" s="99">
        <v>6.2467448130345659E-4</v>
      </c>
    </row>
    <row r="163" spans="1:32" x14ac:dyDescent="0.25">
      <c r="A163" s="119" t="s">
        <v>148</v>
      </c>
      <c r="B163" s="79" t="s">
        <v>182</v>
      </c>
      <c r="C163" s="102">
        <v>7.40625</v>
      </c>
      <c r="D163" s="102">
        <v>10.753424657534246</v>
      </c>
      <c r="E163" s="98">
        <v>0</v>
      </c>
      <c r="F163" s="99"/>
      <c r="G163" s="98">
        <v>0</v>
      </c>
      <c r="H163" s="99"/>
      <c r="I163" s="98">
        <v>0</v>
      </c>
      <c r="J163" s="99"/>
      <c r="K163" s="98">
        <v>7724.4123156719997</v>
      </c>
      <c r="L163" s="99">
        <v>1.113739319090886E-3</v>
      </c>
      <c r="M163" s="98">
        <v>6337.9793359359992</v>
      </c>
      <c r="N163" s="99">
        <v>1.6292073554307319E-4</v>
      </c>
      <c r="O163" s="98">
        <v>0</v>
      </c>
      <c r="P163" s="99"/>
      <c r="Q163" s="98">
        <v>6932.1648986800001</v>
      </c>
      <c r="R163" s="99">
        <v>1.7432515540448013E-3</v>
      </c>
      <c r="S163" s="98">
        <v>25748.041052239998</v>
      </c>
      <c r="T163" s="99">
        <v>1.0069844485968839E-3</v>
      </c>
      <c r="U163" s="98">
        <v>0</v>
      </c>
      <c r="V163" s="99"/>
      <c r="W163" s="98">
        <v>0</v>
      </c>
      <c r="X163" s="99"/>
      <c r="Y163" s="98">
        <v>4951.5463562000004</v>
      </c>
      <c r="Z163" s="99">
        <v>9.6165836708307585E-4</v>
      </c>
      <c r="AA163" s="98">
        <v>0</v>
      </c>
      <c r="AB163" s="99"/>
      <c r="AC163" s="98">
        <v>32977.298732292002</v>
      </c>
      <c r="AD163" s="99">
        <v>4.3600678197001416E-3</v>
      </c>
      <c r="AE163" s="98">
        <v>84671.442691020013</v>
      </c>
      <c r="AF163" s="99">
        <v>6.2185721226222827E-4</v>
      </c>
    </row>
    <row r="164" spans="1:32" x14ac:dyDescent="0.25">
      <c r="A164" s="119" t="s">
        <v>1183</v>
      </c>
      <c r="B164" s="79" t="s">
        <v>182</v>
      </c>
      <c r="C164" s="102">
        <v>4.71875</v>
      </c>
      <c r="D164" s="102">
        <v>0.24383561643835616</v>
      </c>
      <c r="E164" s="98">
        <v>191.79823717229999</v>
      </c>
      <c r="F164" s="99">
        <v>8.1842942782206886E-4</v>
      </c>
      <c r="G164" s="98">
        <v>191.79823717229999</v>
      </c>
      <c r="H164" s="99">
        <v>8.7378549972957179E-5</v>
      </c>
      <c r="I164" s="98">
        <v>0</v>
      </c>
      <c r="J164" s="99"/>
      <c r="K164" s="98">
        <v>0</v>
      </c>
      <c r="L164" s="99"/>
      <c r="M164" s="98">
        <v>0</v>
      </c>
      <c r="N164" s="99"/>
      <c r="O164" s="98">
        <v>0</v>
      </c>
      <c r="P164" s="99"/>
      <c r="Q164" s="98">
        <v>0</v>
      </c>
      <c r="R164" s="99"/>
      <c r="S164" s="98">
        <v>0</v>
      </c>
      <c r="T164" s="99"/>
      <c r="U164" s="98">
        <v>0</v>
      </c>
      <c r="V164" s="99"/>
      <c r="W164" s="98">
        <v>0</v>
      </c>
      <c r="X164" s="99"/>
      <c r="Y164" s="98">
        <v>0</v>
      </c>
      <c r="Z164" s="99"/>
      <c r="AA164" s="98">
        <v>0</v>
      </c>
      <c r="AB164" s="99"/>
      <c r="AC164" s="98">
        <v>0</v>
      </c>
      <c r="AD164" s="99"/>
      <c r="AE164" s="98">
        <v>383.59647434459998</v>
      </c>
      <c r="AF164" s="99">
        <v>2.8172690412283647E-6</v>
      </c>
    </row>
    <row r="165" spans="1:32" x14ac:dyDescent="0.25">
      <c r="A165" s="97" t="s">
        <v>341</v>
      </c>
      <c r="B165" s="79" t="s">
        <v>399</v>
      </c>
      <c r="C165" s="102" t="s">
        <v>399</v>
      </c>
      <c r="D165" s="102" t="s">
        <v>399</v>
      </c>
      <c r="E165" s="98">
        <v>0</v>
      </c>
      <c r="F165" s="99"/>
      <c r="G165" s="98">
        <v>0</v>
      </c>
      <c r="H165" s="99"/>
      <c r="I165" s="98">
        <v>0</v>
      </c>
      <c r="J165" s="99"/>
      <c r="K165" s="98">
        <v>0</v>
      </c>
      <c r="L165" s="99"/>
      <c r="M165" s="98">
        <v>0</v>
      </c>
      <c r="N165" s="99"/>
      <c r="O165" s="98">
        <v>0</v>
      </c>
      <c r="P165" s="99"/>
      <c r="Q165" s="98">
        <v>0</v>
      </c>
      <c r="R165" s="99"/>
      <c r="S165" s="98">
        <v>0</v>
      </c>
      <c r="T165" s="99"/>
      <c r="U165" s="98">
        <v>12291.9966606</v>
      </c>
      <c r="V165" s="99">
        <v>2.1586905025827194E-3</v>
      </c>
      <c r="W165" s="98">
        <v>0</v>
      </c>
      <c r="X165" s="99"/>
      <c r="Y165" s="98">
        <v>0</v>
      </c>
      <c r="Z165" s="99"/>
      <c r="AA165" s="98">
        <v>0</v>
      </c>
      <c r="AB165" s="99"/>
      <c r="AC165" s="98">
        <v>0</v>
      </c>
      <c r="AD165" s="99"/>
      <c r="AE165" s="98">
        <v>12291.9966606</v>
      </c>
      <c r="AF165" s="99">
        <v>9.0276798570576623E-5</v>
      </c>
    </row>
    <row r="166" spans="1:32" x14ac:dyDescent="0.25">
      <c r="A166" s="119" t="s">
        <v>627</v>
      </c>
      <c r="B166" s="79" t="s">
        <v>182</v>
      </c>
      <c r="C166" s="102">
        <v>10.46875</v>
      </c>
      <c r="D166" s="102">
        <v>0.9780821917808219</v>
      </c>
      <c r="E166" s="98">
        <v>0</v>
      </c>
      <c r="F166" s="99"/>
      <c r="G166" s="98">
        <v>0</v>
      </c>
      <c r="H166" s="99"/>
      <c r="I166" s="98">
        <v>0</v>
      </c>
      <c r="J166" s="99"/>
      <c r="K166" s="98">
        <v>0</v>
      </c>
      <c r="L166" s="99"/>
      <c r="M166" s="98">
        <v>0</v>
      </c>
      <c r="N166" s="99"/>
      <c r="O166" s="98">
        <v>0</v>
      </c>
      <c r="P166" s="99"/>
      <c r="Q166" s="98">
        <v>0</v>
      </c>
      <c r="R166" s="99"/>
      <c r="S166" s="98">
        <v>0</v>
      </c>
      <c r="T166" s="99"/>
      <c r="U166" s="98">
        <v>12291.9966606</v>
      </c>
      <c r="V166" s="99">
        <v>2.1586905025827194E-3</v>
      </c>
      <c r="W166" s="98">
        <v>0</v>
      </c>
      <c r="X166" s="99"/>
      <c r="Y166" s="98">
        <v>0</v>
      </c>
      <c r="Z166" s="99"/>
      <c r="AA166" s="98">
        <v>0</v>
      </c>
      <c r="AB166" s="99"/>
      <c r="AC166" s="98">
        <v>0</v>
      </c>
      <c r="AD166" s="99"/>
      <c r="AE166" s="98">
        <v>12291.9966606</v>
      </c>
      <c r="AF166" s="99">
        <v>9.0276798570576623E-5</v>
      </c>
    </row>
    <row r="167" spans="1:32" x14ac:dyDescent="0.25">
      <c r="A167" s="97" t="s">
        <v>1000</v>
      </c>
      <c r="B167" s="79" t="s">
        <v>399</v>
      </c>
      <c r="C167" s="102" t="s">
        <v>399</v>
      </c>
      <c r="D167" s="102" t="s">
        <v>399</v>
      </c>
      <c r="E167" s="98">
        <v>4572.7969819204009</v>
      </c>
      <c r="F167" s="99">
        <v>1.9512752946199131E-2</v>
      </c>
      <c r="G167" s="98">
        <v>12559.445455274499</v>
      </c>
      <c r="H167" s="99">
        <v>5.7217738208952939E-3</v>
      </c>
      <c r="I167" s="98">
        <v>947.50040406970004</v>
      </c>
      <c r="J167" s="99">
        <v>2.8795232952724108E-3</v>
      </c>
      <c r="K167" s="98">
        <v>20333.534432</v>
      </c>
      <c r="L167" s="99">
        <v>2.9317773142508137E-3</v>
      </c>
      <c r="M167" s="98">
        <v>14550.3516074</v>
      </c>
      <c r="N167" s="99">
        <v>3.7402362182644436E-4</v>
      </c>
      <c r="O167" s="98">
        <v>0</v>
      </c>
      <c r="P167" s="99"/>
      <c r="Q167" s="98">
        <v>0</v>
      </c>
      <c r="R167" s="99"/>
      <c r="S167" s="98">
        <v>17268.285219482103</v>
      </c>
      <c r="T167" s="99">
        <v>6.753482579382917E-4</v>
      </c>
      <c r="U167" s="98">
        <v>0</v>
      </c>
      <c r="V167" s="99"/>
      <c r="W167" s="98">
        <v>0</v>
      </c>
      <c r="X167" s="99"/>
      <c r="Y167" s="98">
        <v>0</v>
      </c>
      <c r="Z167" s="99"/>
      <c r="AA167" s="98">
        <v>0</v>
      </c>
      <c r="AB167" s="99"/>
      <c r="AC167" s="98">
        <v>0</v>
      </c>
      <c r="AD167" s="99"/>
      <c r="AE167" s="98">
        <v>70231.914100146692</v>
      </c>
      <c r="AF167" s="99">
        <v>5.1580817482385318E-4</v>
      </c>
    </row>
    <row r="168" spans="1:32" x14ac:dyDescent="0.25">
      <c r="A168" s="119" t="s">
        <v>967</v>
      </c>
      <c r="B168" s="79" t="s">
        <v>182</v>
      </c>
      <c r="C168" s="102">
        <v>7.46875</v>
      </c>
      <c r="D168" s="102">
        <v>0.37808219178082192</v>
      </c>
      <c r="E168" s="98">
        <v>688.77545816969996</v>
      </c>
      <c r="F168" s="99">
        <v>2.9390995060152932E-3</v>
      </c>
      <c r="G168" s="98">
        <v>5469.3174509456994</v>
      </c>
      <c r="H168" s="99">
        <v>2.4916862388891931E-3</v>
      </c>
      <c r="I168" s="98">
        <v>688.77545816969996</v>
      </c>
      <c r="J168" s="99">
        <v>2.0932391885984678E-3</v>
      </c>
      <c r="K168" s="98">
        <v>0</v>
      </c>
      <c r="L168" s="99"/>
      <c r="M168" s="98">
        <v>10483.644721000001</v>
      </c>
      <c r="N168" s="99">
        <v>2.6948701133077085E-4</v>
      </c>
      <c r="O168" s="98">
        <v>0</v>
      </c>
      <c r="P168" s="99"/>
      <c r="Q168" s="98">
        <v>0</v>
      </c>
      <c r="R168" s="99"/>
      <c r="S168" s="98">
        <v>1204.5707784428998</v>
      </c>
      <c r="T168" s="99">
        <v>4.7109760259634082E-5</v>
      </c>
      <c r="U168" s="98">
        <v>0</v>
      </c>
      <c r="V168" s="99"/>
      <c r="W168" s="98">
        <v>0</v>
      </c>
      <c r="X168" s="99"/>
      <c r="Y168" s="98">
        <v>0</v>
      </c>
      <c r="Z168" s="99"/>
      <c r="AA168" s="98">
        <v>0</v>
      </c>
      <c r="AB168" s="99"/>
      <c r="AC168" s="98">
        <v>0</v>
      </c>
      <c r="AD168" s="99"/>
      <c r="AE168" s="98">
        <v>18535.083866728</v>
      </c>
      <c r="AF168" s="99">
        <v>1.3612825311682693E-4</v>
      </c>
    </row>
    <row r="169" spans="1:32" x14ac:dyDescent="0.25">
      <c r="A169" s="119" t="s">
        <v>1065</v>
      </c>
      <c r="B169" s="79" t="s">
        <v>182</v>
      </c>
      <c r="C169" s="102">
        <v>7.75</v>
      </c>
      <c r="D169" s="102">
        <v>0.57534246575342463</v>
      </c>
      <c r="E169" s="98">
        <v>2276.77952392</v>
      </c>
      <c r="F169" s="99">
        <v>9.7153310192569526E-3</v>
      </c>
      <c r="G169" s="98">
        <v>3622.1492426</v>
      </c>
      <c r="H169" s="99">
        <v>1.6501619267736555E-3</v>
      </c>
      <c r="I169" s="98">
        <v>258.72494589999997</v>
      </c>
      <c r="J169" s="99">
        <v>7.8628410667394306E-4</v>
      </c>
      <c r="K169" s="98">
        <v>0</v>
      </c>
      <c r="L169" s="99"/>
      <c r="M169" s="98">
        <v>0</v>
      </c>
      <c r="N169" s="99"/>
      <c r="O169" s="98">
        <v>0</v>
      </c>
      <c r="P169" s="99"/>
      <c r="Q169" s="98">
        <v>0</v>
      </c>
      <c r="R169" s="99"/>
      <c r="S169" s="98">
        <v>16063.714441039201</v>
      </c>
      <c r="T169" s="99">
        <v>6.2823849767865766E-4</v>
      </c>
      <c r="U169" s="98">
        <v>0</v>
      </c>
      <c r="V169" s="99"/>
      <c r="W169" s="98">
        <v>0</v>
      </c>
      <c r="X169" s="99"/>
      <c r="Y169" s="98">
        <v>0</v>
      </c>
      <c r="Z169" s="99"/>
      <c r="AA169" s="98">
        <v>0</v>
      </c>
      <c r="AB169" s="99"/>
      <c r="AC169" s="98">
        <v>0</v>
      </c>
      <c r="AD169" s="99"/>
      <c r="AE169" s="98">
        <v>22221.3681534592</v>
      </c>
      <c r="AF169" s="99">
        <v>1.6320163697917421E-4</v>
      </c>
    </row>
    <row r="170" spans="1:32" x14ac:dyDescent="0.25">
      <c r="A170" s="119" t="s">
        <v>1066</v>
      </c>
      <c r="B170" s="79" t="s">
        <v>182</v>
      </c>
      <c r="C170" s="102">
        <v>7.09375</v>
      </c>
      <c r="D170" s="102">
        <v>0.78630136986301369</v>
      </c>
      <c r="E170" s="98">
        <v>0</v>
      </c>
      <c r="F170" s="99"/>
      <c r="G170" s="98">
        <v>0</v>
      </c>
      <c r="H170" s="99"/>
      <c r="I170" s="98">
        <v>0</v>
      </c>
      <c r="J170" s="99"/>
      <c r="K170" s="98">
        <v>20333.534432</v>
      </c>
      <c r="L170" s="99">
        <v>2.9317773142508137E-3</v>
      </c>
      <c r="M170" s="98">
        <v>4066.7068864000003</v>
      </c>
      <c r="N170" s="99">
        <v>1.0453661049567351E-4</v>
      </c>
      <c r="O170" s="98">
        <v>0</v>
      </c>
      <c r="P170" s="99"/>
      <c r="Q170" s="98">
        <v>0</v>
      </c>
      <c r="R170" s="99"/>
      <c r="S170" s="98">
        <v>0</v>
      </c>
      <c r="T170" s="99"/>
      <c r="U170" s="98">
        <v>0</v>
      </c>
      <c r="V170" s="99"/>
      <c r="W170" s="98">
        <v>0</v>
      </c>
      <c r="X170" s="99"/>
      <c r="Y170" s="98">
        <v>0</v>
      </c>
      <c r="Z170" s="99"/>
      <c r="AA170" s="98">
        <v>0</v>
      </c>
      <c r="AB170" s="99"/>
      <c r="AC170" s="98">
        <v>0</v>
      </c>
      <c r="AD170" s="99"/>
      <c r="AE170" s="98">
        <v>24400.2413184</v>
      </c>
      <c r="AF170" s="99">
        <v>1.7920405702966859E-4</v>
      </c>
    </row>
    <row r="171" spans="1:32" x14ac:dyDescent="0.25">
      <c r="A171" s="119" t="s">
        <v>1184</v>
      </c>
      <c r="B171" s="79" t="s">
        <v>182</v>
      </c>
      <c r="C171" s="102">
        <v>7.28125</v>
      </c>
      <c r="D171" s="102">
        <v>0.1095890410958904</v>
      </c>
      <c r="E171" s="98">
        <v>1607.2419998307</v>
      </c>
      <c r="F171" s="99">
        <v>6.8583224209268863E-3</v>
      </c>
      <c r="G171" s="98">
        <v>3467.9787617287998</v>
      </c>
      <c r="H171" s="99">
        <v>1.5799256552324458E-3</v>
      </c>
      <c r="I171" s="98">
        <v>0</v>
      </c>
      <c r="J171" s="99"/>
      <c r="K171" s="98">
        <v>0</v>
      </c>
      <c r="L171" s="99"/>
      <c r="M171" s="98">
        <v>0</v>
      </c>
      <c r="N171" s="99"/>
      <c r="O171" s="98">
        <v>0</v>
      </c>
      <c r="P171" s="99"/>
      <c r="Q171" s="98">
        <v>0</v>
      </c>
      <c r="R171" s="99"/>
      <c r="S171" s="98">
        <v>0</v>
      </c>
      <c r="T171" s="99"/>
      <c r="U171" s="98">
        <v>0</v>
      </c>
      <c r="V171" s="99"/>
      <c r="W171" s="98">
        <v>0</v>
      </c>
      <c r="X171" s="99"/>
      <c r="Y171" s="98">
        <v>0</v>
      </c>
      <c r="Z171" s="99"/>
      <c r="AA171" s="98">
        <v>0</v>
      </c>
      <c r="AB171" s="99"/>
      <c r="AC171" s="98">
        <v>0</v>
      </c>
      <c r="AD171" s="99"/>
      <c r="AE171" s="98">
        <v>5075.2207615594998</v>
      </c>
      <c r="AF171" s="99">
        <v>3.7274227698183492E-5</v>
      </c>
    </row>
    <row r="172" spans="1:32" s="125" customFormat="1" x14ac:dyDescent="0.25">
      <c r="A172" s="97" t="s">
        <v>1028</v>
      </c>
      <c r="B172" s="79" t="s">
        <v>399</v>
      </c>
      <c r="C172" s="102" t="s">
        <v>399</v>
      </c>
      <c r="D172" s="102" t="s">
        <v>399</v>
      </c>
      <c r="E172" s="98">
        <v>0</v>
      </c>
      <c r="F172" s="99"/>
      <c r="G172" s="98">
        <v>0</v>
      </c>
      <c r="H172" s="99"/>
      <c r="I172" s="98">
        <v>0</v>
      </c>
      <c r="J172" s="99"/>
      <c r="K172" s="98">
        <v>13861.1867477706</v>
      </c>
      <c r="L172" s="99">
        <v>1.9985661121341377E-3</v>
      </c>
      <c r="M172" s="98">
        <v>13861.1867477706</v>
      </c>
      <c r="N172" s="99">
        <v>3.5630831543460373E-4</v>
      </c>
      <c r="O172" s="98">
        <v>0</v>
      </c>
      <c r="P172" s="99"/>
      <c r="Q172" s="98">
        <v>0</v>
      </c>
      <c r="R172" s="99"/>
      <c r="S172" s="98">
        <v>0</v>
      </c>
      <c r="T172" s="99"/>
      <c r="U172" s="98">
        <v>0</v>
      </c>
      <c r="V172" s="99"/>
      <c r="W172" s="98">
        <v>0</v>
      </c>
      <c r="X172" s="99"/>
      <c r="Y172" s="98">
        <v>0</v>
      </c>
      <c r="Z172" s="99"/>
      <c r="AA172" s="98">
        <v>0</v>
      </c>
      <c r="AB172" s="99"/>
      <c r="AC172" s="98">
        <v>0</v>
      </c>
      <c r="AD172" s="99"/>
      <c r="AE172" s="98">
        <v>27722.3734955412</v>
      </c>
      <c r="AF172" s="99">
        <v>2.0360297818638551E-4</v>
      </c>
    </row>
    <row r="173" spans="1:32" s="125" customFormat="1" x14ac:dyDescent="0.25">
      <c r="A173" s="119" t="s">
        <v>1099</v>
      </c>
      <c r="B173" s="79" t="s">
        <v>182</v>
      </c>
      <c r="C173" s="102">
        <v>0</v>
      </c>
      <c r="D173" s="102">
        <v>0.80273972602739729</v>
      </c>
      <c r="E173" s="98">
        <v>0</v>
      </c>
      <c r="F173" s="99"/>
      <c r="G173" s="98">
        <v>0</v>
      </c>
      <c r="H173" s="99"/>
      <c r="I173" s="98">
        <v>0</v>
      </c>
      <c r="J173" s="99"/>
      <c r="K173" s="98">
        <v>13861.1867477706</v>
      </c>
      <c r="L173" s="99">
        <v>1.9985661121341377E-3</v>
      </c>
      <c r="M173" s="98">
        <v>13861.1867477706</v>
      </c>
      <c r="N173" s="99">
        <v>3.5630831543460373E-4</v>
      </c>
      <c r="O173" s="98">
        <v>0</v>
      </c>
      <c r="P173" s="99"/>
      <c r="Q173" s="98">
        <v>0</v>
      </c>
      <c r="R173" s="99"/>
      <c r="S173" s="98">
        <v>0</v>
      </c>
      <c r="T173" s="99"/>
      <c r="U173" s="98">
        <v>0</v>
      </c>
      <c r="V173" s="99"/>
      <c r="W173" s="98">
        <v>0</v>
      </c>
      <c r="X173" s="99"/>
      <c r="Y173" s="98">
        <v>0</v>
      </c>
      <c r="Z173" s="99"/>
      <c r="AA173" s="98">
        <v>0</v>
      </c>
      <c r="AB173" s="99"/>
      <c r="AC173" s="98">
        <v>0</v>
      </c>
      <c r="AD173" s="99"/>
      <c r="AE173" s="98">
        <v>27722.3734955412</v>
      </c>
      <c r="AF173" s="99">
        <v>2.0360297818638551E-4</v>
      </c>
    </row>
    <row r="174" spans="1:32" x14ac:dyDescent="0.25">
      <c r="A174" s="91" t="s">
        <v>149</v>
      </c>
      <c r="B174" s="91" t="s">
        <v>399</v>
      </c>
      <c r="C174" s="91" t="s">
        <v>399</v>
      </c>
      <c r="D174" s="91" t="s">
        <v>399</v>
      </c>
      <c r="E174" s="92">
        <v>59564.330178268006</v>
      </c>
      <c r="F174" s="93">
        <v>0.25416917999413791</v>
      </c>
      <c r="G174" s="92">
        <v>463291.12806402257</v>
      </c>
      <c r="H174" s="93">
        <v>0.21106402009943179</v>
      </c>
      <c r="I174" s="92">
        <v>6738.9940432035</v>
      </c>
      <c r="J174" s="93">
        <v>2.0480297687217673E-2</v>
      </c>
      <c r="K174" s="92">
        <v>1865030.7724902118</v>
      </c>
      <c r="L174" s="93">
        <v>0.26890823764320138</v>
      </c>
      <c r="M174" s="92">
        <v>9087828.0924962722</v>
      </c>
      <c r="N174" s="93">
        <v>0.23360688933199891</v>
      </c>
      <c r="O174" s="92">
        <v>292385.53057719982</v>
      </c>
      <c r="P174" s="93">
        <v>3.6260716962345556E-2</v>
      </c>
      <c r="Q174" s="92">
        <v>1075067.656651024</v>
      </c>
      <c r="R174" s="93">
        <v>0.27035037258231742</v>
      </c>
      <c r="S174" s="92">
        <v>5957394.8107090378</v>
      </c>
      <c r="T174" s="93">
        <v>0.23298875111952966</v>
      </c>
      <c r="U174" s="92">
        <v>158754.3856983046</v>
      </c>
      <c r="V174" s="93">
        <v>2.7880058391876912E-2</v>
      </c>
      <c r="W174" s="92">
        <v>192070.97847721877</v>
      </c>
      <c r="X174" s="93">
        <v>0.67254190626421473</v>
      </c>
      <c r="Y174" s="92">
        <v>1523448.759698736</v>
      </c>
      <c r="Z174" s="93">
        <v>0.29587469069176753</v>
      </c>
      <c r="AA174" s="92">
        <v>8292951.6206804896</v>
      </c>
      <c r="AB174" s="93">
        <v>0.2728828731425792</v>
      </c>
      <c r="AC174" s="92">
        <v>236134.7784521229</v>
      </c>
      <c r="AD174" s="93">
        <v>3.1220375477053714E-2</v>
      </c>
      <c r="AE174" s="92">
        <v>29210661.838216133</v>
      </c>
      <c r="AF174" s="93">
        <v>0.2145334975020361</v>
      </c>
    </row>
    <row r="175" spans="1:32" x14ac:dyDescent="0.25">
      <c r="A175" s="94" t="s">
        <v>668</v>
      </c>
      <c r="B175" s="79" t="s">
        <v>399</v>
      </c>
      <c r="C175" s="102" t="s">
        <v>399</v>
      </c>
      <c r="D175" s="102" t="s">
        <v>399</v>
      </c>
      <c r="E175" s="95">
        <v>59564.330178268006</v>
      </c>
      <c r="F175" s="96">
        <v>0.25416917999413791</v>
      </c>
      <c r="G175" s="95">
        <v>463291.12806402257</v>
      </c>
      <c r="H175" s="96">
        <v>0.21106402009943179</v>
      </c>
      <c r="I175" s="95">
        <v>6738.9940432035</v>
      </c>
      <c r="J175" s="96">
        <v>2.0480297687217673E-2</v>
      </c>
      <c r="K175" s="95">
        <v>1865030.7724902118</v>
      </c>
      <c r="L175" s="96">
        <v>0.26890823764320138</v>
      </c>
      <c r="M175" s="95">
        <v>9087828.0924962722</v>
      </c>
      <c r="N175" s="96">
        <v>0.23360688933199891</v>
      </c>
      <c r="O175" s="95">
        <v>292385.53057719982</v>
      </c>
      <c r="P175" s="96">
        <v>3.6260716962345556E-2</v>
      </c>
      <c r="Q175" s="95">
        <v>1075067.656651024</v>
      </c>
      <c r="R175" s="96">
        <v>0.27035037258231742</v>
      </c>
      <c r="S175" s="95">
        <v>5957394.8107090378</v>
      </c>
      <c r="T175" s="96">
        <v>0.23298875111952966</v>
      </c>
      <c r="U175" s="95">
        <v>158754.3856983046</v>
      </c>
      <c r="V175" s="96">
        <v>2.7880058391876912E-2</v>
      </c>
      <c r="W175" s="95">
        <v>192070.97847721877</v>
      </c>
      <c r="X175" s="96">
        <v>0.67254190626421473</v>
      </c>
      <c r="Y175" s="95">
        <v>1523448.759698736</v>
      </c>
      <c r="Z175" s="96">
        <v>0.29587469069176753</v>
      </c>
      <c r="AA175" s="95">
        <v>8292951.6206804896</v>
      </c>
      <c r="AB175" s="96">
        <v>0.2728828731425792</v>
      </c>
      <c r="AC175" s="95">
        <v>236134.7784521229</v>
      </c>
      <c r="AD175" s="96">
        <v>3.1220375477053714E-2</v>
      </c>
      <c r="AE175" s="95">
        <v>29210661.838216133</v>
      </c>
      <c r="AF175" s="96">
        <v>0.2145334975020361</v>
      </c>
    </row>
    <row r="176" spans="1:32" x14ac:dyDescent="0.25">
      <c r="A176" s="97" t="s">
        <v>949</v>
      </c>
      <c r="B176" s="79" t="s">
        <v>399</v>
      </c>
      <c r="C176" s="102" t="s">
        <v>399</v>
      </c>
      <c r="D176" s="102" t="s">
        <v>399</v>
      </c>
      <c r="E176" s="98">
        <v>0</v>
      </c>
      <c r="F176" s="99"/>
      <c r="G176" s="98">
        <v>0</v>
      </c>
      <c r="H176" s="99"/>
      <c r="I176" s="98">
        <v>0</v>
      </c>
      <c r="J176" s="99"/>
      <c r="K176" s="98">
        <v>0</v>
      </c>
      <c r="L176" s="99"/>
      <c r="M176" s="98">
        <v>0</v>
      </c>
      <c r="N176" s="99"/>
      <c r="O176" s="98">
        <v>0</v>
      </c>
      <c r="P176" s="99"/>
      <c r="Q176" s="98">
        <v>73551.521003079994</v>
      </c>
      <c r="R176" s="99">
        <v>1.8496213688654901E-2</v>
      </c>
      <c r="S176" s="98">
        <v>582196.23041849991</v>
      </c>
      <c r="T176" s="99">
        <v>2.2769209854594144E-2</v>
      </c>
      <c r="U176" s="98">
        <v>0</v>
      </c>
      <c r="V176" s="99"/>
      <c r="W176" s="98">
        <v>192070.97847721877</v>
      </c>
      <c r="X176" s="99">
        <v>0.67254190626421473</v>
      </c>
      <c r="Y176" s="98">
        <v>99790.914978660017</v>
      </c>
      <c r="Z176" s="99">
        <v>1.9380767429945083E-2</v>
      </c>
      <c r="AA176" s="98">
        <v>867415.36000369</v>
      </c>
      <c r="AB176" s="99">
        <v>2.8542647596729694E-2</v>
      </c>
      <c r="AC176" s="98">
        <v>0</v>
      </c>
      <c r="AD176" s="99"/>
      <c r="AE176" s="98">
        <v>1815025.0048811492</v>
      </c>
      <c r="AF176" s="99">
        <v>1.333018965839983E-2</v>
      </c>
    </row>
    <row r="177" spans="1:32" x14ac:dyDescent="0.25">
      <c r="A177" s="119" t="s">
        <v>1068</v>
      </c>
      <c r="B177" s="79" t="s">
        <v>182</v>
      </c>
      <c r="C177" s="102">
        <v>0</v>
      </c>
      <c r="D177" s="102">
        <v>1.1917808219178083</v>
      </c>
      <c r="E177" s="98">
        <v>0</v>
      </c>
      <c r="F177" s="99"/>
      <c r="G177" s="98">
        <v>0</v>
      </c>
      <c r="H177" s="99"/>
      <c r="I177" s="98">
        <v>0</v>
      </c>
      <c r="J177" s="99"/>
      <c r="K177" s="98">
        <v>0</v>
      </c>
      <c r="L177" s="99"/>
      <c r="M177" s="98">
        <v>0</v>
      </c>
      <c r="N177" s="99"/>
      <c r="O177" s="98">
        <v>0</v>
      </c>
      <c r="P177" s="99"/>
      <c r="Q177" s="98">
        <v>4739.536932</v>
      </c>
      <c r="R177" s="99">
        <v>1.1918650584516522E-3</v>
      </c>
      <c r="S177" s="98">
        <v>81520.035230399997</v>
      </c>
      <c r="T177" s="99">
        <v>3.1881807070111598E-3</v>
      </c>
      <c r="U177" s="98">
        <v>0</v>
      </c>
      <c r="V177" s="99"/>
      <c r="W177" s="98">
        <v>4739.536932</v>
      </c>
      <c r="X177" s="99">
        <v>1.6595621203830107E-2</v>
      </c>
      <c r="Y177" s="98">
        <v>0</v>
      </c>
      <c r="Z177" s="99"/>
      <c r="AA177" s="98">
        <v>0</v>
      </c>
      <c r="AB177" s="99"/>
      <c r="AC177" s="98">
        <v>0</v>
      </c>
      <c r="AD177" s="99"/>
      <c r="AE177" s="98">
        <v>90999.109094399988</v>
      </c>
      <c r="AF177" s="99">
        <v>6.683298465374036E-4</v>
      </c>
    </row>
    <row r="178" spans="1:32" x14ac:dyDescent="0.25">
      <c r="A178" s="119" t="s">
        <v>1073</v>
      </c>
      <c r="B178" s="79" t="s">
        <v>182</v>
      </c>
      <c r="C178" s="102">
        <v>0</v>
      </c>
      <c r="D178" s="102">
        <v>0.69863013698630139</v>
      </c>
      <c r="E178" s="98">
        <v>0</v>
      </c>
      <c r="F178" s="99"/>
      <c r="G178" s="98">
        <v>0</v>
      </c>
      <c r="H178" s="99"/>
      <c r="I178" s="98">
        <v>0</v>
      </c>
      <c r="J178" s="99"/>
      <c r="K178" s="98">
        <v>0</v>
      </c>
      <c r="L178" s="99"/>
      <c r="M178" s="98">
        <v>0</v>
      </c>
      <c r="N178" s="99"/>
      <c r="O178" s="98">
        <v>0</v>
      </c>
      <c r="P178" s="99"/>
      <c r="Q178" s="98">
        <v>0</v>
      </c>
      <c r="R178" s="99"/>
      <c r="S178" s="98">
        <v>0</v>
      </c>
      <c r="T178" s="99"/>
      <c r="U178" s="98">
        <v>0</v>
      </c>
      <c r="V178" s="99"/>
      <c r="W178" s="98">
        <v>18158.0598047688</v>
      </c>
      <c r="X178" s="99">
        <v>6.3580954561582942E-2</v>
      </c>
      <c r="Y178" s="98">
        <v>14543.512231499999</v>
      </c>
      <c r="Z178" s="99">
        <v>2.8245499926876014E-3</v>
      </c>
      <c r="AA178" s="98">
        <v>29087.024462999998</v>
      </c>
      <c r="AB178" s="99">
        <v>9.5712011472950281E-4</v>
      </c>
      <c r="AC178" s="98">
        <v>0</v>
      </c>
      <c r="AD178" s="99"/>
      <c r="AE178" s="98">
        <v>61788.596499268802</v>
      </c>
      <c r="AF178" s="99">
        <v>4.5379744512970342E-4</v>
      </c>
    </row>
    <row r="179" spans="1:32" x14ac:dyDescent="0.25">
      <c r="A179" s="119" t="s">
        <v>1074</v>
      </c>
      <c r="B179" s="79" t="s">
        <v>182</v>
      </c>
      <c r="C179" s="102">
        <v>0</v>
      </c>
      <c r="D179" s="102">
        <v>0.67945205479452053</v>
      </c>
      <c r="E179" s="98">
        <v>0</v>
      </c>
      <c r="F179" s="99"/>
      <c r="G179" s="98">
        <v>0</v>
      </c>
      <c r="H179" s="99"/>
      <c r="I179" s="98">
        <v>0</v>
      </c>
      <c r="J179" s="99"/>
      <c r="K179" s="98">
        <v>0</v>
      </c>
      <c r="L179" s="99"/>
      <c r="M179" s="98">
        <v>0</v>
      </c>
      <c r="N179" s="99"/>
      <c r="O179" s="98">
        <v>0</v>
      </c>
      <c r="P179" s="99"/>
      <c r="Q179" s="98">
        <v>0</v>
      </c>
      <c r="R179" s="99"/>
      <c r="S179" s="98">
        <v>0</v>
      </c>
      <c r="T179" s="99"/>
      <c r="U179" s="98">
        <v>0</v>
      </c>
      <c r="V179" s="99"/>
      <c r="W179" s="98">
        <v>19408.389134000001</v>
      </c>
      <c r="X179" s="99">
        <v>6.7959017698481811E-2</v>
      </c>
      <c r="Y179" s="98">
        <v>0</v>
      </c>
      <c r="Z179" s="99"/>
      <c r="AA179" s="98">
        <v>0</v>
      </c>
      <c r="AB179" s="99"/>
      <c r="AC179" s="98">
        <v>0</v>
      </c>
      <c r="AD179" s="99"/>
      <c r="AE179" s="98">
        <v>19408.389134000001</v>
      </c>
      <c r="AF179" s="99">
        <v>1.4254211783555439E-4</v>
      </c>
    </row>
    <row r="180" spans="1:32" x14ac:dyDescent="0.25">
      <c r="A180" s="119" t="s">
        <v>1067</v>
      </c>
      <c r="B180" s="79" t="s">
        <v>182</v>
      </c>
      <c r="C180" s="102">
        <v>0</v>
      </c>
      <c r="D180" s="102">
        <v>0.852054794520548</v>
      </c>
      <c r="E180" s="98">
        <v>0</v>
      </c>
      <c r="F180" s="99"/>
      <c r="G180" s="98">
        <v>0</v>
      </c>
      <c r="H180" s="99"/>
      <c r="I180" s="98">
        <v>0</v>
      </c>
      <c r="J180" s="99"/>
      <c r="K180" s="98">
        <v>0</v>
      </c>
      <c r="L180" s="99"/>
      <c r="M180" s="98">
        <v>0</v>
      </c>
      <c r="N180" s="99"/>
      <c r="O180" s="98">
        <v>0</v>
      </c>
      <c r="P180" s="99"/>
      <c r="Q180" s="98">
        <v>4139.8743760400002</v>
      </c>
      <c r="R180" s="99">
        <v>1.0410661813535609E-3</v>
      </c>
      <c r="S180" s="98">
        <v>32445.061970359999</v>
      </c>
      <c r="T180" s="99">
        <v>1.2688993609893423E-3</v>
      </c>
      <c r="U180" s="98">
        <v>0</v>
      </c>
      <c r="V180" s="99"/>
      <c r="W180" s="98">
        <v>0</v>
      </c>
      <c r="X180" s="99"/>
      <c r="Y180" s="98">
        <v>0</v>
      </c>
      <c r="Z180" s="99"/>
      <c r="AA180" s="98">
        <v>150190.79131679999</v>
      </c>
      <c r="AB180" s="99">
        <v>4.942087754603695E-3</v>
      </c>
      <c r="AC180" s="98">
        <v>0</v>
      </c>
      <c r="AD180" s="99"/>
      <c r="AE180" s="98">
        <v>186775.72766320003</v>
      </c>
      <c r="AF180" s="99">
        <v>1.3717474231155979E-3</v>
      </c>
    </row>
    <row r="181" spans="1:32" x14ac:dyDescent="0.25">
      <c r="A181" s="119" t="s">
        <v>1069</v>
      </c>
      <c r="B181" s="79" t="s">
        <v>182</v>
      </c>
      <c r="C181" s="102">
        <v>0</v>
      </c>
      <c r="D181" s="102">
        <v>0.77534246575342469</v>
      </c>
      <c r="E181" s="98">
        <v>0</v>
      </c>
      <c r="F181" s="99"/>
      <c r="G181" s="98">
        <v>0</v>
      </c>
      <c r="H181" s="99"/>
      <c r="I181" s="98">
        <v>0</v>
      </c>
      <c r="J181" s="99"/>
      <c r="K181" s="98">
        <v>0</v>
      </c>
      <c r="L181" s="99"/>
      <c r="M181" s="98">
        <v>0</v>
      </c>
      <c r="N181" s="99"/>
      <c r="O181" s="98">
        <v>0</v>
      </c>
      <c r="P181" s="99"/>
      <c r="Q181" s="98">
        <v>22801.405518879998</v>
      </c>
      <c r="R181" s="99">
        <v>5.7339353847110676E-3</v>
      </c>
      <c r="S181" s="98">
        <v>119707.37897412</v>
      </c>
      <c r="T181" s="99">
        <v>4.6816559273252182E-3</v>
      </c>
      <c r="U181" s="98">
        <v>0</v>
      </c>
      <c r="V181" s="99"/>
      <c r="W181" s="98">
        <v>4830.8062540000001</v>
      </c>
      <c r="X181" s="99">
        <v>1.6915203288994537E-2</v>
      </c>
      <c r="Y181" s="98">
        <v>17101.054139159998</v>
      </c>
      <c r="Z181" s="99">
        <v>3.3212597875150801E-3</v>
      </c>
      <c r="AA181" s="98">
        <v>169078.21888999999</v>
      </c>
      <c r="AB181" s="99">
        <v>5.5635860748874284E-3</v>
      </c>
      <c r="AC181" s="98">
        <v>0</v>
      </c>
      <c r="AD181" s="99"/>
      <c r="AE181" s="98">
        <v>333518.86377616</v>
      </c>
      <c r="AF181" s="99">
        <v>2.4494812450704239E-3</v>
      </c>
    </row>
    <row r="182" spans="1:32" x14ac:dyDescent="0.25">
      <c r="A182" s="119" t="s">
        <v>1070</v>
      </c>
      <c r="B182" s="79" t="s">
        <v>182</v>
      </c>
      <c r="C182" s="102">
        <v>0</v>
      </c>
      <c r="D182" s="102">
        <v>0.79452054794520544</v>
      </c>
      <c r="E182" s="98">
        <v>0</v>
      </c>
      <c r="F182" s="99"/>
      <c r="G182" s="98">
        <v>0</v>
      </c>
      <c r="H182" s="99"/>
      <c r="I182" s="98">
        <v>0</v>
      </c>
      <c r="J182" s="99"/>
      <c r="K182" s="98">
        <v>0</v>
      </c>
      <c r="L182" s="99"/>
      <c r="M182" s="98">
        <v>0</v>
      </c>
      <c r="N182" s="99"/>
      <c r="O182" s="98">
        <v>0</v>
      </c>
      <c r="P182" s="99"/>
      <c r="Q182" s="98">
        <v>2992.4626206800003</v>
      </c>
      <c r="R182" s="99">
        <v>7.5252322905860472E-4</v>
      </c>
      <c r="S182" s="98">
        <v>6081.4562936399998</v>
      </c>
      <c r="T182" s="99">
        <v>2.3784069242752592E-4</v>
      </c>
      <c r="U182" s="98">
        <v>0</v>
      </c>
      <c r="V182" s="99"/>
      <c r="W182" s="98">
        <v>10232.291541680001</v>
      </c>
      <c r="X182" s="99">
        <v>3.5828655184931481E-2</v>
      </c>
      <c r="Y182" s="98">
        <v>19306.210456000001</v>
      </c>
      <c r="Z182" s="99">
        <v>3.7495314566594069E-3</v>
      </c>
      <c r="AA182" s="98">
        <v>226847.97285800002</v>
      </c>
      <c r="AB182" s="99">
        <v>7.4645228178699223E-3</v>
      </c>
      <c r="AC182" s="98">
        <v>0</v>
      </c>
      <c r="AD182" s="99"/>
      <c r="AE182" s="98">
        <v>265460.39377000002</v>
      </c>
      <c r="AF182" s="99">
        <v>1.9496356172676072E-3</v>
      </c>
    </row>
    <row r="183" spans="1:32" x14ac:dyDescent="0.25">
      <c r="A183" s="119" t="s">
        <v>1071</v>
      </c>
      <c r="B183" s="79" t="s">
        <v>182</v>
      </c>
      <c r="C183" s="102">
        <v>0</v>
      </c>
      <c r="D183" s="102">
        <v>1.3506849315068492</v>
      </c>
      <c r="E183" s="98">
        <v>0</v>
      </c>
      <c r="F183" s="99"/>
      <c r="G183" s="98">
        <v>0</v>
      </c>
      <c r="H183" s="99"/>
      <c r="I183" s="98">
        <v>0</v>
      </c>
      <c r="J183" s="99"/>
      <c r="K183" s="98">
        <v>0</v>
      </c>
      <c r="L183" s="99"/>
      <c r="M183" s="98">
        <v>0</v>
      </c>
      <c r="N183" s="99"/>
      <c r="O183" s="98">
        <v>0</v>
      </c>
      <c r="P183" s="99"/>
      <c r="Q183" s="98">
        <v>0</v>
      </c>
      <c r="R183" s="99"/>
      <c r="S183" s="98">
        <v>0</v>
      </c>
      <c r="T183" s="99"/>
      <c r="U183" s="98">
        <v>0</v>
      </c>
      <c r="V183" s="99"/>
      <c r="W183" s="98">
        <v>9411.5108660000005</v>
      </c>
      <c r="X183" s="99">
        <v>3.2954668679405712E-2</v>
      </c>
      <c r="Y183" s="98">
        <v>9411.5108660000005</v>
      </c>
      <c r="Z183" s="99">
        <v>1.8278447822364719E-3</v>
      </c>
      <c r="AA183" s="98">
        <v>28234.532598000002</v>
      </c>
      <c r="AB183" s="99">
        <v>9.2906853067446565E-4</v>
      </c>
      <c r="AC183" s="98">
        <v>0</v>
      </c>
      <c r="AD183" s="99"/>
      <c r="AE183" s="98">
        <v>47057.554329999999</v>
      </c>
      <c r="AF183" s="99">
        <v>3.456074282130509E-4</v>
      </c>
    </row>
    <row r="184" spans="1:32" x14ac:dyDescent="0.25">
      <c r="A184" s="119" t="s">
        <v>1075</v>
      </c>
      <c r="B184" s="79" t="s">
        <v>182</v>
      </c>
      <c r="C184" s="102">
        <v>0</v>
      </c>
      <c r="D184" s="102">
        <v>0.43013698630136987</v>
      </c>
      <c r="E184" s="98">
        <v>0</v>
      </c>
      <c r="F184" s="99"/>
      <c r="G184" s="98">
        <v>0</v>
      </c>
      <c r="H184" s="99"/>
      <c r="I184" s="98">
        <v>0</v>
      </c>
      <c r="J184" s="99"/>
      <c r="K184" s="98">
        <v>0</v>
      </c>
      <c r="L184" s="99"/>
      <c r="M184" s="98">
        <v>0</v>
      </c>
      <c r="N184" s="99"/>
      <c r="O184" s="98">
        <v>0</v>
      </c>
      <c r="P184" s="99"/>
      <c r="Q184" s="98">
        <v>0</v>
      </c>
      <c r="R184" s="99"/>
      <c r="S184" s="98">
        <v>0</v>
      </c>
      <c r="T184" s="99"/>
      <c r="U184" s="98">
        <v>0</v>
      </c>
      <c r="V184" s="99"/>
      <c r="W184" s="98">
        <v>29445.093251999999</v>
      </c>
      <c r="X184" s="99">
        <v>0.10310281804586346</v>
      </c>
      <c r="Y184" s="98">
        <v>0</v>
      </c>
      <c r="Z184" s="99"/>
      <c r="AA184" s="98">
        <v>0</v>
      </c>
      <c r="AB184" s="99"/>
      <c r="AC184" s="98">
        <v>0</v>
      </c>
      <c r="AD184" s="99"/>
      <c r="AE184" s="98">
        <v>29445.093251999999</v>
      </c>
      <c r="AF184" s="99">
        <v>2.1625524524612879E-4</v>
      </c>
    </row>
    <row r="185" spans="1:32" x14ac:dyDescent="0.25">
      <c r="A185" s="119" t="s">
        <v>1072</v>
      </c>
      <c r="B185" s="79" t="s">
        <v>182</v>
      </c>
      <c r="C185" s="102">
        <v>0</v>
      </c>
      <c r="D185" s="102">
        <v>0.35342465753424657</v>
      </c>
      <c r="E185" s="98">
        <v>0</v>
      </c>
      <c r="F185" s="99"/>
      <c r="G185" s="98">
        <v>0</v>
      </c>
      <c r="H185" s="99"/>
      <c r="I185" s="98">
        <v>0</v>
      </c>
      <c r="J185" s="99"/>
      <c r="K185" s="98">
        <v>0</v>
      </c>
      <c r="L185" s="99"/>
      <c r="M185" s="98">
        <v>0</v>
      </c>
      <c r="N185" s="99"/>
      <c r="O185" s="98">
        <v>0</v>
      </c>
      <c r="P185" s="99"/>
      <c r="Q185" s="98">
        <v>0</v>
      </c>
      <c r="R185" s="99"/>
      <c r="S185" s="98">
        <v>0</v>
      </c>
      <c r="T185" s="99"/>
      <c r="U185" s="98">
        <v>0</v>
      </c>
      <c r="V185" s="99"/>
      <c r="W185" s="98">
        <v>9848.2400230000003</v>
      </c>
      <c r="X185" s="99">
        <v>3.4483888044551922E-2</v>
      </c>
      <c r="Y185" s="98">
        <v>29544.720068999999</v>
      </c>
      <c r="Z185" s="99">
        <v>5.7379907636137904E-3</v>
      </c>
      <c r="AA185" s="98">
        <v>131474.00430705</v>
      </c>
      <c r="AB185" s="99">
        <v>4.32620442996431E-3</v>
      </c>
      <c r="AC185" s="98">
        <v>0</v>
      </c>
      <c r="AD185" s="99"/>
      <c r="AE185" s="98">
        <v>170866.96439904999</v>
      </c>
      <c r="AF185" s="99">
        <v>1.2549078032914128E-3</v>
      </c>
    </row>
    <row r="186" spans="1:32" x14ac:dyDescent="0.25">
      <c r="A186" s="119" t="s">
        <v>1076</v>
      </c>
      <c r="B186" s="79" t="s">
        <v>182</v>
      </c>
      <c r="C186" s="102">
        <v>0</v>
      </c>
      <c r="D186" s="102">
        <v>1.4465753424657535</v>
      </c>
      <c r="E186" s="98">
        <v>0</v>
      </c>
      <c r="F186" s="99"/>
      <c r="G186" s="98">
        <v>0</v>
      </c>
      <c r="H186" s="99"/>
      <c r="I186" s="98">
        <v>0</v>
      </c>
      <c r="J186" s="99"/>
      <c r="K186" s="98">
        <v>0</v>
      </c>
      <c r="L186" s="99"/>
      <c r="M186" s="98">
        <v>0</v>
      </c>
      <c r="N186" s="99"/>
      <c r="O186" s="98">
        <v>0</v>
      </c>
      <c r="P186" s="99"/>
      <c r="Q186" s="98">
        <v>0</v>
      </c>
      <c r="R186" s="99"/>
      <c r="S186" s="98">
        <v>0</v>
      </c>
      <c r="T186" s="99"/>
      <c r="U186" s="98">
        <v>0</v>
      </c>
      <c r="V186" s="99"/>
      <c r="W186" s="98">
        <v>19464.3673432</v>
      </c>
      <c r="X186" s="99">
        <v>6.8155026964551599E-2</v>
      </c>
      <c r="Y186" s="98">
        <v>0</v>
      </c>
      <c r="Z186" s="99"/>
      <c r="AA186" s="98">
        <v>0</v>
      </c>
      <c r="AB186" s="99"/>
      <c r="AC186" s="98">
        <v>0</v>
      </c>
      <c r="AD186" s="99"/>
      <c r="AE186" s="98">
        <v>19464.3673432</v>
      </c>
      <c r="AF186" s="99">
        <v>1.4295324172826484E-4</v>
      </c>
    </row>
    <row r="187" spans="1:32" x14ac:dyDescent="0.25">
      <c r="A187" s="119" t="s">
        <v>1077</v>
      </c>
      <c r="B187" s="79" t="s">
        <v>182</v>
      </c>
      <c r="C187" s="102">
        <v>0</v>
      </c>
      <c r="D187" s="102">
        <v>0.94794520547945205</v>
      </c>
      <c r="E187" s="98">
        <v>0</v>
      </c>
      <c r="F187" s="99"/>
      <c r="G187" s="98">
        <v>0</v>
      </c>
      <c r="H187" s="99"/>
      <c r="I187" s="98">
        <v>0</v>
      </c>
      <c r="J187" s="99"/>
      <c r="K187" s="98">
        <v>0</v>
      </c>
      <c r="L187" s="99"/>
      <c r="M187" s="98">
        <v>0</v>
      </c>
      <c r="N187" s="99"/>
      <c r="O187" s="98">
        <v>0</v>
      </c>
      <c r="P187" s="99"/>
      <c r="Q187" s="98">
        <v>0</v>
      </c>
      <c r="R187" s="99"/>
      <c r="S187" s="98">
        <v>0</v>
      </c>
      <c r="T187" s="99"/>
      <c r="U187" s="98">
        <v>0</v>
      </c>
      <c r="V187" s="99"/>
      <c r="W187" s="98">
        <v>38330.092556000003</v>
      </c>
      <c r="X187" s="99">
        <v>0.13421389175644557</v>
      </c>
      <c r="Y187" s="98">
        <v>0</v>
      </c>
      <c r="Z187" s="99"/>
      <c r="AA187" s="98">
        <v>0</v>
      </c>
      <c r="AB187" s="99"/>
      <c r="AC187" s="98">
        <v>0</v>
      </c>
      <c r="AD187" s="99"/>
      <c r="AE187" s="98">
        <v>38330.092556000003</v>
      </c>
      <c r="AF187" s="99">
        <v>2.8150984257594688E-4</v>
      </c>
    </row>
    <row r="188" spans="1:32" x14ac:dyDescent="0.25">
      <c r="A188" s="119" t="s">
        <v>1185</v>
      </c>
      <c r="B188" s="79" t="s">
        <v>182</v>
      </c>
      <c r="C188" s="102">
        <v>0</v>
      </c>
      <c r="D188" s="102">
        <v>1.273972602739726</v>
      </c>
      <c r="E188" s="98">
        <v>0</v>
      </c>
      <c r="F188" s="99"/>
      <c r="G188" s="98">
        <v>0</v>
      </c>
      <c r="H188" s="99"/>
      <c r="I188" s="98">
        <v>0</v>
      </c>
      <c r="J188" s="99"/>
      <c r="K188" s="98">
        <v>0</v>
      </c>
      <c r="L188" s="99"/>
      <c r="M188" s="98">
        <v>0</v>
      </c>
      <c r="N188" s="99"/>
      <c r="O188" s="98">
        <v>0</v>
      </c>
      <c r="P188" s="99"/>
      <c r="Q188" s="98">
        <v>9443.9306250000009</v>
      </c>
      <c r="R188" s="99">
        <v>2.3748925449620221E-3</v>
      </c>
      <c r="S188" s="98">
        <v>14165.895937499999</v>
      </c>
      <c r="T188" s="99">
        <v>5.5401639606533402E-4</v>
      </c>
      <c r="U188" s="98">
        <v>0</v>
      </c>
      <c r="V188" s="99"/>
      <c r="W188" s="98">
        <v>0</v>
      </c>
      <c r="X188" s="99"/>
      <c r="Y188" s="98">
        <v>0</v>
      </c>
      <c r="Z188" s="99"/>
      <c r="AA188" s="98">
        <v>0</v>
      </c>
      <c r="AB188" s="99"/>
      <c r="AC188" s="98">
        <v>0</v>
      </c>
      <c r="AD188" s="99"/>
      <c r="AE188" s="98">
        <v>23609.826562499999</v>
      </c>
      <c r="AF188" s="99">
        <v>1.733989697297089E-4</v>
      </c>
    </row>
    <row r="189" spans="1:32" x14ac:dyDescent="0.25">
      <c r="A189" s="119" t="s">
        <v>1186</v>
      </c>
      <c r="B189" s="79" t="s">
        <v>182</v>
      </c>
      <c r="C189" s="102">
        <v>0</v>
      </c>
      <c r="D189" s="102">
        <v>2.7397260273972601E-2</v>
      </c>
      <c r="E189" s="98">
        <v>0</v>
      </c>
      <c r="F189" s="99"/>
      <c r="G189" s="98">
        <v>0</v>
      </c>
      <c r="H189" s="99"/>
      <c r="I189" s="98">
        <v>0</v>
      </c>
      <c r="J189" s="99"/>
      <c r="K189" s="98">
        <v>0</v>
      </c>
      <c r="L189" s="99"/>
      <c r="M189" s="98">
        <v>0</v>
      </c>
      <c r="N189" s="99"/>
      <c r="O189" s="98">
        <v>0</v>
      </c>
      <c r="P189" s="99"/>
      <c r="Q189" s="98">
        <v>8590.1455205799994</v>
      </c>
      <c r="R189" s="99">
        <v>2.160188735711339E-3</v>
      </c>
      <c r="S189" s="98">
        <v>28567.228126580001</v>
      </c>
      <c r="T189" s="99">
        <v>1.1172405079136276E-3</v>
      </c>
      <c r="U189" s="98">
        <v>0</v>
      </c>
      <c r="V189" s="99"/>
      <c r="W189" s="98">
        <v>14982.811954500001</v>
      </c>
      <c r="X189" s="99">
        <v>5.2462735354226672E-2</v>
      </c>
      <c r="Y189" s="98">
        <v>0</v>
      </c>
      <c r="Z189" s="99"/>
      <c r="AA189" s="98">
        <v>0</v>
      </c>
      <c r="AB189" s="99"/>
      <c r="AC189" s="98">
        <v>0</v>
      </c>
      <c r="AD189" s="99"/>
      <c r="AE189" s="98">
        <v>52140.185601660007</v>
      </c>
      <c r="AF189" s="99">
        <v>3.8293608133503821E-4</v>
      </c>
    </row>
    <row r="190" spans="1:32" x14ac:dyDescent="0.25">
      <c r="A190" s="119" t="s">
        <v>1187</v>
      </c>
      <c r="B190" s="79" t="s">
        <v>182</v>
      </c>
      <c r="C190" s="102">
        <v>0</v>
      </c>
      <c r="D190" s="102">
        <v>1.2876712328767124</v>
      </c>
      <c r="E190" s="98">
        <v>0</v>
      </c>
      <c r="F190" s="99"/>
      <c r="G190" s="98">
        <v>0</v>
      </c>
      <c r="H190" s="99"/>
      <c r="I190" s="98">
        <v>0</v>
      </c>
      <c r="J190" s="99"/>
      <c r="K190" s="98">
        <v>0</v>
      </c>
      <c r="L190" s="99"/>
      <c r="M190" s="98">
        <v>0</v>
      </c>
      <c r="N190" s="99"/>
      <c r="O190" s="98">
        <v>0</v>
      </c>
      <c r="P190" s="99"/>
      <c r="Q190" s="98">
        <v>14157.169627499999</v>
      </c>
      <c r="R190" s="99">
        <v>3.5601443870319108E-3</v>
      </c>
      <c r="S190" s="98">
        <v>28314.339254999999</v>
      </c>
      <c r="T190" s="99">
        <v>1.1073502346929346E-3</v>
      </c>
      <c r="U190" s="98">
        <v>0</v>
      </c>
      <c r="V190" s="99"/>
      <c r="W190" s="98">
        <v>0</v>
      </c>
      <c r="X190" s="99"/>
      <c r="Y190" s="98">
        <v>0</v>
      </c>
      <c r="Z190" s="99"/>
      <c r="AA190" s="98">
        <v>0</v>
      </c>
      <c r="AB190" s="99"/>
      <c r="AC190" s="98">
        <v>0</v>
      </c>
      <c r="AD190" s="99"/>
      <c r="AE190" s="98">
        <v>42471.508882499998</v>
      </c>
      <c r="AF190" s="99">
        <v>3.1192587813367933E-4</v>
      </c>
    </row>
    <row r="191" spans="1:32" x14ac:dyDescent="0.25">
      <c r="A191" s="119" t="s">
        <v>1188</v>
      </c>
      <c r="B191" s="79" t="s">
        <v>182</v>
      </c>
      <c r="C191" s="102">
        <v>0</v>
      </c>
      <c r="D191" s="102">
        <v>4.6575342465753428E-2</v>
      </c>
      <c r="E191" s="98">
        <v>0</v>
      </c>
      <c r="F191" s="99"/>
      <c r="G191" s="98">
        <v>0</v>
      </c>
      <c r="H191" s="99"/>
      <c r="I191" s="98">
        <v>0</v>
      </c>
      <c r="J191" s="99"/>
      <c r="K191" s="98">
        <v>0</v>
      </c>
      <c r="L191" s="99"/>
      <c r="M191" s="98">
        <v>0</v>
      </c>
      <c r="N191" s="99"/>
      <c r="O191" s="98">
        <v>0</v>
      </c>
      <c r="P191" s="99"/>
      <c r="Q191" s="98">
        <v>6686.9957824000003</v>
      </c>
      <c r="R191" s="99">
        <v>1.6815981673747463E-3</v>
      </c>
      <c r="S191" s="98">
        <v>19961.18144</v>
      </c>
      <c r="T191" s="99">
        <v>7.8066518710758631E-4</v>
      </c>
      <c r="U191" s="98">
        <v>0</v>
      </c>
      <c r="V191" s="99"/>
      <c r="W191" s="98">
        <v>0</v>
      </c>
      <c r="X191" s="99"/>
      <c r="Y191" s="98">
        <v>0</v>
      </c>
      <c r="Z191" s="99"/>
      <c r="AA191" s="98">
        <v>0</v>
      </c>
      <c r="AB191" s="99"/>
      <c r="AC191" s="98">
        <v>0</v>
      </c>
      <c r="AD191" s="99"/>
      <c r="AE191" s="98">
        <v>26648.177222400001</v>
      </c>
      <c r="AF191" s="99">
        <v>1.9571369841734119E-4</v>
      </c>
    </row>
    <row r="192" spans="1:32" x14ac:dyDescent="0.25">
      <c r="A192" s="119" t="s">
        <v>1189</v>
      </c>
      <c r="B192" s="79" t="s">
        <v>182</v>
      </c>
      <c r="C192" s="102">
        <v>0</v>
      </c>
      <c r="D192" s="102">
        <v>4.3835616438356165E-2</v>
      </c>
      <c r="E192" s="98">
        <v>0</v>
      </c>
      <c r="F192" s="99"/>
      <c r="G192" s="98">
        <v>0</v>
      </c>
      <c r="H192" s="99"/>
      <c r="I192" s="98">
        <v>0</v>
      </c>
      <c r="J192" s="99"/>
      <c r="K192" s="98">
        <v>0</v>
      </c>
      <c r="L192" s="99"/>
      <c r="M192" s="98">
        <v>0</v>
      </c>
      <c r="N192" s="99"/>
      <c r="O192" s="98">
        <v>0</v>
      </c>
      <c r="P192" s="99"/>
      <c r="Q192" s="98">
        <v>0</v>
      </c>
      <c r="R192" s="99"/>
      <c r="S192" s="98">
        <v>149740.47735</v>
      </c>
      <c r="T192" s="99">
        <v>5.8562254002545167E-3</v>
      </c>
      <c r="U192" s="98">
        <v>0</v>
      </c>
      <c r="V192" s="99"/>
      <c r="W192" s="98">
        <v>0</v>
      </c>
      <c r="X192" s="99"/>
      <c r="Y192" s="98">
        <v>0</v>
      </c>
      <c r="Z192" s="99"/>
      <c r="AA192" s="98">
        <v>0</v>
      </c>
      <c r="AB192" s="99"/>
      <c r="AC192" s="98">
        <v>0</v>
      </c>
      <c r="AD192" s="99"/>
      <c r="AE192" s="98">
        <v>149740.47735</v>
      </c>
      <c r="AF192" s="99">
        <v>1.0997473628444748E-3</v>
      </c>
    </row>
    <row r="193" spans="1:32" x14ac:dyDescent="0.25">
      <c r="A193" s="119" t="s">
        <v>1190</v>
      </c>
      <c r="B193" s="79" t="s">
        <v>182</v>
      </c>
      <c r="C193" s="102">
        <v>0</v>
      </c>
      <c r="D193" s="102">
        <v>0.11780821917808219</v>
      </c>
      <c r="E193" s="98">
        <v>0</v>
      </c>
      <c r="F193" s="99"/>
      <c r="G193" s="98">
        <v>0</v>
      </c>
      <c r="H193" s="99"/>
      <c r="I193" s="98">
        <v>0</v>
      </c>
      <c r="J193" s="99"/>
      <c r="K193" s="98">
        <v>0</v>
      </c>
      <c r="L193" s="99"/>
      <c r="M193" s="98">
        <v>0</v>
      </c>
      <c r="N193" s="99"/>
      <c r="O193" s="98">
        <v>0</v>
      </c>
      <c r="P193" s="99"/>
      <c r="Q193" s="98">
        <v>0</v>
      </c>
      <c r="R193" s="99"/>
      <c r="S193" s="98">
        <v>101693.1758409</v>
      </c>
      <c r="T193" s="99">
        <v>3.9771354408068985E-3</v>
      </c>
      <c r="U193" s="98">
        <v>0</v>
      </c>
      <c r="V193" s="99"/>
      <c r="W193" s="98">
        <v>3980.163438</v>
      </c>
      <c r="X193" s="99">
        <v>1.3936653663443198E-2</v>
      </c>
      <c r="Y193" s="98">
        <v>0</v>
      </c>
      <c r="Z193" s="99"/>
      <c r="AA193" s="98">
        <v>0</v>
      </c>
      <c r="AB193" s="99"/>
      <c r="AC193" s="98">
        <v>0</v>
      </c>
      <c r="AD193" s="99"/>
      <c r="AE193" s="98">
        <v>105673.33927889999</v>
      </c>
      <c r="AF193" s="99">
        <v>7.7610261601680243E-4</v>
      </c>
    </row>
    <row r="194" spans="1:32" x14ac:dyDescent="0.25">
      <c r="A194" s="119" t="s">
        <v>1191</v>
      </c>
      <c r="B194" s="79" t="s">
        <v>182</v>
      </c>
      <c r="C194" s="102">
        <v>0</v>
      </c>
      <c r="D194" s="102">
        <v>0.27671232876712326</v>
      </c>
      <c r="E194" s="98">
        <v>0</v>
      </c>
      <c r="F194" s="99"/>
      <c r="G194" s="98">
        <v>0</v>
      </c>
      <c r="H194" s="99"/>
      <c r="I194" s="98">
        <v>0</v>
      </c>
      <c r="J194" s="99"/>
      <c r="K194" s="98">
        <v>0</v>
      </c>
      <c r="L194" s="99"/>
      <c r="M194" s="98">
        <v>0</v>
      </c>
      <c r="N194" s="99"/>
      <c r="O194" s="98">
        <v>0</v>
      </c>
      <c r="P194" s="99"/>
      <c r="Q194" s="98">
        <v>0</v>
      </c>
      <c r="R194" s="99"/>
      <c r="S194" s="98">
        <v>0</v>
      </c>
      <c r="T194" s="99"/>
      <c r="U194" s="98">
        <v>0</v>
      </c>
      <c r="V194" s="99"/>
      <c r="W194" s="98">
        <v>0</v>
      </c>
      <c r="X194" s="99"/>
      <c r="Y194" s="98">
        <v>9883.9072169999999</v>
      </c>
      <c r="Z194" s="99">
        <v>1.919590647232735E-3</v>
      </c>
      <c r="AA194" s="98">
        <v>0</v>
      </c>
      <c r="AB194" s="99"/>
      <c r="AC194" s="98">
        <v>0</v>
      </c>
      <c r="AD194" s="99"/>
      <c r="AE194" s="98">
        <v>9883.9072169999999</v>
      </c>
      <c r="AF194" s="99">
        <v>7.2590932584570286E-5</v>
      </c>
    </row>
    <row r="195" spans="1:32" x14ac:dyDescent="0.25">
      <c r="A195" s="119" t="s">
        <v>1192</v>
      </c>
      <c r="B195" s="79" t="s">
        <v>182</v>
      </c>
      <c r="C195" s="102">
        <v>0</v>
      </c>
      <c r="D195" s="102">
        <v>0.29589041095890412</v>
      </c>
      <c r="E195" s="98">
        <v>0</v>
      </c>
      <c r="F195" s="99"/>
      <c r="G195" s="98">
        <v>0</v>
      </c>
      <c r="H195" s="99"/>
      <c r="I195" s="98">
        <v>0</v>
      </c>
      <c r="J195" s="99"/>
      <c r="K195" s="98">
        <v>0</v>
      </c>
      <c r="L195" s="99"/>
      <c r="M195" s="98">
        <v>0</v>
      </c>
      <c r="N195" s="99"/>
      <c r="O195" s="98">
        <v>0</v>
      </c>
      <c r="P195" s="99"/>
      <c r="Q195" s="98">
        <v>0</v>
      </c>
      <c r="R195" s="99"/>
      <c r="S195" s="98">
        <v>0</v>
      </c>
      <c r="T195" s="99"/>
      <c r="U195" s="98">
        <v>0</v>
      </c>
      <c r="V195" s="99"/>
      <c r="W195" s="98">
        <v>0</v>
      </c>
      <c r="X195" s="99"/>
      <c r="Y195" s="98">
        <v>0</v>
      </c>
      <c r="Z195" s="99"/>
      <c r="AA195" s="98">
        <v>132502.81557084</v>
      </c>
      <c r="AB195" s="99">
        <v>4.36005787400037E-3</v>
      </c>
      <c r="AC195" s="98">
        <v>0</v>
      </c>
      <c r="AD195" s="99"/>
      <c r="AE195" s="98">
        <v>132502.81557084</v>
      </c>
      <c r="AF195" s="99">
        <v>9.7314783933069332E-4</v>
      </c>
    </row>
    <row r="196" spans="1:32" x14ac:dyDescent="0.25">
      <c r="A196" s="119" t="s">
        <v>1193</v>
      </c>
      <c r="B196" s="79" t="s">
        <v>182</v>
      </c>
      <c r="C196" s="102">
        <v>0</v>
      </c>
      <c r="D196" s="102">
        <v>0.15616438356164383</v>
      </c>
      <c r="E196" s="98">
        <v>0</v>
      </c>
      <c r="F196" s="99"/>
      <c r="G196" s="98">
        <v>0</v>
      </c>
      <c r="H196" s="99"/>
      <c r="I196" s="98">
        <v>0</v>
      </c>
      <c r="J196" s="99"/>
      <c r="K196" s="98">
        <v>0</v>
      </c>
      <c r="L196" s="99"/>
      <c r="M196" s="98">
        <v>0</v>
      </c>
      <c r="N196" s="99"/>
      <c r="O196" s="98">
        <v>0</v>
      </c>
      <c r="P196" s="99"/>
      <c r="Q196" s="98">
        <v>0</v>
      </c>
      <c r="R196" s="99"/>
      <c r="S196" s="98">
        <v>0</v>
      </c>
      <c r="T196" s="99"/>
      <c r="U196" s="98">
        <v>0</v>
      </c>
      <c r="V196" s="99"/>
      <c r="W196" s="98">
        <v>9239.6153780700006</v>
      </c>
      <c r="X196" s="99">
        <v>3.235277181790578E-2</v>
      </c>
      <c r="Y196" s="98">
        <v>0</v>
      </c>
      <c r="Z196" s="99"/>
      <c r="AA196" s="98">
        <v>0</v>
      </c>
      <c r="AB196" s="99"/>
      <c r="AC196" s="98">
        <v>0</v>
      </c>
      <c r="AD196" s="99"/>
      <c r="AE196" s="98">
        <v>9239.6153780700006</v>
      </c>
      <c r="AF196" s="99">
        <v>6.7859023996424709E-5</v>
      </c>
    </row>
    <row r="197" spans="1:32" x14ac:dyDescent="0.25">
      <c r="A197" s="97" t="s">
        <v>48</v>
      </c>
      <c r="B197" s="79" t="s">
        <v>399</v>
      </c>
      <c r="C197" s="102" t="s">
        <v>399</v>
      </c>
      <c r="D197" s="102" t="s">
        <v>399</v>
      </c>
      <c r="E197" s="98">
        <v>59564.330178268006</v>
      </c>
      <c r="F197" s="99">
        <v>0.25416917999413791</v>
      </c>
      <c r="G197" s="98">
        <v>463291.12806402257</v>
      </c>
      <c r="H197" s="99">
        <v>0.21106402009943179</v>
      </c>
      <c r="I197" s="98">
        <v>6738.9940432035</v>
      </c>
      <c r="J197" s="99">
        <v>2.0480297687217673E-2</v>
      </c>
      <c r="K197" s="98">
        <v>1865030.7724902118</v>
      </c>
      <c r="L197" s="99">
        <v>0.26890823764320138</v>
      </c>
      <c r="M197" s="98">
        <v>9087828.0924962722</v>
      </c>
      <c r="N197" s="99">
        <v>0.23360688933199891</v>
      </c>
      <c r="O197" s="98">
        <v>292385.53057719982</v>
      </c>
      <c r="P197" s="99">
        <v>3.6260716962345556E-2</v>
      </c>
      <c r="Q197" s="98">
        <v>1001516.1356479442</v>
      </c>
      <c r="R197" s="99">
        <v>0.25185415889366258</v>
      </c>
      <c r="S197" s="98">
        <v>5375198.5802905373</v>
      </c>
      <c r="T197" s="99">
        <v>0.21021954126493553</v>
      </c>
      <c r="U197" s="98">
        <v>158754.3856983046</v>
      </c>
      <c r="V197" s="99">
        <v>2.7880058391876912E-2</v>
      </c>
      <c r="W197" s="98">
        <v>0</v>
      </c>
      <c r="X197" s="99"/>
      <c r="Y197" s="98">
        <v>1423657.8447200758</v>
      </c>
      <c r="Z197" s="99">
        <v>0.27649392326182243</v>
      </c>
      <c r="AA197" s="98">
        <v>7425536.2606768003</v>
      </c>
      <c r="AB197" s="99">
        <v>0.24434022554584947</v>
      </c>
      <c r="AC197" s="98">
        <v>236134.7784521229</v>
      </c>
      <c r="AD197" s="99">
        <v>3.1220375477053714E-2</v>
      </c>
      <c r="AE197" s="98">
        <v>27395636.833334971</v>
      </c>
      <c r="AF197" s="99">
        <v>0.20120330784363624</v>
      </c>
    </row>
    <row r="198" spans="1:32" x14ac:dyDescent="0.25">
      <c r="A198" s="119" t="s">
        <v>154</v>
      </c>
      <c r="B198" s="79" t="s">
        <v>182</v>
      </c>
      <c r="C198" s="102">
        <v>6.8500000000000005</v>
      </c>
      <c r="D198" s="102">
        <v>25.301369863013697</v>
      </c>
      <c r="E198" s="98">
        <v>0</v>
      </c>
      <c r="F198" s="99"/>
      <c r="G198" s="98">
        <v>12561.9452314353</v>
      </c>
      <c r="H198" s="99">
        <v>5.7229126573069737E-3</v>
      </c>
      <c r="I198" s="98">
        <v>0</v>
      </c>
      <c r="J198" s="99"/>
      <c r="K198" s="98">
        <v>44206.5563933745</v>
      </c>
      <c r="L198" s="99">
        <v>6.3738933144490634E-3</v>
      </c>
      <c r="M198" s="98">
        <v>637584.66456726508</v>
      </c>
      <c r="N198" s="99">
        <v>1.6389413252471882E-2</v>
      </c>
      <c r="O198" s="98">
        <v>51314.633198648102</v>
      </c>
      <c r="P198" s="99">
        <v>6.3638764434393582E-3</v>
      </c>
      <c r="Q198" s="98">
        <v>17768.056172797798</v>
      </c>
      <c r="R198" s="99">
        <v>4.4681844688205692E-3</v>
      </c>
      <c r="S198" s="98">
        <v>307704.11691867502</v>
      </c>
      <c r="T198" s="99">
        <v>1.203405182855209E-2</v>
      </c>
      <c r="U198" s="98">
        <v>17380.4011427025</v>
      </c>
      <c r="V198" s="99">
        <v>3.0523036992102753E-3</v>
      </c>
      <c r="W198" s="98">
        <v>0</v>
      </c>
      <c r="X198" s="99"/>
      <c r="Y198" s="98">
        <v>36040.170676738795</v>
      </c>
      <c r="Z198" s="99">
        <v>6.9994965590882748E-3</v>
      </c>
      <c r="AA198" s="98">
        <v>289472.58338207199</v>
      </c>
      <c r="AB198" s="99">
        <v>9.5252105477522143E-3</v>
      </c>
      <c r="AC198" s="98">
        <v>1067.9201931</v>
      </c>
      <c r="AD198" s="99">
        <v>1.4119423503247181E-4</v>
      </c>
      <c r="AE198" s="98">
        <v>1415101.047876809</v>
      </c>
      <c r="AF198" s="99">
        <v>1.0393005773071109E-2</v>
      </c>
    </row>
    <row r="199" spans="1:32" x14ac:dyDescent="0.25">
      <c r="A199" s="119" t="s">
        <v>691</v>
      </c>
      <c r="B199" s="79" t="s">
        <v>182</v>
      </c>
      <c r="C199" s="102">
        <v>6.7141999999999999</v>
      </c>
      <c r="D199" s="102">
        <v>38.30958904109589</v>
      </c>
      <c r="E199" s="98">
        <v>320.1664536966</v>
      </c>
      <c r="F199" s="99">
        <v>1.3661942433356882E-3</v>
      </c>
      <c r="G199" s="98">
        <v>17082.36350394</v>
      </c>
      <c r="H199" s="99">
        <v>7.782303816193839E-3</v>
      </c>
      <c r="I199" s="98">
        <v>214.80816382200001</v>
      </c>
      <c r="J199" s="99">
        <v>6.5281778148417542E-4</v>
      </c>
      <c r="K199" s="98">
        <v>44769.090028559403</v>
      </c>
      <c r="L199" s="99">
        <v>6.4550018573663569E-3</v>
      </c>
      <c r="M199" s="98">
        <v>430688.32267107401</v>
      </c>
      <c r="N199" s="99">
        <v>1.1071045612524285E-2</v>
      </c>
      <c r="O199" s="98">
        <v>52840.762508175598</v>
      </c>
      <c r="P199" s="99">
        <v>6.5531421120634935E-3</v>
      </c>
      <c r="Q199" s="98">
        <v>0</v>
      </c>
      <c r="R199" s="99"/>
      <c r="S199" s="98">
        <v>27618.192491400001</v>
      </c>
      <c r="T199" s="99">
        <v>1.0801245143570077E-3</v>
      </c>
      <c r="U199" s="98">
        <v>0</v>
      </c>
      <c r="V199" s="99"/>
      <c r="W199" s="98">
        <v>0</v>
      </c>
      <c r="X199" s="99"/>
      <c r="Y199" s="98">
        <v>9516.0016573146004</v>
      </c>
      <c r="Z199" s="99">
        <v>1.8481383302560712E-3</v>
      </c>
      <c r="AA199" s="98">
        <v>81027.685185694805</v>
      </c>
      <c r="AB199" s="99">
        <v>2.6662482248691137E-3</v>
      </c>
      <c r="AC199" s="98">
        <v>0</v>
      </c>
      <c r="AD199" s="99"/>
      <c r="AE199" s="98">
        <v>664077.39266367699</v>
      </c>
      <c r="AF199" s="99">
        <v>4.8772207370455121E-3</v>
      </c>
    </row>
    <row r="200" spans="1:32" x14ac:dyDescent="0.25">
      <c r="A200" s="119" t="s">
        <v>450</v>
      </c>
      <c r="B200" s="79" t="s">
        <v>182</v>
      </c>
      <c r="C200" s="102">
        <v>7.84</v>
      </c>
      <c r="D200" s="102">
        <v>3.7835616438356166</v>
      </c>
      <c r="E200" s="98">
        <v>0</v>
      </c>
      <c r="F200" s="99"/>
      <c r="G200" s="98">
        <v>478.04953398250001</v>
      </c>
      <c r="H200" s="99">
        <v>2.1778758611380755E-4</v>
      </c>
      <c r="I200" s="98">
        <v>0</v>
      </c>
      <c r="J200" s="99"/>
      <c r="K200" s="98">
        <v>4096.6033006218004</v>
      </c>
      <c r="L200" s="99">
        <v>5.906660577094106E-4</v>
      </c>
      <c r="M200" s="98">
        <v>144293.34651484501</v>
      </c>
      <c r="N200" s="99">
        <v>3.7091282413747951E-3</v>
      </c>
      <c r="O200" s="98">
        <v>25.870915956699999</v>
      </c>
      <c r="P200" s="99">
        <v>3.2084281298415284E-6</v>
      </c>
      <c r="Q200" s="98">
        <v>119803.71250574601</v>
      </c>
      <c r="R200" s="99">
        <v>3.0127386041515901E-2</v>
      </c>
      <c r="S200" s="98">
        <v>602319.91636929207</v>
      </c>
      <c r="T200" s="99">
        <v>2.3556230457822996E-2</v>
      </c>
      <c r="U200" s="98">
        <v>22541.441555316</v>
      </c>
      <c r="V200" s="99">
        <v>3.9586730409678526E-3</v>
      </c>
      <c r="W200" s="98">
        <v>0</v>
      </c>
      <c r="X200" s="99"/>
      <c r="Y200" s="98">
        <v>36535.357443024906</v>
      </c>
      <c r="Z200" s="99">
        <v>7.0956686360136127E-3</v>
      </c>
      <c r="AA200" s="98">
        <v>175543.16334567303</v>
      </c>
      <c r="AB200" s="99">
        <v>5.7763176448355578E-3</v>
      </c>
      <c r="AC200" s="98">
        <v>5061.7009480500001</v>
      </c>
      <c r="AD200" s="99">
        <v>6.6922884120062165E-4</v>
      </c>
      <c r="AE200" s="98">
        <v>1110699.1624325081</v>
      </c>
      <c r="AF200" s="99">
        <v>8.1573699804872273E-3</v>
      </c>
    </row>
    <row r="201" spans="1:32" x14ac:dyDescent="0.25">
      <c r="A201" s="119" t="s">
        <v>755</v>
      </c>
      <c r="B201" s="79" t="s">
        <v>182</v>
      </c>
      <c r="C201" s="102">
        <v>5.7</v>
      </c>
      <c r="D201" s="102">
        <v>7.7863013698630139</v>
      </c>
      <c r="E201" s="98">
        <v>12234.0789723537</v>
      </c>
      <c r="F201" s="99">
        <v>5.2204495728908132E-2</v>
      </c>
      <c r="G201" s="98">
        <v>53112.995766064196</v>
      </c>
      <c r="H201" s="99">
        <v>2.4196971897032429E-2</v>
      </c>
      <c r="I201" s="98">
        <v>0</v>
      </c>
      <c r="J201" s="99"/>
      <c r="K201" s="98">
        <v>304296.36355418799</v>
      </c>
      <c r="L201" s="99">
        <v>4.3874771425532096E-2</v>
      </c>
      <c r="M201" s="98">
        <v>511593.43888406199</v>
      </c>
      <c r="N201" s="99">
        <v>1.3150749622898942E-2</v>
      </c>
      <c r="O201" s="98">
        <v>2596.1461192500001</v>
      </c>
      <c r="P201" s="99">
        <v>3.2196572599600784E-4</v>
      </c>
      <c r="Q201" s="98">
        <v>247524.87867687701</v>
      </c>
      <c r="R201" s="99">
        <v>6.2245797052574617E-2</v>
      </c>
      <c r="S201" s="98">
        <v>710756.26919310202</v>
      </c>
      <c r="T201" s="99">
        <v>2.7797085936288296E-2</v>
      </c>
      <c r="U201" s="98">
        <v>10384.584477</v>
      </c>
      <c r="V201" s="99">
        <v>1.8237154225417441E-3</v>
      </c>
      <c r="W201" s="98">
        <v>0</v>
      </c>
      <c r="X201" s="99"/>
      <c r="Y201" s="98">
        <v>209883.87532309501</v>
      </c>
      <c r="Z201" s="99">
        <v>4.076233368340558E-2</v>
      </c>
      <c r="AA201" s="98">
        <v>654553.85954513005</v>
      </c>
      <c r="AB201" s="99">
        <v>2.1538355218884381E-2</v>
      </c>
      <c r="AC201" s="98">
        <v>29302.1820187509</v>
      </c>
      <c r="AD201" s="99">
        <v>3.8741651311132827E-3</v>
      </c>
      <c r="AE201" s="98">
        <v>2746238.672529873</v>
      </c>
      <c r="AF201" s="99">
        <v>2.0169354280853303E-2</v>
      </c>
    </row>
    <row r="202" spans="1:32" x14ac:dyDescent="0.25">
      <c r="A202" s="119" t="s">
        <v>150</v>
      </c>
      <c r="B202" s="79" t="s">
        <v>182</v>
      </c>
      <c r="C202" s="102">
        <v>8.1999999999999993</v>
      </c>
      <c r="D202" s="102">
        <v>9.786301369863013</v>
      </c>
      <c r="E202" s="98">
        <v>12158.600385983</v>
      </c>
      <c r="F202" s="99">
        <v>5.1882418231393397E-2</v>
      </c>
      <c r="G202" s="98">
        <v>126561.23615886</v>
      </c>
      <c r="H202" s="99">
        <v>5.7658180082289699E-2</v>
      </c>
      <c r="I202" s="98">
        <v>2139.4703542560001</v>
      </c>
      <c r="J202" s="99">
        <v>6.5020074906181032E-3</v>
      </c>
      <c r="K202" s="98">
        <v>166528.13252324701</v>
      </c>
      <c r="L202" s="99">
        <v>2.4010749471467425E-2</v>
      </c>
      <c r="M202" s="98">
        <v>1667412.3629896101</v>
      </c>
      <c r="N202" s="99">
        <v>4.2861617912132645E-2</v>
      </c>
      <c r="O202" s="98">
        <v>62124.147617670002</v>
      </c>
      <c r="P202" s="99">
        <v>7.7044377977402174E-3</v>
      </c>
      <c r="Q202" s="98">
        <v>165130.73071528701</v>
      </c>
      <c r="R202" s="99">
        <v>4.1525902390866648E-2</v>
      </c>
      <c r="S202" s="98">
        <v>834680.14646181802</v>
      </c>
      <c r="T202" s="99">
        <v>3.264364560139997E-2</v>
      </c>
      <c r="U202" s="98">
        <v>23355.884700628001</v>
      </c>
      <c r="V202" s="99">
        <v>4.1017035616573039E-3</v>
      </c>
      <c r="W202" s="98">
        <v>0</v>
      </c>
      <c r="X202" s="99"/>
      <c r="Y202" s="98">
        <v>287876.81900706998</v>
      </c>
      <c r="Z202" s="99">
        <v>5.5909635449695301E-2</v>
      </c>
      <c r="AA202" s="98">
        <v>1123978.4604114699</v>
      </c>
      <c r="AB202" s="99">
        <v>3.6984958511344451E-2</v>
      </c>
      <c r="AC202" s="98">
        <v>45656.490104900004</v>
      </c>
      <c r="AD202" s="99">
        <v>6.0364372134550795E-3</v>
      </c>
      <c r="AE202" s="98">
        <v>4517602.4814307997</v>
      </c>
      <c r="AF202" s="99">
        <v>3.3178880575627984E-2</v>
      </c>
    </row>
    <row r="203" spans="1:32" x14ac:dyDescent="0.25">
      <c r="A203" s="119" t="s">
        <v>153</v>
      </c>
      <c r="B203" s="79" t="s">
        <v>182</v>
      </c>
      <c r="C203" s="102">
        <v>6.95</v>
      </c>
      <c r="D203" s="102">
        <v>14.789041095890411</v>
      </c>
      <c r="E203" s="98">
        <v>2698.1792911124999</v>
      </c>
      <c r="F203" s="99">
        <v>1.1513501719011016E-2</v>
      </c>
      <c r="G203" s="98">
        <v>14866.0046539875</v>
      </c>
      <c r="H203" s="99">
        <v>6.77258534649484E-3</v>
      </c>
      <c r="I203" s="98">
        <v>332.15173874999999</v>
      </c>
      <c r="J203" s="99">
        <v>1.0094335212816473E-3</v>
      </c>
      <c r="K203" s="98">
        <v>344855.435584725</v>
      </c>
      <c r="L203" s="99">
        <v>4.9722754601494737E-2</v>
      </c>
      <c r="M203" s="98">
        <v>1385635.1941984501</v>
      </c>
      <c r="N203" s="99">
        <v>3.5618403448114386E-2</v>
      </c>
      <c r="O203" s="98">
        <v>3025.9023400125002</v>
      </c>
      <c r="P203" s="99">
        <v>3.7526271594319607E-4</v>
      </c>
      <c r="Q203" s="98">
        <v>70830.251115975014</v>
      </c>
      <c r="R203" s="99">
        <v>1.781188808056465E-2</v>
      </c>
      <c r="S203" s="98">
        <v>441814.95681569999</v>
      </c>
      <c r="T203" s="99">
        <v>1.7279015120733186E-2</v>
      </c>
      <c r="U203" s="98">
        <v>6454.8154563750004</v>
      </c>
      <c r="V203" s="99">
        <v>1.1335789625019884E-3</v>
      </c>
      <c r="W203" s="98">
        <v>0</v>
      </c>
      <c r="X203" s="99"/>
      <c r="Y203" s="98">
        <v>116150.141523488</v>
      </c>
      <c r="Z203" s="99">
        <v>2.2557954101365994E-2</v>
      </c>
      <c r="AA203" s="98">
        <v>1135584.7222326801</v>
      </c>
      <c r="AB203" s="99">
        <v>3.7366867175120902E-2</v>
      </c>
      <c r="AC203" s="98">
        <v>23290.479921149999</v>
      </c>
      <c r="AD203" s="99">
        <v>3.0793326292107908E-3</v>
      </c>
      <c r="AE203" s="98">
        <v>3545538.2348724059</v>
      </c>
      <c r="AF203" s="99">
        <v>2.6039694761699535E-2</v>
      </c>
    </row>
    <row r="204" spans="1:32" x14ac:dyDescent="0.25">
      <c r="A204" s="119" t="s">
        <v>152</v>
      </c>
      <c r="B204" s="79" t="s">
        <v>182</v>
      </c>
      <c r="C204" s="102">
        <v>6.9</v>
      </c>
      <c r="D204" s="102">
        <v>20.794520547945204</v>
      </c>
      <c r="E204" s="98">
        <v>2423.5679991769998</v>
      </c>
      <c r="F204" s="99">
        <v>1.034169760941251E-2</v>
      </c>
      <c r="G204" s="98">
        <v>44085.908205843705</v>
      </c>
      <c r="H204" s="99">
        <v>2.0084453277883704E-2</v>
      </c>
      <c r="I204" s="98">
        <v>0</v>
      </c>
      <c r="J204" s="99"/>
      <c r="K204" s="98">
        <v>152991.842337187</v>
      </c>
      <c r="L204" s="99">
        <v>2.2059028356807123E-2</v>
      </c>
      <c r="M204" s="98">
        <v>1044278.1651838401</v>
      </c>
      <c r="N204" s="99">
        <v>2.6843660694611027E-2</v>
      </c>
      <c r="O204" s="98">
        <v>604.24704413869995</v>
      </c>
      <c r="P204" s="99">
        <v>7.4936782950899903E-5</v>
      </c>
      <c r="Q204" s="98">
        <v>34575.871242557303</v>
      </c>
      <c r="R204" s="99">
        <v>8.6948943305601746E-3</v>
      </c>
      <c r="S204" s="98">
        <v>528502.31938614103</v>
      </c>
      <c r="T204" s="99">
        <v>2.0669285697869751E-2</v>
      </c>
      <c r="U204" s="98">
        <v>13381.1659393474</v>
      </c>
      <c r="V204" s="99">
        <v>2.3499677574223016E-3</v>
      </c>
      <c r="W204" s="98">
        <v>0</v>
      </c>
      <c r="X204" s="99"/>
      <c r="Y204" s="98">
        <v>94808.664163279798</v>
      </c>
      <c r="Z204" s="99">
        <v>1.8413145834821051E-2</v>
      </c>
      <c r="AA204" s="98">
        <v>1060792.4233284602</v>
      </c>
      <c r="AB204" s="99">
        <v>3.4905796817128458E-2</v>
      </c>
      <c r="AC204" s="98">
        <v>4496.21212517</v>
      </c>
      <c r="AD204" s="99">
        <v>5.9446317773453341E-4</v>
      </c>
      <c r="AE204" s="98">
        <v>2980940.3869551425</v>
      </c>
      <c r="AF204" s="99">
        <v>2.1893087209064563E-2</v>
      </c>
    </row>
    <row r="205" spans="1:32" x14ac:dyDescent="0.25">
      <c r="A205" s="119" t="s">
        <v>155</v>
      </c>
      <c r="B205" s="79" t="s">
        <v>182</v>
      </c>
      <c r="C205" s="102">
        <v>5.2</v>
      </c>
      <c r="D205" s="102">
        <v>6.8684931506849312</v>
      </c>
      <c r="E205" s="98">
        <v>0</v>
      </c>
      <c r="F205" s="99"/>
      <c r="G205" s="98">
        <v>0</v>
      </c>
      <c r="H205" s="99"/>
      <c r="I205" s="98">
        <v>0</v>
      </c>
      <c r="J205" s="99"/>
      <c r="K205" s="98">
        <v>71433.609451117198</v>
      </c>
      <c r="L205" s="99">
        <v>1.0299608086543502E-2</v>
      </c>
      <c r="M205" s="98">
        <v>347700.90551112196</v>
      </c>
      <c r="N205" s="99">
        <v>8.9378150783287133E-3</v>
      </c>
      <c r="O205" s="98">
        <v>0</v>
      </c>
      <c r="P205" s="99"/>
      <c r="Q205" s="98">
        <v>187805.27883702499</v>
      </c>
      <c r="R205" s="99">
        <v>4.7227936579062324E-2</v>
      </c>
      <c r="S205" s="98">
        <v>521923.24889777001</v>
      </c>
      <c r="T205" s="99">
        <v>2.0411983728583199E-2</v>
      </c>
      <c r="U205" s="98">
        <v>22824.596181205801</v>
      </c>
      <c r="V205" s="99">
        <v>4.0083999664257746E-3</v>
      </c>
      <c r="W205" s="98">
        <v>0</v>
      </c>
      <c r="X205" s="99"/>
      <c r="Y205" s="98">
        <v>0</v>
      </c>
      <c r="Z205" s="99"/>
      <c r="AA205" s="98">
        <v>18364.969436399999</v>
      </c>
      <c r="AB205" s="99">
        <v>6.0430662738742238E-4</v>
      </c>
      <c r="AC205" s="98">
        <v>0</v>
      </c>
      <c r="AD205" s="99"/>
      <c r="AE205" s="98">
        <v>1170052.6083146399</v>
      </c>
      <c r="AF205" s="99">
        <v>8.5932828127405769E-3</v>
      </c>
    </row>
    <row r="206" spans="1:32" x14ac:dyDescent="0.25">
      <c r="A206" s="119" t="s">
        <v>451</v>
      </c>
      <c r="B206" s="79" t="s">
        <v>176</v>
      </c>
      <c r="C206" s="102">
        <v>8.75</v>
      </c>
      <c r="D206" s="102">
        <v>17.068493150684933</v>
      </c>
      <c r="E206" s="98">
        <v>0</v>
      </c>
      <c r="F206" s="99"/>
      <c r="G206" s="98">
        <v>0</v>
      </c>
      <c r="H206" s="99"/>
      <c r="I206" s="98">
        <v>0</v>
      </c>
      <c r="J206" s="99"/>
      <c r="K206" s="98">
        <v>0</v>
      </c>
      <c r="L206" s="99"/>
      <c r="M206" s="98">
        <v>0</v>
      </c>
      <c r="N206" s="99"/>
      <c r="O206" s="98">
        <v>0</v>
      </c>
      <c r="P206" s="99"/>
      <c r="Q206" s="98">
        <v>0</v>
      </c>
      <c r="R206" s="99"/>
      <c r="S206" s="98">
        <v>99286.632877886586</v>
      </c>
      <c r="T206" s="99">
        <v>3.8830175491304771E-3</v>
      </c>
      <c r="U206" s="98">
        <v>0</v>
      </c>
      <c r="V206" s="99"/>
      <c r="W206" s="98">
        <v>0</v>
      </c>
      <c r="X206" s="99"/>
      <c r="Y206" s="98">
        <v>0</v>
      </c>
      <c r="Z206" s="99"/>
      <c r="AA206" s="98">
        <v>10925.626726590001</v>
      </c>
      <c r="AB206" s="99">
        <v>3.5951209513876165E-4</v>
      </c>
      <c r="AC206" s="98">
        <v>0</v>
      </c>
      <c r="AD206" s="99"/>
      <c r="AE206" s="98">
        <v>110212.2596044766</v>
      </c>
      <c r="AF206" s="99">
        <v>8.0943806242750565E-4</v>
      </c>
    </row>
    <row r="207" spans="1:32" x14ac:dyDescent="0.25">
      <c r="A207" s="119" t="s">
        <v>756</v>
      </c>
      <c r="B207" s="79" t="s">
        <v>182</v>
      </c>
      <c r="C207" s="102">
        <v>5.7</v>
      </c>
      <c r="D207" s="102">
        <v>7.7863013698630139</v>
      </c>
      <c r="E207" s="98">
        <v>156.55513049999999</v>
      </c>
      <c r="F207" s="99">
        <v>6.6804224984935939E-4</v>
      </c>
      <c r="G207" s="98">
        <v>887.14573949999999</v>
      </c>
      <c r="H207" s="99">
        <v>4.0416173513920119E-4</v>
      </c>
      <c r="I207" s="98">
        <v>0</v>
      </c>
      <c r="J207" s="99"/>
      <c r="K207" s="98">
        <v>0</v>
      </c>
      <c r="L207" s="99"/>
      <c r="M207" s="98">
        <v>0</v>
      </c>
      <c r="N207" s="99"/>
      <c r="O207" s="98">
        <v>0</v>
      </c>
      <c r="P207" s="99"/>
      <c r="Q207" s="98">
        <v>0</v>
      </c>
      <c r="R207" s="99"/>
      <c r="S207" s="98">
        <v>0</v>
      </c>
      <c r="T207" s="99"/>
      <c r="U207" s="98">
        <v>0</v>
      </c>
      <c r="V207" s="99"/>
      <c r="W207" s="98">
        <v>0</v>
      </c>
      <c r="X207" s="99"/>
      <c r="Y207" s="98">
        <v>120534.92607456</v>
      </c>
      <c r="Z207" s="99">
        <v>2.340953953509927E-2</v>
      </c>
      <c r="AA207" s="98">
        <v>268574.50117623003</v>
      </c>
      <c r="AB207" s="99">
        <v>8.8375508366695145E-3</v>
      </c>
      <c r="AC207" s="98">
        <v>13568.11131</v>
      </c>
      <c r="AD207" s="99">
        <v>1.7938972496528956E-3</v>
      </c>
      <c r="AE207" s="98">
        <v>403721.23943079001</v>
      </c>
      <c r="AF207" s="99">
        <v>2.9650724790367725E-3</v>
      </c>
    </row>
    <row r="208" spans="1:32" x14ac:dyDescent="0.25">
      <c r="A208" s="119" t="s">
        <v>452</v>
      </c>
      <c r="B208" s="79" t="s">
        <v>176</v>
      </c>
      <c r="C208" s="102">
        <v>7.3500000000000005</v>
      </c>
      <c r="D208" s="102">
        <v>8.7260273972602747</v>
      </c>
      <c r="E208" s="98">
        <v>0</v>
      </c>
      <c r="F208" s="99"/>
      <c r="G208" s="98">
        <v>0</v>
      </c>
      <c r="H208" s="99"/>
      <c r="I208" s="98">
        <v>0</v>
      </c>
      <c r="J208" s="99"/>
      <c r="K208" s="98">
        <v>0</v>
      </c>
      <c r="L208" s="99"/>
      <c r="M208" s="98">
        <v>0</v>
      </c>
      <c r="N208" s="99"/>
      <c r="O208" s="98">
        <v>0</v>
      </c>
      <c r="P208" s="99"/>
      <c r="Q208" s="98">
        <v>0</v>
      </c>
      <c r="R208" s="99"/>
      <c r="S208" s="98">
        <v>0</v>
      </c>
      <c r="T208" s="99"/>
      <c r="U208" s="98">
        <v>4.669384634</v>
      </c>
      <c r="V208" s="99">
        <v>8.2002595189685574E-7</v>
      </c>
      <c r="W208" s="98">
        <v>0</v>
      </c>
      <c r="X208" s="99"/>
      <c r="Y208" s="98">
        <v>9338.7692680380005</v>
      </c>
      <c r="Z208" s="99">
        <v>1.8137173639951867E-3</v>
      </c>
      <c r="AA208" s="98">
        <v>51363.230974209</v>
      </c>
      <c r="AB208" s="99">
        <v>1.6901275544855953E-3</v>
      </c>
      <c r="AC208" s="98">
        <v>0</v>
      </c>
      <c r="AD208" s="99"/>
      <c r="AE208" s="98">
        <v>60706.669626881005</v>
      </c>
      <c r="AF208" s="99">
        <v>4.4585138908823687E-4</v>
      </c>
    </row>
    <row r="209" spans="1:32" x14ac:dyDescent="0.25">
      <c r="A209" s="119" t="s">
        <v>156</v>
      </c>
      <c r="B209" s="79" t="s">
        <v>182</v>
      </c>
      <c r="C209" s="102">
        <v>6</v>
      </c>
      <c r="D209" s="102">
        <v>12.293150684931506</v>
      </c>
      <c r="E209" s="98">
        <v>0</v>
      </c>
      <c r="F209" s="99"/>
      <c r="G209" s="98">
        <v>0</v>
      </c>
      <c r="H209" s="99"/>
      <c r="I209" s="98">
        <v>0</v>
      </c>
      <c r="J209" s="99"/>
      <c r="K209" s="98">
        <v>500.11484147909999</v>
      </c>
      <c r="L209" s="99">
        <v>7.2108730121266473E-5</v>
      </c>
      <c r="M209" s="98">
        <v>19973.785763385</v>
      </c>
      <c r="N209" s="99">
        <v>5.1343554399106803E-4</v>
      </c>
      <c r="O209" s="98">
        <v>513.46492965000004</v>
      </c>
      <c r="P209" s="99">
        <v>6.3678275896123312E-5</v>
      </c>
      <c r="Q209" s="98">
        <v>5134.6492964999998</v>
      </c>
      <c r="R209" s="99">
        <v>1.2912251073691407E-3</v>
      </c>
      <c r="S209" s="98">
        <v>5134.6492964999998</v>
      </c>
      <c r="T209" s="99">
        <v>2.0081185904916103E-4</v>
      </c>
      <c r="U209" s="98">
        <v>0</v>
      </c>
      <c r="V209" s="99"/>
      <c r="W209" s="98">
        <v>0</v>
      </c>
      <c r="X209" s="99"/>
      <c r="Y209" s="98">
        <v>0</v>
      </c>
      <c r="Z209" s="99"/>
      <c r="AA209" s="98">
        <v>101367.219481644</v>
      </c>
      <c r="AB209" s="99">
        <v>3.3355286947104666E-3</v>
      </c>
      <c r="AC209" s="98">
        <v>0</v>
      </c>
      <c r="AD209" s="99"/>
      <c r="AE209" s="98">
        <v>132623.88360915807</v>
      </c>
      <c r="AF209" s="99">
        <v>9.7403700609589524E-4</v>
      </c>
    </row>
    <row r="210" spans="1:32" x14ac:dyDescent="0.25">
      <c r="A210" s="119" t="s">
        <v>743</v>
      </c>
      <c r="B210" s="79" t="s">
        <v>1005</v>
      </c>
      <c r="C210" s="102">
        <v>4</v>
      </c>
      <c r="D210" s="102">
        <v>1.284931506849315</v>
      </c>
      <c r="E210" s="98">
        <v>6645.5659039665998</v>
      </c>
      <c r="F210" s="99">
        <v>2.835754269968201E-2</v>
      </c>
      <c r="G210" s="98">
        <v>30659.120527018902</v>
      </c>
      <c r="H210" s="99">
        <v>1.3967539715656674E-2</v>
      </c>
      <c r="I210" s="98">
        <v>578.27757604999999</v>
      </c>
      <c r="J210" s="99">
        <v>1.7574280118693706E-3</v>
      </c>
      <c r="K210" s="98">
        <v>87898.191559599989</v>
      </c>
      <c r="L210" s="99">
        <v>1.2673543049778609E-2</v>
      </c>
      <c r="M210" s="98">
        <v>0</v>
      </c>
      <c r="N210" s="99"/>
      <c r="O210" s="98">
        <v>0</v>
      </c>
      <c r="P210" s="99"/>
      <c r="Q210" s="98">
        <v>0</v>
      </c>
      <c r="R210" s="99"/>
      <c r="S210" s="98">
        <v>0</v>
      </c>
      <c r="T210" s="99"/>
      <c r="U210" s="98">
        <v>0</v>
      </c>
      <c r="V210" s="99"/>
      <c r="W210" s="98">
        <v>0</v>
      </c>
      <c r="X210" s="99"/>
      <c r="Y210" s="98">
        <v>0</v>
      </c>
      <c r="Z210" s="99"/>
      <c r="AA210" s="98">
        <v>0</v>
      </c>
      <c r="AB210" s="99"/>
      <c r="AC210" s="98">
        <v>0</v>
      </c>
      <c r="AD210" s="99"/>
      <c r="AE210" s="98">
        <v>125781.15556663548</v>
      </c>
      <c r="AF210" s="99">
        <v>9.2378157581676779E-4</v>
      </c>
    </row>
    <row r="211" spans="1:32" x14ac:dyDescent="0.25">
      <c r="A211" s="119" t="s">
        <v>706</v>
      </c>
      <c r="B211" s="79" t="s">
        <v>1005</v>
      </c>
      <c r="C211" s="102">
        <v>2.9020000000000001</v>
      </c>
      <c r="D211" s="102">
        <v>13.293150684931506</v>
      </c>
      <c r="E211" s="98">
        <v>517.51631274700003</v>
      </c>
      <c r="F211" s="99">
        <v>2.2083132044098076E-3</v>
      </c>
      <c r="G211" s="98">
        <v>6347.4959992029999</v>
      </c>
      <c r="H211" s="99">
        <v>2.8917627426953588E-3</v>
      </c>
      <c r="I211" s="98">
        <v>0</v>
      </c>
      <c r="J211" s="99"/>
      <c r="K211" s="98">
        <v>10561.557403000001</v>
      </c>
      <c r="L211" s="99">
        <v>1.5228112210803441E-3</v>
      </c>
      <c r="M211" s="98">
        <v>0</v>
      </c>
      <c r="N211" s="99"/>
      <c r="O211" s="98">
        <v>0</v>
      </c>
      <c r="P211" s="99"/>
      <c r="Q211" s="98">
        <v>0</v>
      </c>
      <c r="R211" s="99"/>
      <c r="S211" s="98">
        <v>0</v>
      </c>
      <c r="T211" s="99"/>
      <c r="U211" s="98">
        <v>0</v>
      </c>
      <c r="V211" s="99"/>
      <c r="W211" s="98">
        <v>0</v>
      </c>
      <c r="X211" s="99"/>
      <c r="Y211" s="98">
        <v>0</v>
      </c>
      <c r="Z211" s="99"/>
      <c r="AA211" s="98">
        <v>21123.114806000001</v>
      </c>
      <c r="AB211" s="99">
        <v>6.9506449833947668E-4</v>
      </c>
      <c r="AC211" s="98">
        <v>0</v>
      </c>
      <c r="AD211" s="99"/>
      <c r="AE211" s="98">
        <v>38549.684520950002</v>
      </c>
      <c r="AF211" s="99">
        <v>2.8312260412599279E-4</v>
      </c>
    </row>
    <row r="212" spans="1:32" x14ac:dyDescent="0.25">
      <c r="A212" s="119" t="s">
        <v>447</v>
      </c>
      <c r="B212" s="79" t="s">
        <v>1005</v>
      </c>
      <c r="C212" s="102">
        <v>7.4</v>
      </c>
      <c r="D212" s="102">
        <v>2.6986301369863015</v>
      </c>
      <c r="E212" s="98">
        <v>0</v>
      </c>
      <c r="F212" s="99"/>
      <c r="G212" s="98">
        <v>0</v>
      </c>
      <c r="H212" s="99"/>
      <c r="I212" s="98">
        <v>0</v>
      </c>
      <c r="J212" s="99"/>
      <c r="K212" s="98">
        <v>63.9199330342</v>
      </c>
      <c r="L212" s="99">
        <v>9.2162535846782561E-6</v>
      </c>
      <c r="M212" s="98">
        <v>2457.5532148149</v>
      </c>
      <c r="N212" s="99">
        <v>6.3172559608031312E-5</v>
      </c>
      <c r="O212" s="98">
        <v>1.6821035009</v>
      </c>
      <c r="P212" s="99">
        <v>2.0860908823735688E-7</v>
      </c>
      <c r="Q212" s="98">
        <v>62.237829533300001</v>
      </c>
      <c r="R212" s="99">
        <v>1.5651126976936188E-5</v>
      </c>
      <c r="S212" s="98">
        <v>2457.5532148149</v>
      </c>
      <c r="T212" s="99">
        <v>9.611286015495104E-5</v>
      </c>
      <c r="U212" s="98">
        <v>3.3642070018000001</v>
      </c>
      <c r="V212" s="99">
        <v>5.9081383635467549E-7</v>
      </c>
      <c r="W212" s="98">
        <v>0</v>
      </c>
      <c r="X212" s="99"/>
      <c r="Y212" s="98">
        <v>0</v>
      </c>
      <c r="Z212" s="99"/>
      <c r="AA212" s="98">
        <v>0</v>
      </c>
      <c r="AB212" s="99"/>
      <c r="AC212" s="98">
        <v>0</v>
      </c>
      <c r="AD212" s="99"/>
      <c r="AE212" s="98">
        <v>5046.3105027000001</v>
      </c>
      <c r="AF212" s="99">
        <v>3.7061900467079695E-5</v>
      </c>
    </row>
    <row r="213" spans="1:32" x14ac:dyDescent="0.25">
      <c r="A213" s="119" t="s">
        <v>448</v>
      </c>
      <c r="B213" s="79" t="s">
        <v>1005</v>
      </c>
      <c r="C213" s="102">
        <v>6.8399000000000001</v>
      </c>
      <c r="D213" s="102">
        <v>7.956164383561644</v>
      </c>
      <c r="E213" s="98">
        <v>0</v>
      </c>
      <c r="F213" s="99"/>
      <c r="G213" s="98">
        <v>1907.9618897</v>
      </c>
      <c r="H213" s="99">
        <v>8.6922041507546594E-4</v>
      </c>
      <c r="I213" s="98">
        <v>0</v>
      </c>
      <c r="J213" s="99"/>
      <c r="K213" s="98">
        <v>2646.3431410138996</v>
      </c>
      <c r="L213" s="99">
        <v>3.8156124861095641E-4</v>
      </c>
      <c r="M213" s="98">
        <v>423021.86241294601</v>
      </c>
      <c r="N213" s="99">
        <v>1.0873975650938254E-2</v>
      </c>
      <c r="O213" s="98">
        <v>1409.9838364883001</v>
      </c>
      <c r="P213" s="99">
        <v>1.7486167908327833E-4</v>
      </c>
      <c r="Q213" s="98">
        <v>736.47328942419995</v>
      </c>
      <c r="R213" s="99">
        <v>1.8520306788225586E-4</v>
      </c>
      <c r="S213" s="98">
        <v>308090.05410119699</v>
      </c>
      <c r="T213" s="99">
        <v>1.2049145510442158E-2</v>
      </c>
      <c r="U213" s="98">
        <v>387.31626360910002</v>
      </c>
      <c r="V213" s="99">
        <v>6.8019538471626744E-5</v>
      </c>
      <c r="W213" s="98">
        <v>0</v>
      </c>
      <c r="X213" s="99"/>
      <c r="Y213" s="98">
        <v>40223.652558655405</v>
      </c>
      <c r="Z213" s="99">
        <v>7.8119862473344766E-3</v>
      </c>
      <c r="AA213" s="98">
        <v>196619.288657364</v>
      </c>
      <c r="AB213" s="99">
        <v>6.4698359351659847E-3</v>
      </c>
      <c r="AC213" s="98">
        <v>0</v>
      </c>
      <c r="AD213" s="99"/>
      <c r="AE213" s="98">
        <v>975042.93615039776</v>
      </c>
      <c r="AF213" s="99">
        <v>7.1610623704982737E-3</v>
      </c>
    </row>
    <row r="214" spans="1:32" x14ac:dyDescent="0.25">
      <c r="A214" s="119" t="s">
        <v>449</v>
      </c>
      <c r="B214" s="79" t="s">
        <v>1005</v>
      </c>
      <c r="C214" s="102">
        <v>7.3900000000000006</v>
      </c>
      <c r="D214" s="102">
        <v>18.263013698630136</v>
      </c>
      <c r="E214" s="98">
        <v>0</v>
      </c>
      <c r="F214" s="99"/>
      <c r="G214" s="98">
        <v>0</v>
      </c>
      <c r="H214" s="99"/>
      <c r="I214" s="98">
        <v>0</v>
      </c>
      <c r="J214" s="99"/>
      <c r="K214" s="98">
        <v>88.281482170200007</v>
      </c>
      <c r="L214" s="99">
        <v>1.2728807554859141E-5</v>
      </c>
      <c r="M214" s="98">
        <v>456503.54430210398</v>
      </c>
      <c r="N214" s="99">
        <v>1.173463800899803E-2</v>
      </c>
      <c r="O214" s="98">
        <v>68274.989521629002</v>
      </c>
      <c r="P214" s="99">
        <v>8.4672455089128597E-3</v>
      </c>
      <c r="Q214" s="98">
        <v>467.6532569016</v>
      </c>
      <c r="R214" s="99">
        <v>1.1760211690911474E-4</v>
      </c>
      <c r="S214" s="98">
        <v>162845.93079995501</v>
      </c>
      <c r="T214" s="99">
        <v>6.3687687735208484E-3</v>
      </c>
      <c r="U214" s="98">
        <v>83.509510160999994</v>
      </c>
      <c r="V214" s="99">
        <v>1.4665736693349081E-5</v>
      </c>
      <c r="W214" s="98">
        <v>0</v>
      </c>
      <c r="X214" s="99"/>
      <c r="Y214" s="98">
        <v>8341.4070720815998</v>
      </c>
      <c r="Z214" s="99">
        <v>1.6200159156480711E-3</v>
      </c>
      <c r="AA214" s="98">
        <v>139117.29998420802</v>
      </c>
      <c r="AB214" s="99">
        <v>4.577710115763787E-3</v>
      </c>
      <c r="AC214" s="98">
        <v>0</v>
      </c>
      <c r="AD214" s="99"/>
      <c r="AE214" s="98">
        <v>835722.61592921044</v>
      </c>
      <c r="AF214" s="99">
        <v>6.1378443504583576E-3</v>
      </c>
    </row>
    <row r="215" spans="1:32" x14ac:dyDescent="0.25">
      <c r="A215" s="119" t="s">
        <v>628</v>
      </c>
      <c r="B215" s="79" t="s">
        <v>182</v>
      </c>
      <c r="C215" s="102">
        <v>0</v>
      </c>
      <c r="D215" s="102">
        <v>3.7835616438356166</v>
      </c>
      <c r="E215" s="98">
        <v>0</v>
      </c>
      <c r="F215" s="99"/>
      <c r="G215" s="98">
        <v>0</v>
      </c>
      <c r="H215" s="99"/>
      <c r="I215" s="98">
        <v>0</v>
      </c>
      <c r="J215" s="99"/>
      <c r="K215" s="98">
        <v>7775.4419988</v>
      </c>
      <c r="L215" s="99">
        <v>1.1210970004545662E-3</v>
      </c>
      <c r="M215" s="98">
        <v>18142.697997200001</v>
      </c>
      <c r="N215" s="99">
        <v>4.6636657296755699E-4</v>
      </c>
      <c r="O215" s="98">
        <v>0</v>
      </c>
      <c r="P215" s="99"/>
      <c r="Q215" s="98">
        <v>0</v>
      </c>
      <c r="R215" s="99"/>
      <c r="S215" s="98">
        <v>46013.713498115998</v>
      </c>
      <c r="T215" s="99">
        <v>1.7995580254352719E-3</v>
      </c>
      <c r="U215" s="98">
        <v>4695.6908418840003</v>
      </c>
      <c r="V215" s="99">
        <v>8.246457840271539E-4</v>
      </c>
      <c r="W215" s="98">
        <v>0</v>
      </c>
      <c r="X215" s="99"/>
      <c r="Y215" s="98">
        <v>0</v>
      </c>
      <c r="Z215" s="99"/>
      <c r="AA215" s="98">
        <v>206.21824431600001</v>
      </c>
      <c r="AB215" s="99">
        <v>6.7856933908835266E-6</v>
      </c>
      <c r="AC215" s="98">
        <v>0</v>
      </c>
      <c r="AD215" s="99"/>
      <c r="AE215" s="98">
        <v>76833.762580316004</v>
      </c>
      <c r="AF215" s="99">
        <v>5.64294499860702E-4</v>
      </c>
    </row>
    <row r="216" spans="1:32" x14ac:dyDescent="0.25">
      <c r="A216" s="119" t="s">
        <v>736</v>
      </c>
      <c r="B216" s="79" t="s">
        <v>176</v>
      </c>
      <c r="C216" s="102">
        <v>5.625</v>
      </c>
      <c r="D216" s="102">
        <v>34.07123287671233</v>
      </c>
      <c r="E216" s="98">
        <v>0</v>
      </c>
      <c r="F216" s="99"/>
      <c r="G216" s="98">
        <v>0</v>
      </c>
      <c r="H216" s="99"/>
      <c r="I216" s="98">
        <v>0</v>
      </c>
      <c r="J216" s="99"/>
      <c r="K216" s="98">
        <v>0</v>
      </c>
      <c r="L216" s="99"/>
      <c r="M216" s="98">
        <v>171123.63173795701</v>
      </c>
      <c r="N216" s="99">
        <v>4.3988133242205737E-3</v>
      </c>
      <c r="O216" s="98">
        <v>0</v>
      </c>
      <c r="P216" s="99"/>
      <c r="Q216" s="98">
        <v>0</v>
      </c>
      <c r="R216" s="99"/>
      <c r="S216" s="98">
        <v>0</v>
      </c>
      <c r="T216" s="99"/>
      <c r="U216" s="98">
        <v>0</v>
      </c>
      <c r="V216" s="99"/>
      <c r="W216" s="98">
        <v>0</v>
      </c>
      <c r="X216" s="99"/>
      <c r="Y216" s="98">
        <v>20937.890194804801</v>
      </c>
      <c r="Z216" s="99">
        <v>4.0664260912530656E-3</v>
      </c>
      <c r="AA216" s="98">
        <v>76772.264047617602</v>
      </c>
      <c r="AB216" s="99">
        <v>2.5262218989353705E-3</v>
      </c>
      <c r="AC216" s="98">
        <v>8724.1209145020002</v>
      </c>
      <c r="AD216" s="99">
        <v>1.1534528392783683E-3</v>
      </c>
      <c r="AE216" s="98">
        <v>277557.90689488139</v>
      </c>
      <c r="AF216" s="99">
        <v>2.0384840595292662E-3</v>
      </c>
    </row>
    <row r="217" spans="1:32" x14ac:dyDescent="0.25">
      <c r="A217" s="119" t="s">
        <v>151</v>
      </c>
      <c r="B217" s="79" t="s">
        <v>1005</v>
      </c>
      <c r="C217" s="102">
        <v>3.83</v>
      </c>
      <c r="D217" s="102">
        <v>29.8</v>
      </c>
      <c r="E217" s="98">
        <v>222.215891505</v>
      </c>
      <c r="F217" s="99">
        <v>9.4822573772682182E-4</v>
      </c>
      <c r="G217" s="98">
        <v>2740.6626618949999</v>
      </c>
      <c r="H217" s="99">
        <v>1.2485783649110395E-3</v>
      </c>
      <c r="I217" s="98">
        <v>0</v>
      </c>
      <c r="J217" s="99"/>
      <c r="K217" s="98">
        <v>0</v>
      </c>
      <c r="L217" s="99"/>
      <c r="M217" s="98">
        <v>2222.1589150499999</v>
      </c>
      <c r="N217" s="99">
        <v>5.7121638576639135E-5</v>
      </c>
      <c r="O217" s="98">
        <v>0</v>
      </c>
      <c r="P217" s="99"/>
      <c r="Q217" s="98">
        <v>0</v>
      </c>
      <c r="R217" s="99"/>
      <c r="S217" s="98">
        <v>15555.112405349999</v>
      </c>
      <c r="T217" s="99">
        <v>6.0834749550786583E-4</v>
      </c>
      <c r="U217" s="98">
        <v>0</v>
      </c>
      <c r="V217" s="99"/>
      <c r="W217" s="98">
        <v>0</v>
      </c>
      <c r="X217" s="99"/>
      <c r="Y217" s="98">
        <v>0</v>
      </c>
      <c r="Z217" s="99"/>
      <c r="AA217" s="98">
        <v>57776.131791300002</v>
      </c>
      <c r="AB217" s="99">
        <v>1.9011466077961448E-3</v>
      </c>
      <c r="AC217" s="98">
        <v>0</v>
      </c>
      <c r="AD217" s="99"/>
      <c r="AE217" s="98">
        <v>78516.281665100003</v>
      </c>
      <c r="AF217" s="99">
        <v>5.7665151887902489E-4</v>
      </c>
    </row>
    <row r="218" spans="1:32" x14ac:dyDescent="0.25">
      <c r="A218" s="119" t="s">
        <v>453</v>
      </c>
      <c r="B218" s="79" t="s">
        <v>176</v>
      </c>
      <c r="C218" s="102">
        <v>6.55</v>
      </c>
      <c r="D218" s="102">
        <v>20.38082191780822</v>
      </c>
      <c r="E218" s="98">
        <v>2834.3825605346001</v>
      </c>
      <c r="F218" s="99">
        <v>1.2094699781642241E-2</v>
      </c>
      <c r="G218" s="98">
        <v>34097.764158952494</v>
      </c>
      <c r="H218" s="99">
        <v>1.553410100872102E-2</v>
      </c>
      <c r="I218" s="98">
        <v>1235.0147717855</v>
      </c>
      <c r="J218" s="99">
        <v>3.7533005686193693E-3</v>
      </c>
      <c r="K218" s="98">
        <v>0</v>
      </c>
      <c r="L218" s="99"/>
      <c r="M218" s="98">
        <v>0</v>
      </c>
      <c r="N218" s="99"/>
      <c r="O218" s="98">
        <v>0</v>
      </c>
      <c r="P218" s="99"/>
      <c r="Q218" s="98">
        <v>0</v>
      </c>
      <c r="R218" s="99"/>
      <c r="S218" s="98">
        <v>0</v>
      </c>
      <c r="T218" s="99"/>
      <c r="U218" s="98">
        <v>0</v>
      </c>
      <c r="V218" s="99"/>
      <c r="W218" s="98">
        <v>0</v>
      </c>
      <c r="X218" s="99"/>
      <c r="Y218" s="98">
        <v>0</v>
      </c>
      <c r="Z218" s="99"/>
      <c r="AA218" s="98">
        <v>0</v>
      </c>
      <c r="AB218" s="99"/>
      <c r="AC218" s="98">
        <v>0</v>
      </c>
      <c r="AD218" s="99"/>
      <c r="AE218" s="98">
        <v>38167.1614912726</v>
      </c>
      <c r="AF218" s="99">
        <v>2.8031321884447192E-4</v>
      </c>
    </row>
    <row r="219" spans="1:32" x14ac:dyDescent="0.25">
      <c r="A219" s="119" t="s">
        <v>767</v>
      </c>
      <c r="B219" s="79" t="s">
        <v>182</v>
      </c>
      <c r="C219" s="102">
        <v>8.1999999999999993</v>
      </c>
      <c r="D219" s="102">
        <v>9.786301369863013</v>
      </c>
      <c r="E219" s="98">
        <v>0</v>
      </c>
      <c r="F219" s="99"/>
      <c r="G219" s="98">
        <v>0</v>
      </c>
      <c r="H219" s="99"/>
      <c r="I219" s="98">
        <v>0</v>
      </c>
      <c r="J219" s="99"/>
      <c r="K219" s="98">
        <v>0</v>
      </c>
      <c r="L219" s="99"/>
      <c r="M219" s="98">
        <v>0</v>
      </c>
      <c r="N219" s="99"/>
      <c r="O219" s="98">
        <v>0</v>
      </c>
      <c r="P219" s="99"/>
      <c r="Q219" s="98">
        <v>0</v>
      </c>
      <c r="R219" s="99"/>
      <c r="S219" s="98">
        <v>0</v>
      </c>
      <c r="T219" s="99"/>
      <c r="U219" s="98">
        <v>0</v>
      </c>
      <c r="V219" s="99"/>
      <c r="W219" s="98">
        <v>0</v>
      </c>
      <c r="X219" s="99"/>
      <c r="Y219" s="98">
        <v>34301.622583724995</v>
      </c>
      <c r="Z219" s="99">
        <v>6.6618466210785826E-3</v>
      </c>
      <c r="AA219" s="98">
        <v>30343.233406899002</v>
      </c>
      <c r="AB219" s="99">
        <v>9.9845616991927569E-4</v>
      </c>
      <c r="AC219" s="98">
        <v>0</v>
      </c>
      <c r="AD219" s="99"/>
      <c r="AE219" s="98">
        <v>64644.855990623997</v>
      </c>
      <c r="AF219" s="99">
        <v>4.747748314637625E-4</v>
      </c>
    </row>
    <row r="220" spans="1:32" x14ac:dyDescent="0.25">
      <c r="A220" s="119" t="s">
        <v>744</v>
      </c>
      <c r="B220" s="79" t="s">
        <v>182</v>
      </c>
      <c r="C220" s="102">
        <v>6.9</v>
      </c>
      <c r="D220" s="102">
        <v>20.794520547945204</v>
      </c>
      <c r="E220" s="98">
        <v>0</v>
      </c>
      <c r="F220" s="99"/>
      <c r="G220" s="98">
        <v>0</v>
      </c>
      <c r="H220" s="99"/>
      <c r="I220" s="98">
        <v>0</v>
      </c>
      <c r="J220" s="99"/>
      <c r="K220" s="98">
        <v>0</v>
      </c>
      <c r="L220" s="99"/>
      <c r="M220" s="98">
        <v>0</v>
      </c>
      <c r="N220" s="99"/>
      <c r="O220" s="98">
        <v>0</v>
      </c>
      <c r="P220" s="99"/>
      <c r="Q220" s="98">
        <v>0</v>
      </c>
      <c r="R220" s="99"/>
      <c r="S220" s="98">
        <v>0</v>
      </c>
      <c r="T220" s="99"/>
      <c r="U220" s="98">
        <v>0</v>
      </c>
      <c r="V220" s="99"/>
      <c r="W220" s="98">
        <v>0</v>
      </c>
      <c r="X220" s="99"/>
      <c r="Y220" s="98">
        <v>23582.666249999998</v>
      </c>
      <c r="Z220" s="99">
        <v>4.5800779566657355E-3</v>
      </c>
      <c r="AA220" s="98">
        <v>47934.93</v>
      </c>
      <c r="AB220" s="99">
        <v>1.5773179466848336E-3</v>
      </c>
      <c r="AC220" s="98">
        <v>0</v>
      </c>
      <c r="AD220" s="99"/>
      <c r="AE220" s="98">
        <v>71517.596250000002</v>
      </c>
      <c r="AF220" s="99">
        <v>5.252506821457212E-4</v>
      </c>
    </row>
    <row r="221" spans="1:32" x14ac:dyDescent="0.25">
      <c r="A221" s="119" t="s">
        <v>745</v>
      </c>
      <c r="B221" s="79" t="s">
        <v>1005</v>
      </c>
      <c r="C221" s="102">
        <v>3.2669000000000001</v>
      </c>
      <c r="D221" s="102">
        <v>37.30958904109589</v>
      </c>
      <c r="E221" s="98">
        <v>704.19629708799994</v>
      </c>
      <c r="F221" s="99">
        <v>3.0049023442400404E-3</v>
      </c>
      <c r="G221" s="98">
        <v>10298.870844912</v>
      </c>
      <c r="H221" s="99">
        <v>4.6919117404544157E-3</v>
      </c>
      <c r="I221" s="98">
        <v>0</v>
      </c>
      <c r="J221" s="99"/>
      <c r="K221" s="98">
        <v>0</v>
      </c>
      <c r="L221" s="99"/>
      <c r="M221" s="98">
        <v>0</v>
      </c>
      <c r="N221" s="99"/>
      <c r="O221" s="98">
        <v>0</v>
      </c>
      <c r="P221" s="99"/>
      <c r="Q221" s="98">
        <v>0</v>
      </c>
      <c r="R221" s="99"/>
      <c r="S221" s="98">
        <v>0</v>
      </c>
      <c r="T221" s="99"/>
      <c r="U221" s="98">
        <v>0</v>
      </c>
      <c r="V221" s="99"/>
      <c r="W221" s="98">
        <v>0</v>
      </c>
      <c r="X221" s="99"/>
      <c r="Y221" s="98">
        <v>0</v>
      </c>
      <c r="Z221" s="99"/>
      <c r="AA221" s="98">
        <v>5501.5335710000008</v>
      </c>
      <c r="AB221" s="99">
        <v>1.8103015141207886E-4</v>
      </c>
      <c r="AC221" s="98">
        <v>0</v>
      </c>
      <c r="AD221" s="99"/>
      <c r="AE221" s="98">
        <v>16504.600713</v>
      </c>
      <c r="AF221" s="99">
        <v>1.2121566212519351E-4</v>
      </c>
    </row>
    <row r="222" spans="1:32" x14ac:dyDescent="0.25">
      <c r="A222" s="119" t="s">
        <v>862</v>
      </c>
      <c r="B222" s="79" t="s">
        <v>176</v>
      </c>
      <c r="C222" s="102">
        <v>4.125</v>
      </c>
      <c r="D222" s="102">
        <v>10.821917808219178</v>
      </c>
      <c r="E222" s="98">
        <v>0</v>
      </c>
      <c r="F222" s="99"/>
      <c r="G222" s="98">
        <v>0</v>
      </c>
      <c r="H222" s="99"/>
      <c r="I222" s="98">
        <v>0</v>
      </c>
      <c r="J222" s="99"/>
      <c r="K222" s="98">
        <v>0</v>
      </c>
      <c r="L222" s="99"/>
      <c r="M222" s="98">
        <v>0</v>
      </c>
      <c r="N222" s="99"/>
      <c r="O222" s="98">
        <v>0</v>
      </c>
      <c r="P222" s="99"/>
      <c r="Q222" s="98">
        <v>0</v>
      </c>
      <c r="R222" s="99"/>
      <c r="S222" s="98">
        <v>0</v>
      </c>
      <c r="T222" s="99"/>
      <c r="U222" s="98">
        <v>0</v>
      </c>
      <c r="V222" s="99"/>
      <c r="W222" s="98">
        <v>0</v>
      </c>
      <c r="X222" s="99"/>
      <c r="Y222" s="98">
        <v>15140.522764572001</v>
      </c>
      <c r="Z222" s="99">
        <v>2.94049764480774E-3</v>
      </c>
      <c r="AA222" s="98">
        <v>24603.349492429497</v>
      </c>
      <c r="AB222" s="99">
        <v>8.0958300560714789E-4</v>
      </c>
      <c r="AC222" s="98">
        <v>0</v>
      </c>
      <c r="AD222" s="99"/>
      <c r="AE222" s="98">
        <v>39743.872257001494</v>
      </c>
      <c r="AF222" s="99">
        <v>2.9189314390725823E-4</v>
      </c>
    </row>
    <row r="223" spans="1:32" x14ac:dyDescent="0.25">
      <c r="A223" s="119" t="s">
        <v>893</v>
      </c>
      <c r="B223" s="79" t="s">
        <v>1005</v>
      </c>
      <c r="C223" s="102">
        <v>3.1412</v>
      </c>
      <c r="D223" s="102">
        <v>23.298630136986301</v>
      </c>
      <c r="E223" s="98">
        <v>131.88033421199998</v>
      </c>
      <c r="F223" s="99">
        <v>5.6275150419212816E-4</v>
      </c>
      <c r="G223" s="98">
        <v>2066.125235988</v>
      </c>
      <c r="H223" s="99">
        <v>9.412757376960852E-4</v>
      </c>
      <c r="I223" s="98">
        <v>0</v>
      </c>
      <c r="J223" s="99"/>
      <c r="K223" s="98">
        <v>32970.083552999997</v>
      </c>
      <c r="L223" s="99">
        <v>4.7537698540750803E-3</v>
      </c>
      <c r="M223" s="98">
        <v>173092.93865325002</v>
      </c>
      <c r="N223" s="99">
        <v>4.4494352833882918E-3</v>
      </c>
      <c r="O223" s="98">
        <v>0</v>
      </c>
      <c r="P223" s="99"/>
      <c r="Q223" s="98">
        <v>0</v>
      </c>
      <c r="R223" s="99"/>
      <c r="S223" s="98">
        <v>0</v>
      </c>
      <c r="T223" s="99"/>
      <c r="U223" s="98">
        <v>0</v>
      </c>
      <c r="V223" s="99"/>
      <c r="W223" s="98">
        <v>0</v>
      </c>
      <c r="X223" s="99"/>
      <c r="Y223" s="98">
        <v>0</v>
      </c>
      <c r="Z223" s="99"/>
      <c r="AA223" s="98">
        <v>0</v>
      </c>
      <c r="AB223" s="99"/>
      <c r="AC223" s="98">
        <v>0</v>
      </c>
      <c r="AD223" s="99"/>
      <c r="AE223" s="98">
        <v>208261.02777645001</v>
      </c>
      <c r="AF223" s="99">
        <v>1.5295431144184931E-3</v>
      </c>
    </row>
    <row r="224" spans="1:32" x14ac:dyDescent="0.25">
      <c r="A224" s="119" t="s">
        <v>894</v>
      </c>
      <c r="B224" s="79" t="s">
        <v>180</v>
      </c>
      <c r="C224" s="102">
        <v>2.75</v>
      </c>
      <c r="D224" s="102">
        <v>9.2547945205479447</v>
      </c>
      <c r="E224" s="98">
        <v>0</v>
      </c>
      <c r="F224" s="99"/>
      <c r="G224" s="98">
        <v>0</v>
      </c>
      <c r="H224" s="99"/>
      <c r="I224" s="98">
        <v>0</v>
      </c>
      <c r="J224" s="99"/>
      <c r="K224" s="98">
        <v>20799.9568585944</v>
      </c>
      <c r="L224" s="99">
        <v>2.9990281256491139E-3</v>
      </c>
      <c r="M224" s="98">
        <v>0</v>
      </c>
      <c r="N224" s="99"/>
      <c r="O224" s="98">
        <v>0</v>
      </c>
      <c r="P224" s="99"/>
      <c r="Q224" s="98">
        <v>0</v>
      </c>
      <c r="R224" s="99"/>
      <c r="S224" s="98">
        <v>0</v>
      </c>
      <c r="T224" s="99"/>
      <c r="U224" s="98">
        <v>0</v>
      </c>
      <c r="V224" s="99"/>
      <c r="W224" s="98">
        <v>0</v>
      </c>
      <c r="X224" s="99"/>
      <c r="Y224" s="98">
        <v>0</v>
      </c>
      <c r="Z224" s="99"/>
      <c r="AA224" s="98">
        <v>0</v>
      </c>
      <c r="AB224" s="99"/>
      <c r="AC224" s="98">
        <v>0</v>
      </c>
      <c r="AD224" s="99"/>
      <c r="AE224" s="98">
        <v>20799.9568585944</v>
      </c>
      <c r="AF224" s="99">
        <v>1.5276228650621461E-4</v>
      </c>
    </row>
    <row r="225" spans="1:32" s="125" customFormat="1" x14ac:dyDescent="0.25">
      <c r="A225" s="119" t="s">
        <v>746</v>
      </c>
      <c r="B225" s="79" t="s">
        <v>182</v>
      </c>
      <c r="C225" s="102">
        <v>6.95</v>
      </c>
      <c r="D225" s="102">
        <v>14.789041095890411</v>
      </c>
      <c r="E225" s="98">
        <v>0</v>
      </c>
      <c r="F225" s="99"/>
      <c r="G225" s="98">
        <v>0</v>
      </c>
      <c r="H225" s="99"/>
      <c r="I225" s="98">
        <v>0</v>
      </c>
      <c r="J225" s="99"/>
      <c r="K225" s="98">
        <v>0</v>
      </c>
      <c r="L225" s="99"/>
      <c r="M225" s="98">
        <v>0</v>
      </c>
      <c r="N225" s="99"/>
      <c r="O225" s="98">
        <v>0</v>
      </c>
      <c r="P225" s="99"/>
      <c r="Q225" s="98">
        <v>0</v>
      </c>
      <c r="R225" s="99"/>
      <c r="S225" s="98">
        <v>0</v>
      </c>
      <c r="T225" s="99"/>
      <c r="U225" s="98">
        <v>0</v>
      </c>
      <c r="V225" s="99"/>
      <c r="W225" s="98">
        <v>0</v>
      </c>
      <c r="X225" s="99"/>
      <c r="Y225" s="98">
        <v>0</v>
      </c>
      <c r="Z225" s="99"/>
      <c r="AA225" s="98">
        <v>3982.082868</v>
      </c>
      <c r="AB225" s="99">
        <v>1.310320213857121E-4</v>
      </c>
      <c r="AC225" s="98">
        <v>0</v>
      </c>
      <c r="AD225" s="99"/>
      <c r="AE225" s="98">
        <v>3982.082868</v>
      </c>
      <c r="AF225" s="99">
        <v>2.9245833926888863E-5</v>
      </c>
    </row>
    <row r="226" spans="1:32" s="125" customFormat="1" x14ac:dyDescent="0.25">
      <c r="A226" s="119" t="s">
        <v>1078</v>
      </c>
      <c r="B226" s="79" t="s">
        <v>182</v>
      </c>
      <c r="C226" s="102">
        <v>6.3500000000000005</v>
      </c>
      <c r="D226" s="102">
        <v>11.789041095890411</v>
      </c>
      <c r="E226" s="98">
        <v>15099.492756559999</v>
      </c>
      <c r="F226" s="99">
        <v>6.44316100051186E-2</v>
      </c>
      <c r="G226" s="98">
        <v>91525.30652874001</v>
      </c>
      <c r="H226" s="99">
        <v>4.1696674006067094E-2</v>
      </c>
      <c r="I226" s="98">
        <v>1201.3328145399998</v>
      </c>
      <c r="J226" s="99">
        <v>3.6509386275561206E-3</v>
      </c>
      <c r="K226" s="98">
        <v>568549.24854649999</v>
      </c>
      <c r="L226" s="99">
        <v>8.197590018092217E-2</v>
      </c>
      <c r="M226" s="98">
        <v>1652103.5189793</v>
      </c>
      <c r="N226" s="99">
        <v>4.2468096886853768E-2</v>
      </c>
      <c r="O226" s="98">
        <v>49653.70044208</v>
      </c>
      <c r="P226" s="99">
        <v>6.1578928831020506E-3</v>
      </c>
      <c r="Q226" s="98">
        <v>151676.34270932002</v>
      </c>
      <c r="R226" s="99">
        <v>3.8142488530560209E-2</v>
      </c>
      <c r="S226" s="98">
        <v>760495.76756281999</v>
      </c>
      <c r="T226" s="99">
        <v>2.9742356306088277E-2</v>
      </c>
      <c r="U226" s="98">
        <v>37256.946038439994</v>
      </c>
      <c r="V226" s="99">
        <v>6.5429740821692922E-3</v>
      </c>
      <c r="W226" s="98">
        <v>0</v>
      </c>
      <c r="X226" s="99"/>
      <c r="Y226" s="98">
        <v>337266.11280846002</v>
      </c>
      <c r="Z226" s="99">
        <v>6.5501715218666878E-2</v>
      </c>
      <c r="AA226" s="98">
        <v>1793121.0284772201</v>
      </c>
      <c r="AB226" s="99">
        <v>5.9003360989472307E-2</v>
      </c>
      <c r="AC226" s="98">
        <v>96664.051924500003</v>
      </c>
      <c r="AD226" s="99">
        <v>1.278036219822737E-2</v>
      </c>
      <c r="AE226" s="98">
        <v>5554612.8495884798</v>
      </c>
      <c r="AF226" s="99">
        <v>4.0795053822879811E-2</v>
      </c>
    </row>
    <row r="227" spans="1:32" x14ac:dyDescent="0.25">
      <c r="A227" s="119" t="s">
        <v>1079</v>
      </c>
      <c r="B227" s="79" t="s">
        <v>182</v>
      </c>
      <c r="C227" s="102">
        <v>6.3500000000000005</v>
      </c>
      <c r="D227" s="102">
        <v>11.789041095890411</v>
      </c>
      <c r="E227" s="98">
        <v>3417.9318888319999</v>
      </c>
      <c r="F227" s="99">
        <v>1.458478493521616E-2</v>
      </c>
      <c r="G227" s="98">
        <v>14012.171424</v>
      </c>
      <c r="H227" s="99">
        <v>6.3835999697000991E-3</v>
      </c>
      <c r="I227" s="98">
        <v>1037.9386239999999</v>
      </c>
      <c r="J227" s="99">
        <v>3.1543716857888875E-3</v>
      </c>
      <c r="K227" s="98">
        <v>0</v>
      </c>
      <c r="L227" s="99"/>
      <c r="M227" s="98">
        <v>0</v>
      </c>
      <c r="N227" s="99"/>
      <c r="O227" s="98">
        <v>0</v>
      </c>
      <c r="P227" s="99"/>
      <c r="Q227" s="98">
        <v>0</v>
      </c>
      <c r="R227" s="99"/>
      <c r="S227" s="98">
        <v>0</v>
      </c>
      <c r="T227" s="99"/>
      <c r="U227" s="98">
        <v>0</v>
      </c>
      <c r="V227" s="99"/>
      <c r="W227" s="98">
        <v>0</v>
      </c>
      <c r="X227" s="99"/>
      <c r="Y227" s="98">
        <v>23179.245351168</v>
      </c>
      <c r="Z227" s="99">
        <v>4.5017280726275498E-3</v>
      </c>
      <c r="AA227" s="98">
        <v>56887.340104192001</v>
      </c>
      <c r="AB227" s="99">
        <v>1.8719005636496375E-3</v>
      </c>
      <c r="AC227" s="98">
        <v>8303.5089919999991</v>
      </c>
      <c r="AD227" s="99">
        <v>1.0978419621482959E-3</v>
      </c>
      <c r="AE227" s="98">
        <v>106838.136384192</v>
      </c>
      <c r="AF227" s="99">
        <v>7.8465730054475154E-4</v>
      </c>
    </row>
    <row r="228" spans="1:32" x14ac:dyDescent="0.25">
      <c r="A228" s="91" t="s">
        <v>320</v>
      </c>
      <c r="B228" s="91" t="s">
        <v>399</v>
      </c>
      <c r="C228" s="91" t="s">
        <v>399</v>
      </c>
      <c r="D228" s="91" t="s">
        <v>399</v>
      </c>
      <c r="E228" s="92">
        <v>0</v>
      </c>
      <c r="F228" s="93"/>
      <c r="G228" s="92">
        <v>0</v>
      </c>
      <c r="H228" s="93"/>
      <c r="I228" s="92">
        <v>0</v>
      </c>
      <c r="J228" s="93"/>
      <c r="K228" s="92">
        <v>104373.5630265635</v>
      </c>
      <c r="L228" s="93">
        <v>1.5049033669583645E-2</v>
      </c>
      <c r="M228" s="92">
        <v>267722.9235096873</v>
      </c>
      <c r="N228" s="93">
        <v>6.8819434883024399E-3</v>
      </c>
      <c r="O228" s="92">
        <v>47257.9576418918</v>
      </c>
      <c r="P228" s="93">
        <v>5.86078053482439E-3</v>
      </c>
      <c r="Q228" s="92">
        <v>47652.977965653998</v>
      </c>
      <c r="R228" s="93">
        <v>1.1983432175611855E-2</v>
      </c>
      <c r="S228" s="92">
        <v>152295.87734717122</v>
      </c>
      <c r="T228" s="93">
        <v>5.9561649666034716E-3</v>
      </c>
      <c r="U228" s="92">
        <v>8928.5137323221006</v>
      </c>
      <c r="V228" s="93">
        <v>1.5680038262557018E-3</v>
      </c>
      <c r="W228" s="92">
        <v>0</v>
      </c>
      <c r="X228" s="93"/>
      <c r="Y228" s="92">
        <v>147201.7560438099</v>
      </c>
      <c r="Z228" s="93">
        <v>2.8588604481426728E-2</v>
      </c>
      <c r="AA228" s="92">
        <v>138379.28753216349</v>
      </c>
      <c r="AB228" s="93">
        <v>4.5534255223475314E-3</v>
      </c>
      <c r="AC228" s="92">
        <v>0</v>
      </c>
      <c r="AD228" s="93"/>
      <c r="AE228" s="92">
        <v>913812.85679926327</v>
      </c>
      <c r="AF228" s="93">
        <v>6.7113668740976917E-3</v>
      </c>
    </row>
    <row r="229" spans="1:32" x14ac:dyDescent="0.25">
      <c r="A229" s="94" t="s">
        <v>668</v>
      </c>
      <c r="B229" s="79" t="s">
        <v>399</v>
      </c>
      <c r="C229" s="102" t="s">
        <v>399</v>
      </c>
      <c r="D229" s="102" t="s">
        <v>399</v>
      </c>
      <c r="E229" s="95">
        <v>0</v>
      </c>
      <c r="F229" s="96"/>
      <c r="G229" s="95">
        <v>0</v>
      </c>
      <c r="H229" s="96"/>
      <c r="I229" s="95">
        <v>0</v>
      </c>
      <c r="J229" s="96"/>
      <c r="K229" s="95">
        <v>104373.5630265635</v>
      </c>
      <c r="L229" s="96">
        <v>1.5049033669583645E-2</v>
      </c>
      <c r="M229" s="95">
        <v>267722.9235096873</v>
      </c>
      <c r="N229" s="96">
        <v>6.8819434883024399E-3</v>
      </c>
      <c r="O229" s="95">
        <v>47257.9576418918</v>
      </c>
      <c r="P229" s="96">
        <v>5.86078053482439E-3</v>
      </c>
      <c r="Q229" s="95">
        <v>47652.977965653998</v>
      </c>
      <c r="R229" s="96">
        <v>1.1983432175611855E-2</v>
      </c>
      <c r="S229" s="95">
        <v>152295.87734717122</v>
      </c>
      <c r="T229" s="96">
        <v>5.9561649666034716E-3</v>
      </c>
      <c r="U229" s="95">
        <v>8928.5137323221006</v>
      </c>
      <c r="V229" s="96">
        <v>1.5680038262557018E-3</v>
      </c>
      <c r="W229" s="95">
        <v>0</v>
      </c>
      <c r="X229" s="96"/>
      <c r="Y229" s="95">
        <v>147201.7560438099</v>
      </c>
      <c r="Z229" s="96">
        <v>2.8588604481426728E-2</v>
      </c>
      <c r="AA229" s="95">
        <v>138379.28753216349</v>
      </c>
      <c r="AB229" s="96">
        <v>4.5534255223475314E-3</v>
      </c>
      <c r="AC229" s="95">
        <v>0</v>
      </c>
      <c r="AD229" s="96"/>
      <c r="AE229" s="95">
        <v>913812.85679926327</v>
      </c>
      <c r="AF229" s="96">
        <v>6.7113668740976917E-3</v>
      </c>
    </row>
    <row r="230" spans="1:32" x14ac:dyDescent="0.25">
      <c r="A230" s="97" t="s">
        <v>252</v>
      </c>
      <c r="B230" s="79" t="s">
        <v>399</v>
      </c>
      <c r="C230" s="102" t="s">
        <v>399</v>
      </c>
      <c r="D230" s="102" t="s">
        <v>399</v>
      </c>
      <c r="E230" s="98">
        <v>0</v>
      </c>
      <c r="F230" s="99"/>
      <c r="G230" s="98">
        <v>0</v>
      </c>
      <c r="H230" s="99"/>
      <c r="I230" s="98">
        <v>0</v>
      </c>
      <c r="J230" s="99"/>
      <c r="K230" s="98">
        <v>4832.3695406555998</v>
      </c>
      <c r="L230" s="99">
        <v>6.9675203003933487E-4</v>
      </c>
      <c r="M230" s="98">
        <v>140878.17889990311</v>
      </c>
      <c r="N230" s="99">
        <v>3.6213397538556809E-3</v>
      </c>
      <c r="O230" s="98">
        <v>2411.6021781478998</v>
      </c>
      <c r="P230" s="99">
        <v>2.9907917753306269E-4</v>
      </c>
      <c r="Q230" s="98">
        <v>21253.085856211597</v>
      </c>
      <c r="R230" s="99">
        <v>5.344574961588593E-3</v>
      </c>
      <c r="S230" s="98">
        <v>51283.113057363706</v>
      </c>
      <c r="T230" s="99">
        <v>2.0056398550719421E-3</v>
      </c>
      <c r="U230" s="98">
        <v>6897.8428703014006</v>
      </c>
      <c r="V230" s="99">
        <v>1.2113823574453142E-3</v>
      </c>
      <c r="W230" s="98">
        <v>0</v>
      </c>
      <c r="X230" s="99"/>
      <c r="Y230" s="98">
        <v>0</v>
      </c>
      <c r="Z230" s="99"/>
      <c r="AA230" s="98">
        <v>0</v>
      </c>
      <c r="AB230" s="99"/>
      <c r="AC230" s="98">
        <v>0</v>
      </c>
      <c r="AD230" s="99"/>
      <c r="AE230" s="98">
        <v>227556.1924025832</v>
      </c>
      <c r="AF230" s="99">
        <v>1.6712536711682316E-3</v>
      </c>
    </row>
    <row r="231" spans="1:32" x14ac:dyDescent="0.25">
      <c r="A231" s="119" t="s">
        <v>253</v>
      </c>
      <c r="B231" s="79" t="s">
        <v>176</v>
      </c>
      <c r="C231" s="102">
        <v>0</v>
      </c>
      <c r="D231" s="102">
        <v>8.0465753424657542</v>
      </c>
      <c r="E231" s="98">
        <v>0</v>
      </c>
      <c r="F231" s="99"/>
      <c r="G231" s="98">
        <v>0</v>
      </c>
      <c r="H231" s="99"/>
      <c r="I231" s="98">
        <v>0</v>
      </c>
      <c r="J231" s="99"/>
      <c r="K231" s="98">
        <v>4044.0028269198001</v>
      </c>
      <c r="L231" s="99">
        <v>5.8308189293795421E-4</v>
      </c>
      <c r="M231" s="98">
        <v>133004.08706676</v>
      </c>
      <c r="N231" s="99">
        <v>3.4189325251170713E-3</v>
      </c>
      <c r="O231" s="98">
        <v>2019.0147053159001</v>
      </c>
      <c r="P231" s="99">
        <v>2.5039173664903093E-4</v>
      </c>
      <c r="Q231" s="98">
        <v>20467.910910547598</v>
      </c>
      <c r="R231" s="99">
        <v>5.1471247473724767E-3</v>
      </c>
      <c r="S231" s="98">
        <v>43405.8294561488</v>
      </c>
      <c r="T231" s="99">
        <v>1.697565851790804E-3</v>
      </c>
      <c r="U231" s="98">
        <v>6502.0636293976004</v>
      </c>
      <c r="V231" s="99">
        <v>1.1418765715222705E-3</v>
      </c>
      <c r="W231" s="98">
        <v>0</v>
      </c>
      <c r="X231" s="99"/>
      <c r="Y231" s="98">
        <v>0</v>
      </c>
      <c r="Z231" s="99"/>
      <c r="AA231" s="98">
        <v>0</v>
      </c>
      <c r="AB231" s="99"/>
      <c r="AC231" s="98">
        <v>0</v>
      </c>
      <c r="AD231" s="99"/>
      <c r="AE231" s="98">
        <v>209442.90859508968</v>
      </c>
      <c r="AF231" s="99">
        <v>1.5382232678178805E-3</v>
      </c>
    </row>
    <row r="232" spans="1:32" x14ac:dyDescent="0.25">
      <c r="A232" s="119" t="s">
        <v>254</v>
      </c>
      <c r="B232" s="79" t="s">
        <v>176</v>
      </c>
      <c r="C232" s="102">
        <v>7.15625</v>
      </c>
      <c r="D232" s="102">
        <v>8.0465753424657542</v>
      </c>
      <c r="E232" s="98">
        <v>0</v>
      </c>
      <c r="F232" s="99"/>
      <c r="G232" s="98">
        <v>0</v>
      </c>
      <c r="H232" s="99"/>
      <c r="I232" s="98">
        <v>0</v>
      </c>
      <c r="J232" s="99"/>
      <c r="K232" s="98">
        <v>788.36671373579998</v>
      </c>
      <c r="L232" s="99">
        <v>1.1367013710138064E-4</v>
      </c>
      <c r="M232" s="98">
        <v>7874.0918331431003</v>
      </c>
      <c r="N232" s="99">
        <v>2.0240722873860967E-4</v>
      </c>
      <c r="O232" s="98">
        <v>392.587472832</v>
      </c>
      <c r="P232" s="99">
        <v>4.8687440884031773E-5</v>
      </c>
      <c r="Q232" s="98">
        <v>785.17494566400001</v>
      </c>
      <c r="R232" s="99">
        <v>1.9745021421611664E-4</v>
      </c>
      <c r="S232" s="98">
        <v>7877.2836012149</v>
      </c>
      <c r="T232" s="99">
        <v>3.0807400328113798E-4</v>
      </c>
      <c r="U232" s="98">
        <v>395.77924090380003</v>
      </c>
      <c r="V232" s="99">
        <v>6.9505785923043665E-5</v>
      </c>
      <c r="W232" s="98">
        <v>0</v>
      </c>
      <c r="X232" s="99"/>
      <c r="Y232" s="98">
        <v>0</v>
      </c>
      <c r="Z232" s="99"/>
      <c r="AA232" s="98">
        <v>0</v>
      </c>
      <c r="AB232" s="99"/>
      <c r="AC232" s="98">
        <v>0</v>
      </c>
      <c r="AD232" s="99"/>
      <c r="AE232" s="98">
        <v>18113.283807493601</v>
      </c>
      <c r="AF232" s="99">
        <v>1.3303040335035113E-4</v>
      </c>
    </row>
    <row r="233" spans="1:32" x14ac:dyDescent="0.25">
      <c r="A233" s="97" t="s">
        <v>87</v>
      </c>
      <c r="B233" s="79" t="s">
        <v>399</v>
      </c>
      <c r="C233" s="102" t="s">
        <v>399</v>
      </c>
      <c r="D233" s="102" t="s">
        <v>399</v>
      </c>
      <c r="E233" s="98">
        <v>0</v>
      </c>
      <c r="F233" s="99"/>
      <c r="G233" s="98">
        <v>0</v>
      </c>
      <c r="H233" s="99"/>
      <c r="I233" s="98">
        <v>0</v>
      </c>
      <c r="J233" s="99"/>
      <c r="K233" s="98">
        <v>13546.719483693101</v>
      </c>
      <c r="L233" s="99">
        <v>1.9532248560932787E-3</v>
      </c>
      <c r="M233" s="98">
        <v>80261.1106565027</v>
      </c>
      <c r="N233" s="99">
        <v>2.0631495450797806E-3</v>
      </c>
      <c r="O233" s="98">
        <v>1593.7317039638999</v>
      </c>
      <c r="P233" s="99">
        <v>1.9764950104496769E-4</v>
      </c>
      <c r="Q233" s="98">
        <v>7171.7926678374997</v>
      </c>
      <c r="R233" s="99">
        <v>1.8035114421290626E-3</v>
      </c>
      <c r="S233" s="98">
        <v>19560.427703795904</v>
      </c>
      <c r="T233" s="99">
        <v>7.6499204213877645E-4</v>
      </c>
      <c r="U233" s="98">
        <v>0</v>
      </c>
      <c r="V233" s="99"/>
      <c r="W233" s="98">
        <v>0</v>
      </c>
      <c r="X233" s="99"/>
      <c r="Y233" s="98">
        <v>12408.9192763259</v>
      </c>
      <c r="Z233" s="99">
        <v>2.4099826983534902E-3</v>
      </c>
      <c r="AA233" s="98">
        <v>34374.496027481495</v>
      </c>
      <c r="AB233" s="99">
        <v>1.1311064706341094E-3</v>
      </c>
      <c r="AC233" s="98">
        <v>0</v>
      </c>
      <c r="AD233" s="99"/>
      <c r="AE233" s="98">
        <v>168917.19751960051</v>
      </c>
      <c r="AF233" s="99">
        <v>1.2405880213474552E-3</v>
      </c>
    </row>
    <row r="234" spans="1:32" x14ac:dyDescent="0.25">
      <c r="A234" s="119" t="s">
        <v>158</v>
      </c>
      <c r="B234" s="79" t="s">
        <v>176</v>
      </c>
      <c r="C234" s="102">
        <v>0</v>
      </c>
      <c r="D234" s="102">
        <v>4.9863013698630141</v>
      </c>
      <c r="E234" s="98">
        <v>0</v>
      </c>
      <c r="F234" s="99"/>
      <c r="G234" s="98">
        <v>0</v>
      </c>
      <c r="H234" s="99"/>
      <c r="I234" s="98">
        <v>0</v>
      </c>
      <c r="J234" s="99"/>
      <c r="K234" s="98">
        <v>13546.719483693101</v>
      </c>
      <c r="L234" s="99">
        <v>1.9532248560932787E-3</v>
      </c>
      <c r="M234" s="98">
        <v>62475.876527088796</v>
      </c>
      <c r="N234" s="99">
        <v>1.6059717487211305E-3</v>
      </c>
      <c r="O234" s="98">
        <v>1593.7317039638999</v>
      </c>
      <c r="P234" s="99">
        <v>1.9764950104496769E-4</v>
      </c>
      <c r="Q234" s="98">
        <v>7171.7926678374997</v>
      </c>
      <c r="R234" s="99">
        <v>1.8035114421290626E-3</v>
      </c>
      <c r="S234" s="98">
        <v>18726.347521575801</v>
      </c>
      <c r="T234" s="99">
        <v>7.3237186063935991E-4</v>
      </c>
      <c r="U234" s="98">
        <v>0</v>
      </c>
      <c r="V234" s="99"/>
      <c r="W234" s="98">
        <v>0</v>
      </c>
      <c r="X234" s="99"/>
      <c r="Y234" s="98">
        <v>7351.8843503853996</v>
      </c>
      <c r="Z234" s="99">
        <v>1.4278370009648913E-3</v>
      </c>
      <c r="AA234" s="98">
        <v>26218.480261910099</v>
      </c>
      <c r="AB234" s="99">
        <v>8.6272952629560281E-4</v>
      </c>
      <c r="AC234" s="98">
        <v>0</v>
      </c>
      <c r="AD234" s="99"/>
      <c r="AE234" s="98">
        <v>137084.8325164546</v>
      </c>
      <c r="AF234" s="99">
        <v>1.0067998026583524E-3</v>
      </c>
    </row>
    <row r="235" spans="1:32" x14ac:dyDescent="0.25">
      <c r="A235" s="119" t="s">
        <v>159</v>
      </c>
      <c r="B235" s="79" t="s">
        <v>176</v>
      </c>
      <c r="C235" s="102">
        <v>0</v>
      </c>
      <c r="D235" s="102">
        <v>5.0246575342465754</v>
      </c>
      <c r="E235" s="98">
        <v>0</v>
      </c>
      <c r="F235" s="99"/>
      <c r="G235" s="98">
        <v>0</v>
      </c>
      <c r="H235" s="99"/>
      <c r="I235" s="98">
        <v>0</v>
      </c>
      <c r="J235" s="99"/>
      <c r="K235" s="98">
        <v>0</v>
      </c>
      <c r="L235" s="99"/>
      <c r="M235" s="98">
        <v>17785.234129413901</v>
      </c>
      <c r="N235" s="99">
        <v>4.5717779635865016E-4</v>
      </c>
      <c r="O235" s="98">
        <v>0</v>
      </c>
      <c r="P235" s="99"/>
      <c r="Q235" s="98">
        <v>0</v>
      </c>
      <c r="R235" s="99"/>
      <c r="S235" s="98">
        <v>834.08018222009991</v>
      </c>
      <c r="T235" s="99">
        <v>3.2620181499416499E-5</v>
      </c>
      <c r="U235" s="98">
        <v>0</v>
      </c>
      <c r="V235" s="99"/>
      <c r="W235" s="98">
        <v>0</v>
      </c>
      <c r="X235" s="99"/>
      <c r="Y235" s="98">
        <v>5057.0349259404993</v>
      </c>
      <c r="Z235" s="99">
        <v>9.8214569738859872E-4</v>
      </c>
      <c r="AA235" s="98">
        <v>8156.0157655713992</v>
      </c>
      <c r="AB235" s="99">
        <v>2.6837694433850661E-4</v>
      </c>
      <c r="AC235" s="98">
        <v>0</v>
      </c>
      <c r="AD235" s="99"/>
      <c r="AE235" s="98">
        <v>31832.3650031459</v>
      </c>
      <c r="AF235" s="99">
        <v>2.337882186891029E-4</v>
      </c>
    </row>
    <row r="236" spans="1:32" x14ac:dyDescent="0.25">
      <c r="A236" s="97" t="s">
        <v>1153</v>
      </c>
      <c r="B236" s="79" t="s">
        <v>399</v>
      </c>
      <c r="C236" s="102" t="s">
        <v>399</v>
      </c>
      <c r="D236" s="102" t="s">
        <v>399</v>
      </c>
      <c r="E236" s="98">
        <v>0</v>
      </c>
      <c r="F236" s="99"/>
      <c r="G236" s="98">
        <v>0</v>
      </c>
      <c r="H236" s="99"/>
      <c r="I236" s="98">
        <v>0</v>
      </c>
      <c r="J236" s="99"/>
      <c r="K236" s="98">
        <v>11642.030709492299</v>
      </c>
      <c r="L236" s="99">
        <v>1.6785985555066941E-3</v>
      </c>
      <c r="M236" s="98">
        <v>2154.0810277935002</v>
      </c>
      <c r="N236" s="99">
        <v>5.5371664511062694E-5</v>
      </c>
      <c r="O236" s="98">
        <v>0</v>
      </c>
      <c r="P236" s="99"/>
      <c r="Q236" s="98">
        <v>4091.6436017624001</v>
      </c>
      <c r="R236" s="99">
        <v>1.0289374490684677E-3</v>
      </c>
      <c r="S236" s="98">
        <v>17698.9956613551</v>
      </c>
      <c r="T236" s="99">
        <v>6.9219298472486296E-4</v>
      </c>
      <c r="U236" s="98">
        <v>1998.6318814578999</v>
      </c>
      <c r="V236" s="99">
        <v>3.5099486111083952E-4</v>
      </c>
      <c r="W236" s="98">
        <v>0</v>
      </c>
      <c r="X236" s="99"/>
      <c r="Y236" s="98">
        <v>0</v>
      </c>
      <c r="Z236" s="99"/>
      <c r="AA236" s="98">
        <v>5551.7552262720001</v>
      </c>
      <c r="AB236" s="99">
        <v>1.8268271496380917E-4</v>
      </c>
      <c r="AC236" s="98">
        <v>0</v>
      </c>
      <c r="AD236" s="99"/>
      <c r="AE236" s="98">
        <v>43137.1381081332</v>
      </c>
      <c r="AF236" s="99">
        <v>3.1681449608439753E-4</v>
      </c>
    </row>
    <row r="237" spans="1:32" x14ac:dyDescent="0.25">
      <c r="A237" s="119" t="s">
        <v>1194</v>
      </c>
      <c r="B237" s="79" t="s">
        <v>176</v>
      </c>
      <c r="C237" s="102">
        <v>0</v>
      </c>
      <c r="D237" s="102">
        <v>3.6904109589041094</v>
      </c>
      <c r="E237" s="98">
        <v>0</v>
      </c>
      <c r="F237" s="99"/>
      <c r="G237" s="98">
        <v>0</v>
      </c>
      <c r="H237" s="99"/>
      <c r="I237" s="98">
        <v>0</v>
      </c>
      <c r="J237" s="99"/>
      <c r="K237" s="98">
        <v>11642.030709492299</v>
      </c>
      <c r="L237" s="99">
        <v>1.6785985555066941E-3</v>
      </c>
      <c r="M237" s="98">
        <v>2154.0810277935002</v>
      </c>
      <c r="N237" s="99">
        <v>5.5371664511062694E-5</v>
      </c>
      <c r="O237" s="98">
        <v>0</v>
      </c>
      <c r="P237" s="99"/>
      <c r="Q237" s="98">
        <v>4091.6436017624001</v>
      </c>
      <c r="R237" s="99">
        <v>1.0289374490684677E-3</v>
      </c>
      <c r="S237" s="98">
        <v>17698.9956613551</v>
      </c>
      <c r="T237" s="99">
        <v>6.9219298472486296E-4</v>
      </c>
      <c r="U237" s="98">
        <v>1998.6318814578999</v>
      </c>
      <c r="V237" s="99">
        <v>3.5099486111083952E-4</v>
      </c>
      <c r="W237" s="98">
        <v>0</v>
      </c>
      <c r="X237" s="99"/>
      <c r="Y237" s="98">
        <v>0</v>
      </c>
      <c r="Z237" s="99"/>
      <c r="AA237" s="98">
        <v>5551.7552262720001</v>
      </c>
      <c r="AB237" s="99">
        <v>1.8268271496380917E-4</v>
      </c>
      <c r="AC237" s="98">
        <v>0</v>
      </c>
      <c r="AD237" s="99"/>
      <c r="AE237" s="98">
        <v>43137.1381081332</v>
      </c>
      <c r="AF237" s="99">
        <v>3.1681449608439753E-4</v>
      </c>
    </row>
    <row r="238" spans="1:32" x14ac:dyDescent="0.25">
      <c r="A238" s="97" t="s">
        <v>354</v>
      </c>
      <c r="B238" s="79" t="s">
        <v>399</v>
      </c>
      <c r="C238" s="102" t="s">
        <v>399</v>
      </c>
      <c r="D238" s="102" t="s">
        <v>399</v>
      </c>
      <c r="E238" s="98">
        <v>0</v>
      </c>
      <c r="F238" s="99"/>
      <c r="G238" s="98">
        <v>0</v>
      </c>
      <c r="H238" s="99"/>
      <c r="I238" s="98">
        <v>0</v>
      </c>
      <c r="J238" s="99"/>
      <c r="K238" s="98">
        <v>19303.2029257225</v>
      </c>
      <c r="L238" s="99">
        <v>2.7832196423731499E-3</v>
      </c>
      <c r="M238" s="98">
        <v>44429.552925487995</v>
      </c>
      <c r="N238" s="99">
        <v>1.1420825248559152E-3</v>
      </c>
      <c r="O238" s="98">
        <v>43252.623759779999</v>
      </c>
      <c r="P238" s="99">
        <v>5.3640518562463593E-3</v>
      </c>
      <c r="Q238" s="98">
        <v>79.814588042500006</v>
      </c>
      <c r="R238" s="99">
        <v>2.0071205269082353E-5</v>
      </c>
      <c r="S238" s="98">
        <v>19584.312448656499</v>
      </c>
      <c r="T238" s="99">
        <v>7.6592615462463612E-4</v>
      </c>
      <c r="U238" s="98">
        <v>32.038980562799999</v>
      </c>
      <c r="V238" s="99">
        <v>5.6266076995478733E-6</v>
      </c>
      <c r="W238" s="98">
        <v>0</v>
      </c>
      <c r="X238" s="99"/>
      <c r="Y238" s="98">
        <v>14019.730454484001</v>
      </c>
      <c r="Z238" s="99">
        <v>2.722824371607153E-3</v>
      </c>
      <c r="AA238" s="98">
        <v>35049.326136210002</v>
      </c>
      <c r="AB238" s="99">
        <v>1.1533120239010223E-3</v>
      </c>
      <c r="AC238" s="98">
        <v>0</v>
      </c>
      <c r="AD238" s="99"/>
      <c r="AE238" s="98">
        <v>175750.6022189463</v>
      </c>
      <c r="AF238" s="99">
        <v>1.2907749776758311E-3</v>
      </c>
    </row>
    <row r="239" spans="1:32" s="125" customFormat="1" x14ac:dyDescent="0.25">
      <c r="A239" s="119" t="s">
        <v>444</v>
      </c>
      <c r="B239" s="79" t="s">
        <v>1005</v>
      </c>
      <c r="C239" s="102">
        <v>7.125</v>
      </c>
      <c r="D239" s="102">
        <v>12.821917808219178</v>
      </c>
      <c r="E239" s="98">
        <v>0</v>
      </c>
      <c r="F239" s="99"/>
      <c r="G239" s="98">
        <v>0</v>
      </c>
      <c r="H239" s="99"/>
      <c r="I239" s="98">
        <v>0</v>
      </c>
      <c r="J239" s="99"/>
      <c r="K239" s="98">
        <v>19223.38833768</v>
      </c>
      <c r="L239" s="99">
        <v>2.771711628390051E-3</v>
      </c>
      <c r="M239" s="98">
        <v>16019.490281400002</v>
      </c>
      <c r="N239" s="99">
        <v>4.1178852144133202E-4</v>
      </c>
      <c r="O239" s="98">
        <v>43252.623759779999</v>
      </c>
      <c r="P239" s="99">
        <v>5.3640518562463593E-3</v>
      </c>
      <c r="Q239" s="98">
        <v>0</v>
      </c>
      <c r="R239" s="99"/>
      <c r="S239" s="98">
        <v>17461.244406726</v>
      </c>
      <c r="T239" s="99">
        <v>6.828947311000469E-4</v>
      </c>
      <c r="U239" s="98">
        <v>32.038980562799999</v>
      </c>
      <c r="V239" s="99">
        <v>5.6266076995478733E-6</v>
      </c>
      <c r="W239" s="98">
        <v>0</v>
      </c>
      <c r="X239" s="99"/>
      <c r="Y239" s="98">
        <v>0</v>
      </c>
      <c r="Z239" s="99"/>
      <c r="AA239" s="98">
        <v>0</v>
      </c>
      <c r="AB239" s="99"/>
      <c r="AC239" s="98">
        <v>0</v>
      </c>
      <c r="AD239" s="99"/>
      <c r="AE239" s="98">
        <v>95988.785766148809</v>
      </c>
      <c r="AF239" s="99">
        <v>7.0497580799227643E-4</v>
      </c>
    </row>
    <row r="240" spans="1:32" s="125" customFormat="1" x14ac:dyDescent="0.25">
      <c r="A240" s="119" t="s">
        <v>445</v>
      </c>
      <c r="B240" s="79" t="s">
        <v>1005</v>
      </c>
      <c r="C240" s="102">
        <v>6.25</v>
      </c>
      <c r="D240" s="102">
        <v>13.56986301369863</v>
      </c>
      <c r="E240" s="98">
        <v>0</v>
      </c>
      <c r="F240" s="99"/>
      <c r="G240" s="98">
        <v>0</v>
      </c>
      <c r="H240" s="99"/>
      <c r="I240" s="98">
        <v>0</v>
      </c>
      <c r="J240" s="99"/>
      <c r="K240" s="98">
        <v>79.814588042500006</v>
      </c>
      <c r="L240" s="99">
        <v>1.1508013983098744E-5</v>
      </c>
      <c r="M240" s="98">
        <v>2123.0680419304999</v>
      </c>
      <c r="N240" s="99">
        <v>5.4574461143809888E-5</v>
      </c>
      <c r="O240" s="98">
        <v>0</v>
      </c>
      <c r="P240" s="99"/>
      <c r="Q240" s="98">
        <v>79.814588042500006</v>
      </c>
      <c r="R240" s="99">
        <v>2.0071205269082353E-5</v>
      </c>
      <c r="S240" s="98">
        <v>2123.0680419304999</v>
      </c>
      <c r="T240" s="99">
        <v>8.3031423524589258E-5</v>
      </c>
      <c r="U240" s="98">
        <v>0</v>
      </c>
      <c r="V240" s="99"/>
      <c r="W240" s="98">
        <v>0</v>
      </c>
      <c r="X240" s="99"/>
      <c r="Y240" s="98">
        <v>0</v>
      </c>
      <c r="Z240" s="99"/>
      <c r="AA240" s="98">
        <v>0</v>
      </c>
      <c r="AB240" s="99"/>
      <c r="AC240" s="98">
        <v>0</v>
      </c>
      <c r="AD240" s="99"/>
      <c r="AE240" s="98">
        <v>4405.7652599460007</v>
      </c>
      <c r="AF240" s="99">
        <v>3.2357508214778084E-5</v>
      </c>
    </row>
    <row r="241" spans="1:32" x14ac:dyDescent="0.25">
      <c r="A241" s="119" t="s">
        <v>446</v>
      </c>
      <c r="B241" s="79" t="s">
        <v>176</v>
      </c>
      <c r="C241" s="102">
        <v>4.25</v>
      </c>
      <c r="D241" s="102">
        <v>11.504109589041096</v>
      </c>
      <c r="E241" s="98">
        <v>0</v>
      </c>
      <c r="F241" s="99"/>
      <c r="G241" s="98">
        <v>0</v>
      </c>
      <c r="H241" s="99"/>
      <c r="I241" s="98">
        <v>0</v>
      </c>
      <c r="J241" s="99"/>
      <c r="K241" s="98">
        <v>0</v>
      </c>
      <c r="L241" s="99"/>
      <c r="M241" s="98">
        <v>26286.994602157498</v>
      </c>
      <c r="N241" s="99">
        <v>6.757195422707734E-4</v>
      </c>
      <c r="O241" s="98">
        <v>0</v>
      </c>
      <c r="P241" s="99"/>
      <c r="Q241" s="98">
        <v>0</v>
      </c>
      <c r="R241" s="99"/>
      <c r="S241" s="98">
        <v>0</v>
      </c>
      <c r="T241" s="99"/>
      <c r="U241" s="98">
        <v>0</v>
      </c>
      <c r="V241" s="99"/>
      <c r="W241" s="98">
        <v>0</v>
      </c>
      <c r="X241" s="99"/>
      <c r="Y241" s="98">
        <v>14019.730454484001</v>
      </c>
      <c r="Z241" s="99">
        <v>2.722824371607153E-3</v>
      </c>
      <c r="AA241" s="98">
        <v>35049.326136210002</v>
      </c>
      <c r="AB241" s="99">
        <v>1.1533120239010223E-3</v>
      </c>
      <c r="AC241" s="98">
        <v>0</v>
      </c>
      <c r="AD241" s="99"/>
      <c r="AE241" s="98">
        <v>75356.051192851504</v>
      </c>
      <c r="AF241" s="99">
        <v>5.5344166146877646E-4</v>
      </c>
    </row>
    <row r="242" spans="1:32" x14ac:dyDescent="0.25">
      <c r="A242" s="97" t="s">
        <v>1032</v>
      </c>
      <c r="B242" s="79" t="s">
        <v>399</v>
      </c>
      <c r="C242" s="102" t="s">
        <v>399</v>
      </c>
      <c r="D242" s="102" t="s">
        <v>399</v>
      </c>
      <c r="E242" s="98">
        <v>0</v>
      </c>
      <c r="F242" s="99"/>
      <c r="G242" s="98">
        <v>0</v>
      </c>
      <c r="H242" s="99"/>
      <c r="I242" s="98">
        <v>0</v>
      </c>
      <c r="J242" s="99"/>
      <c r="K242" s="98">
        <v>55049.240366999999</v>
      </c>
      <c r="L242" s="99">
        <v>7.937238585571188E-3</v>
      </c>
      <c r="M242" s="98">
        <v>0</v>
      </c>
      <c r="N242" s="99"/>
      <c r="O242" s="98">
        <v>0</v>
      </c>
      <c r="P242" s="99"/>
      <c r="Q242" s="98">
        <v>15056.641251800002</v>
      </c>
      <c r="R242" s="99">
        <v>3.7863371175566492E-3</v>
      </c>
      <c r="S242" s="98">
        <v>44169.028476</v>
      </c>
      <c r="T242" s="99">
        <v>1.7274139300432533E-3</v>
      </c>
      <c r="U242" s="98">
        <v>0</v>
      </c>
      <c r="V242" s="99"/>
      <c r="W242" s="98">
        <v>0</v>
      </c>
      <c r="X242" s="99"/>
      <c r="Y242" s="98">
        <v>120773.106313</v>
      </c>
      <c r="Z242" s="99">
        <v>2.3455797411466084E-2</v>
      </c>
      <c r="AA242" s="98">
        <v>63403.710142199991</v>
      </c>
      <c r="AB242" s="99">
        <v>2.08632431284859E-3</v>
      </c>
      <c r="AC242" s="98">
        <v>0</v>
      </c>
      <c r="AD242" s="99"/>
      <c r="AE242" s="98">
        <v>298451.72655000002</v>
      </c>
      <c r="AF242" s="99">
        <v>2.1919357078217759E-3</v>
      </c>
    </row>
    <row r="243" spans="1:32" x14ac:dyDescent="0.25">
      <c r="A243" s="119" t="s">
        <v>1100</v>
      </c>
      <c r="B243" s="79" t="s">
        <v>182</v>
      </c>
      <c r="C243" s="102">
        <v>7</v>
      </c>
      <c r="D243" s="102">
        <v>5.9369863013698634</v>
      </c>
      <c r="E243" s="98">
        <v>0</v>
      </c>
      <c r="F243" s="99"/>
      <c r="G243" s="98">
        <v>0</v>
      </c>
      <c r="H243" s="99"/>
      <c r="I243" s="98">
        <v>0</v>
      </c>
      <c r="J243" s="99"/>
      <c r="K243" s="98">
        <v>55049.240366999999</v>
      </c>
      <c r="L243" s="99">
        <v>7.937238585571188E-3</v>
      </c>
      <c r="M243" s="98">
        <v>0</v>
      </c>
      <c r="N243" s="99"/>
      <c r="O243" s="98">
        <v>0</v>
      </c>
      <c r="P243" s="99"/>
      <c r="Q243" s="98">
        <v>7006.2669557999998</v>
      </c>
      <c r="R243" s="99">
        <v>1.7618862126428613E-3</v>
      </c>
      <c r="S243" s="98">
        <v>20017.905587999998</v>
      </c>
      <c r="T243" s="99">
        <v>7.8288362130924131E-4</v>
      </c>
      <c r="U243" s="98">
        <v>0</v>
      </c>
      <c r="V243" s="99"/>
      <c r="W243" s="98">
        <v>0</v>
      </c>
      <c r="X243" s="99"/>
      <c r="Y243" s="98">
        <v>28025.067823199999</v>
      </c>
      <c r="Z243" s="99">
        <v>5.4428534081086147E-3</v>
      </c>
      <c r="AA243" s="98">
        <v>15013.429190999999</v>
      </c>
      <c r="AB243" s="99">
        <v>4.9402286191397931E-4</v>
      </c>
      <c r="AC243" s="98">
        <v>0</v>
      </c>
      <c r="AD243" s="99"/>
      <c r="AE243" s="98">
        <v>125111.909925</v>
      </c>
      <c r="AF243" s="99">
        <v>9.1886639761973657E-4</v>
      </c>
    </row>
    <row r="244" spans="1:32" x14ac:dyDescent="0.25">
      <c r="A244" s="119" t="s">
        <v>1101</v>
      </c>
      <c r="B244" s="79" t="s">
        <v>182</v>
      </c>
      <c r="C244" s="102">
        <v>7.125</v>
      </c>
      <c r="D244" s="102">
        <v>10.93972602739726</v>
      </c>
      <c r="E244" s="98">
        <v>0</v>
      </c>
      <c r="F244" s="99"/>
      <c r="G244" s="98">
        <v>0</v>
      </c>
      <c r="H244" s="99"/>
      <c r="I244" s="98">
        <v>0</v>
      </c>
      <c r="J244" s="99"/>
      <c r="K244" s="98">
        <v>0</v>
      </c>
      <c r="L244" s="99"/>
      <c r="M244" s="98">
        <v>0</v>
      </c>
      <c r="N244" s="99"/>
      <c r="O244" s="98">
        <v>0</v>
      </c>
      <c r="P244" s="99"/>
      <c r="Q244" s="98">
        <v>8050.374296</v>
      </c>
      <c r="R244" s="99">
        <v>2.0244509049137881E-3</v>
      </c>
      <c r="S244" s="98">
        <v>24151.122888000002</v>
      </c>
      <c r="T244" s="99">
        <v>9.4453030873401195E-4</v>
      </c>
      <c r="U244" s="98">
        <v>0</v>
      </c>
      <c r="V244" s="99"/>
      <c r="W244" s="98">
        <v>0</v>
      </c>
      <c r="X244" s="99"/>
      <c r="Y244" s="98">
        <v>46289.652201999997</v>
      </c>
      <c r="Z244" s="99">
        <v>8.990086762225357E-3</v>
      </c>
      <c r="AA244" s="98">
        <v>24151.122888000002</v>
      </c>
      <c r="AB244" s="99">
        <v>7.9470230923114416E-4</v>
      </c>
      <c r="AC244" s="98">
        <v>0</v>
      </c>
      <c r="AD244" s="99"/>
      <c r="AE244" s="98">
        <v>102642.272274</v>
      </c>
      <c r="AF244" s="99">
        <v>7.5384138108396429E-4</v>
      </c>
    </row>
    <row r="245" spans="1:32" x14ac:dyDescent="0.25">
      <c r="A245" s="119" t="s">
        <v>1102</v>
      </c>
      <c r="B245" s="79" t="s">
        <v>182</v>
      </c>
      <c r="C245" s="102">
        <v>7.9375</v>
      </c>
      <c r="D245" s="102">
        <v>19.947945205479453</v>
      </c>
      <c r="E245" s="98">
        <v>0</v>
      </c>
      <c r="F245" s="99"/>
      <c r="G245" s="98">
        <v>0</v>
      </c>
      <c r="H245" s="99"/>
      <c r="I245" s="98">
        <v>0</v>
      </c>
      <c r="J245" s="99"/>
      <c r="K245" s="98">
        <v>0</v>
      </c>
      <c r="L245" s="99"/>
      <c r="M245" s="98">
        <v>0</v>
      </c>
      <c r="N245" s="99"/>
      <c r="O245" s="98">
        <v>0</v>
      </c>
      <c r="P245" s="99"/>
      <c r="Q245" s="98">
        <v>0</v>
      </c>
      <c r="R245" s="99"/>
      <c r="S245" s="98">
        <v>0</v>
      </c>
      <c r="T245" s="99"/>
      <c r="U245" s="98">
        <v>0</v>
      </c>
      <c r="V245" s="99"/>
      <c r="W245" s="98">
        <v>0</v>
      </c>
      <c r="X245" s="99"/>
      <c r="Y245" s="98">
        <v>46458.3862878</v>
      </c>
      <c r="Z245" s="99">
        <v>9.0228572411321147E-3</v>
      </c>
      <c r="AA245" s="98">
        <v>24239.1580632</v>
      </c>
      <c r="AB245" s="99">
        <v>7.9759914170346663E-4</v>
      </c>
      <c r="AC245" s="98">
        <v>0</v>
      </c>
      <c r="AD245" s="99"/>
      <c r="AE245" s="98">
        <v>70697.54435099999</v>
      </c>
      <c r="AF245" s="99">
        <v>5.1922792911807537E-4</v>
      </c>
    </row>
    <row r="246" spans="1:32" x14ac:dyDescent="0.25">
      <c r="A246" s="91" t="s">
        <v>319</v>
      </c>
      <c r="B246" s="91" t="s">
        <v>399</v>
      </c>
      <c r="C246" s="91" t="s">
        <v>399</v>
      </c>
      <c r="D246" s="91" t="s">
        <v>399</v>
      </c>
      <c r="E246" s="92">
        <v>9034.6792339163985</v>
      </c>
      <c r="F246" s="93">
        <v>3.8552217502017913E-2</v>
      </c>
      <c r="G246" s="92">
        <v>54380.522455632192</v>
      </c>
      <c r="H246" s="93">
        <v>2.4774425818503976E-2</v>
      </c>
      <c r="I246" s="92">
        <v>2444.1452972460997</v>
      </c>
      <c r="J246" s="93">
        <v>7.4279370121861487E-3</v>
      </c>
      <c r="K246" s="92">
        <v>248858.06402179241</v>
      </c>
      <c r="L246" s="93">
        <v>3.5881436599593905E-2</v>
      </c>
      <c r="M246" s="92">
        <v>406262.94081912457</v>
      </c>
      <c r="N246" s="93">
        <v>1.0443179700327782E-2</v>
      </c>
      <c r="O246" s="92">
        <v>363.18628152000002</v>
      </c>
      <c r="P246" s="93">
        <v>4.5041199312447864E-5</v>
      </c>
      <c r="Q246" s="92">
        <v>147047.45095470382</v>
      </c>
      <c r="R246" s="93">
        <v>3.6978447734837584E-2</v>
      </c>
      <c r="S246" s="92">
        <v>413790.35203009436</v>
      </c>
      <c r="T246" s="93">
        <v>1.6182996159915052E-2</v>
      </c>
      <c r="U246" s="92">
        <v>28175.166133797506</v>
      </c>
      <c r="V246" s="93">
        <v>4.9480540241824394E-3</v>
      </c>
      <c r="W246" s="92">
        <v>0</v>
      </c>
      <c r="X246" s="93"/>
      <c r="Y246" s="92">
        <v>133997.12595758008</v>
      </c>
      <c r="Z246" s="93">
        <v>2.602408380582813E-2</v>
      </c>
      <c r="AA246" s="92">
        <v>302381.38423244871</v>
      </c>
      <c r="AB246" s="93">
        <v>9.9499797766105774E-3</v>
      </c>
      <c r="AC246" s="92">
        <v>0</v>
      </c>
      <c r="AD246" s="93"/>
      <c r="AE246" s="92">
        <v>1746735.0174178558</v>
      </c>
      <c r="AF246" s="93">
        <v>1.2828643683987732E-2</v>
      </c>
    </row>
    <row r="247" spans="1:32" x14ac:dyDescent="0.25">
      <c r="A247" s="94" t="s">
        <v>110</v>
      </c>
      <c r="B247" s="79" t="s">
        <v>399</v>
      </c>
      <c r="C247" s="102" t="s">
        <v>399</v>
      </c>
      <c r="D247" s="102" t="s">
        <v>399</v>
      </c>
      <c r="E247" s="95">
        <v>3523.3891894223002</v>
      </c>
      <c r="F247" s="96">
        <v>1.5034785724870155E-2</v>
      </c>
      <c r="G247" s="95">
        <v>20037.7062151727</v>
      </c>
      <c r="H247" s="96">
        <v>9.1286851207763187E-3</v>
      </c>
      <c r="I247" s="95">
        <v>921.36464774499996</v>
      </c>
      <c r="J247" s="96">
        <v>2.8000948128640794E-3</v>
      </c>
      <c r="K247" s="95">
        <v>137237.1290917634</v>
      </c>
      <c r="L247" s="96">
        <v>1.978744536960304E-2</v>
      </c>
      <c r="M247" s="95">
        <v>259732.49923812703</v>
      </c>
      <c r="N247" s="96">
        <v>6.6765458795973029E-3</v>
      </c>
      <c r="O247" s="95">
        <v>363.18628152000002</v>
      </c>
      <c r="P247" s="96">
        <v>4.5041199312447864E-5</v>
      </c>
      <c r="Q247" s="95">
        <v>82646.923464871797</v>
      </c>
      <c r="R247" s="96">
        <v>2.0783460848514103E-2</v>
      </c>
      <c r="S247" s="95">
        <v>295785.03652495466</v>
      </c>
      <c r="T247" s="96">
        <v>1.1567906517780642E-2</v>
      </c>
      <c r="U247" s="95">
        <v>26217.862636347501</v>
      </c>
      <c r="V247" s="96">
        <v>4.6043171531694096E-3</v>
      </c>
      <c r="W247" s="95">
        <v>0</v>
      </c>
      <c r="X247" s="96"/>
      <c r="Y247" s="95">
        <v>45233.644720725999</v>
      </c>
      <c r="Z247" s="96">
        <v>8.7849955933225563E-3</v>
      </c>
      <c r="AA247" s="95">
        <v>178136.82834936609</v>
      </c>
      <c r="AB247" s="96">
        <v>5.8616632238947843E-3</v>
      </c>
      <c r="AC247" s="95">
        <v>0</v>
      </c>
      <c r="AD247" s="96"/>
      <c r="AE247" s="95">
        <v>1049835.5703600163</v>
      </c>
      <c r="AF247" s="96">
        <v>7.7103660971049618E-3</v>
      </c>
    </row>
    <row r="248" spans="1:32" x14ac:dyDescent="0.25">
      <c r="A248" s="97" t="s">
        <v>57</v>
      </c>
      <c r="B248" s="79" t="s">
        <v>399</v>
      </c>
      <c r="C248" s="102" t="s">
        <v>399</v>
      </c>
      <c r="D248" s="102" t="s">
        <v>399</v>
      </c>
      <c r="E248" s="98">
        <v>756.41345121799998</v>
      </c>
      <c r="F248" s="99">
        <v>3.2277201146594901E-3</v>
      </c>
      <c r="G248" s="98">
        <v>5540.6174499000008</v>
      </c>
      <c r="H248" s="99">
        <v>2.5241687612186522E-3</v>
      </c>
      <c r="I248" s="98">
        <v>410.41610739999999</v>
      </c>
      <c r="J248" s="99">
        <v>1.2472846839296839E-3</v>
      </c>
      <c r="K248" s="98">
        <v>110469.3051127291</v>
      </c>
      <c r="L248" s="99">
        <v>1.5927944240763988E-2</v>
      </c>
      <c r="M248" s="98">
        <v>218576.87652100003</v>
      </c>
      <c r="N248" s="99">
        <v>5.6186212683903896E-3</v>
      </c>
      <c r="O248" s="98">
        <v>0</v>
      </c>
      <c r="P248" s="99"/>
      <c r="Q248" s="98">
        <v>56466.859197851503</v>
      </c>
      <c r="R248" s="99">
        <v>1.4199884377739985E-2</v>
      </c>
      <c r="S248" s="98">
        <v>124763.8145173575</v>
      </c>
      <c r="T248" s="99">
        <v>4.8794089116024333E-3</v>
      </c>
      <c r="U248" s="98">
        <v>0</v>
      </c>
      <c r="V248" s="99"/>
      <c r="W248" s="98">
        <v>0</v>
      </c>
      <c r="X248" s="99"/>
      <c r="Y248" s="98">
        <v>6972.9696647260007</v>
      </c>
      <c r="Z248" s="99">
        <v>1.3542465603909573E-3</v>
      </c>
      <c r="AA248" s="98">
        <v>28311.5291287205</v>
      </c>
      <c r="AB248" s="99">
        <v>9.3160213215751596E-4</v>
      </c>
      <c r="AC248" s="98">
        <v>0</v>
      </c>
      <c r="AD248" s="99"/>
      <c r="AE248" s="98">
        <v>552268.80115090264</v>
      </c>
      <c r="AF248" s="99">
        <v>4.0560586449004321E-3</v>
      </c>
    </row>
    <row r="249" spans="1:32" x14ac:dyDescent="0.25">
      <c r="A249" s="119" t="s">
        <v>768</v>
      </c>
      <c r="B249" s="79" t="s">
        <v>182</v>
      </c>
      <c r="C249" s="102">
        <v>4.96875</v>
      </c>
      <c r="D249" s="102">
        <v>1.1287671232876713</v>
      </c>
      <c r="E249" s="98">
        <v>448.60137066800002</v>
      </c>
      <c r="F249" s="99">
        <v>1.9142436788205876E-3</v>
      </c>
      <c r="G249" s="98">
        <v>0</v>
      </c>
      <c r="H249" s="99"/>
      <c r="I249" s="98">
        <v>0</v>
      </c>
      <c r="J249" s="99"/>
      <c r="K249" s="98">
        <v>11829.8220542291</v>
      </c>
      <c r="L249" s="99">
        <v>1.7056751272730643E-3</v>
      </c>
      <c r="M249" s="98">
        <v>0</v>
      </c>
      <c r="N249" s="99"/>
      <c r="O249" s="98">
        <v>0</v>
      </c>
      <c r="P249" s="99"/>
      <c r="Q249" s="98">
        <v>0</v>
      </c>
      <c r="R249" s="99"/>
      <c r="S249" s="98">
        <v>0</v>
      </c>
      <c r="T249" s="99"/>
      <c r="U249" s="98">
        <v>0</v>
      </c>
      <c r="V249" s="99"/>
      <c r="W249" s="98">
        <v>0</v>
      </c>
      <c r="X249" s="99"/>
      <c r="Y249" s="98">
        <v>0</v>
      </c>
      <c r="Z249" s="99"/>
      <c r="AA249" s="98">
        <v>0</v>
      </c>
      <c r="AB249" s="99"/>
      <c r="AC249" s="98">
        <v>0</v>
      </c>
      <c r="AD249" s="99"/>
      <c r="AE249" s="98">
        <v>12278.423424897099</v>
      </c>
      <c r="AF249" s="99">
        <v>9.0177111896447485E-5</v>
      </c>
    </row>
    <row r="250" spans="1:32" x14ac:dyDescent="0.25">
      <c r="A250" s="119" t="s">
        <v>785</v>
      </c>
      <c r="B250" s="79" t="s">
        <v>182</v>
      </c>
      <c r="C250" s="102">
        <v>7</v>
      </c>
      <c r="D250" s="102">
        <v>13.235616438356164</v>
      </c>
      <c r="E250" s="98">
        <v>307.81208055000002</v>
      </c>
      <c r="F250" s="99">
        <v>1.3134764358389026E-3</v>
      </c>
      <c r="G250" s="98">
        <v>5540.6174499000008</v>
      </c>
      <c r="H250" s="99">
        <v>2.5241687612186522E-3</v>
      </c>
      <c r="I250" s="98">
        <v>410.41610739999999</v>
      </c>
      <c r="J250" s="99">
        <v>1.2472846839296839E-3</v>
      </c>
      <c r="K250" s="98">
        <v>82083.221480000007</v>
      </c>
      <c r="L250" s="99">
        <v>1.1835115406053826E-2</v>
      </c>
      <c r="M250" s="98">
        <v>174426.84564500002</v>
      </c>
      <c r="N250" s="99">
        <v>4.483723989097659E-3</v>
      </c>
      <c r="O250" s="98">
        <v>0</v>
      </c>
      <c r="P250" s="99"/>
      <c r="Q250" s="98">
        <v>34391.843759851501</v>
      </c>
      <c r="R250" s="99">
        <v>8.6486164072991541E-3</v>
      </c>
      <c r="S250" s="98">
        <v>59710.413425357496</v>
      </c>
      <c r="T250" s="99">
        <v>2.3352245561762725E-3</v>
      </c>
      <c r="U250" s="98">
        <v>0</v>
      </c>
      <c r="V250" s="99"/>
      <c r="W250" s="98">
        <v>0</v>
      </c>
      <c r="X250" s="99"/>
      <c r="Y250" s="98">
        <v>6972.9696647260007</v>
      </c>
      <c r="Z250" s="99">
        <v>1.3542465603909573E-3</v>
      </c>
      <c r="AA250" s="98">
        <v>28311.5291287205</v>
      </c>
      <c r="AB250" s="99">
        <v>9.3160213215751596E-4</v>
      </c>
      <c r="AC250" s="98">
        <v>0</v>
      </c>
      <c r="AD250" s="99"/>
      <c r="AE250" s="98">
        <v>392155.66874150553</v>
      </c>
      <c r="AF250" s="99">
        <v>2.8801308113566141E-3</v>
      </c>
    </row>
    <row r="251" spans="1:32" x14ac:dyDescent="0.25">
      <c r="A251" s="119" t="s">
        <v>968</v>
      </c>
      <c r="B251" s="79" t="s">
        <v>182</v>
      </c>
      <c r="C251" s="102">
        <v>7.8125</v>
      </c>
      <c r="D251" s="102">
        <v>6.3945205479452056</v>
      </c>
      <c r="E251" s="98">
        <v>0</v>
      </c>
      <c r="F251" s="99"/>
      <c r="G251" s="98">
        <v>0</v>
      </c>
      <c r="H251" s="99"/>
      <c r="I251" s="98">
        <v>0</v>
      </c>
      <c r="J251" s="99"/>
      <c r="K251" s="98">
        <v>16556.261578500002</v>
      </c>
      <c r="L251" s="99">
        <v>2.3871537074370971E-3</v>
      </c>
      <c r="M251" s="98">
        <v>44150.030876000004</v>
      </c>
      <c r="N251" s="99">
        <v>1.1348972792927304E-3</v>
      </c>
      <c r="O251" s="98">
        <v>0</v>
      </c>
      <c r="P251" s="99"/>
      <c r="Q251" s="98">
        <v>22075.015438000002</v>
      </c>
      <c r="R251" s="99">
        <v>5.5512679704408296E-3</v>
      </c>
      <c r="S251" s="98">
        <v>44150.030876000004</v>
      </c>
      <c r="T251" s="99">
        <v>1.7266709497240186E-3</v>
      </c>
      <c r="U251" s="98">
        <v>0</v>
      </c>
      <c r="V251" s="99"/>
      <c r="W251" s="98">
        <v>0</v>
      </c>
      <c r="X251" s="99"/>
      <c r="Y251" s="98">
        <v>0</v>
      </c>
      <c r="Z251" s="99"/>
      <c r="AA251" s="98">
        <v>0</v>
      </c>
      <c r="AB251" s="99"/>
      <c r="AC251" s="98">
        <v>0</v>
      </c>
      <c r="AD251" s="99"/>
      <c r="AE251" s="98">
        <v>126931.33876850001</v>
      </c>
      <c r="AF251" s="99">
        <v>9.3222893063641321E-4</v>
      </c>
    </row>
    <row r="252" spans="1:32" x14ac:dyDescent="0.25">
      <c r="A252" s="119" t="s">
        <v>969</v>
      </c>
      <c r="B252" s="79" t="s">
        <v>182</v>
      </c>
      <c r="C252" s="102">
        <v>6.84375</v>
      </c>
      <c r="D252" s="102">
        <v>2.3917808219178083</v>
      </c>
      <c r="E252" s="98">
        <v>0</v>
      </c>
      <c r="F252" s="99"/>
      <c r="G252" s="98">
        <v>0</v>
      </c>
      <c r="H252" s="99"/>
      <c r="I252" s="98">
        <v>0</v>
      </c>
      <c r="J252" s="99"/>
      <c r="K252" s="98">
        <v>0</v>
      </c>
      <c r="L252" s="99"/>
      <c r="M252" s="98">
        <v>0</v>
      </c>
      <c r="N252" s="99"/>
      <c r="O252" s="98">
        <v>0</v>
      </c>
      <c r="P252" s="99"/>
      <c r="Q252" s="98">
        <v>0</v>
      </c>
      <c r="R252" s="99"/>
      <c r="S252" s="98">
        <v>20903.370215999999</v>
      </c>
      <c r="T252" s="99">
        <v>8.1751340570214188E-4</v>
      </c>
      <c r="U252" s="98">
        <v>0</v>
      </c>
      <c r="V252" s="99"/>
      <c r="W252" s="98">
        <v>0</v>
      </c>
      <c r="X252" s="99"/>
      <c r="Y252" s="98">
        <v>0</v>
      </c>
      <c r="Z252" s="99"/>
      <c r="AA252" s="98">
        <v>0</v>
      </c>
      <c r="AB252" s="99"/>
      <c r="AC252" s="98">
        <v>0</v>
      </c>
      <c r="AD252" s="99"/>
      <c r="AE252" s="98">
        <v>20903.370215999999</v>
      </c>
      <c r="AF252" s="99">
        <v>1.5352179101095769E-4</v>
      </c>
    </row>
    <row r="253" spans="1:32" x14ac:dyDescent="0.25">
      <c r="A253" s="97" t="s">
        <v>109</v>
      </c>
      <c r="B253" s="79" t="s">
        <v>399</v>
      </c>
      <c r="C253" s="102" t="s">
        <v>399</v>
      </c>
      <c r="D253" s="102" t="s">
        <v>399</v>
      </c>
      <c r="E253" s="98">
        <v>0</v>
      </c>
      <c r="F253" s="99"/>
      <c r="G253" s="98">
        <v>0</v>
      </c>
      <c r="H253" s="99"/>
      <c r="I253" s="98">
        <v>0</v>
      </c>
      <c r="J253" s="99"/>
      <c r="K253" s="98">
        <v>0</v>
      </c>
      <c r="L253" s="99"/>
      <c r="M253" s="98">
        <v>0</v>
      </c>
      <c r="N253" s="99"/>
      <c r="O253" s="98">
        <v>0</v>
      </c>
      <c r="P253" s="99"/>
      <c r="Q253" s="98">
        <v>0</v>
      </c>
      <c r="R253" s="99"/>
      <c r="S253" s="98">
        <v>40260.451037004503</v>
      </c>
      <c r="T253" s="99">
        <v>1.5745527205547477E-3</v>
      </c>
      <c r="U253" s="98">
        <v>26091.756288597502</v>
      </c>
      <c r="V253" s="99">
        <v>4.5821706636510803E-3</v>
      </c>
      <c r="W253" s="98">
        <v>0</v>
      </c>
      <c r="X253" s="99"/>
      <c r="Y253" s="98">
        <v>0</v>
      </c>
      <c r="Z253" s="99"/>
      <c r="AA253" s="98">
        <v>0</v>
      </c>
      <c r="AB253" s="99"/>
      <c r="AC253" s="98">
        <v>0</v>
      </c>
      <c r="AD253" s="99"/>
      <c r="AE253" s="98">
        <v>66352.207325602008</v>
      </c>
      <c r="AF253" s="99">
        <v>4.8731422736606264E-4</v>
      </c>
    </row>
    <row r="254" spans="1:32" x14ac:dyDescent="0.25">
      <c r="A254" s="119" t="s">
        <v>1080</v>
      </c>
      <c r="B254" s="79" t="s">
        <v>176</v>
      </c>
      <c r="C254" s="102">
        <v>10.5</v>
      </c>
      <c r="D254" s="102">
        <v>4.7068493150684931</v>
      </c>
      <c r="E254" s="98">
        <v>0</v>
      </c>
      <c r="F254" s="99"/>
      <c r="G254" s="98">
        <v>0</v>
      </c>
      <c r="H254" s="99"/>
      <c r="I254" s="98">
        <v>0</v>
      </c>
      <c r="J254" s="99"/>
      <c r="K254" s="98">
        <v>0</v>
      </c>
      <c r="L254" s="99"/>
      <c r="M254" s="98">
        <v>0</v>
      </c>
      <c r="N254" s="99"/>
      <c r="O254" s="98">
        <v>0</v>
      </c>
      <c r="P254" s="99"/>
      <c r="Q254" s="98">
        <v>0</v>
      </c>
      <c r="R254" s="99"/>
      <c r="S254" s="98">
        <v>19570.009956000002</v>
      </c>
      <c r="T254" s="99">
        <v>7.6536679604461658E-4</v>
      </c>
      <c r="U254" s="98">
        <v>12681.160044</v>
      </c>
      <c r="V254" s="99">
        <v>2.2270344277312906E-3</v>
      </c>
      <c r="W254" s="98">
        <v>0</v>
      </c>
      <c r="X254" s="99"/>
      <c r="Y254" s="98">
        <v>0</v>
      </c>
      <c r="Z254" s="99"/>
      <c r="AA254" s="98">
        <v>0</v>
      </c>
      <c r="AB254" s="99"/>
      <c r="AC254" s="98">
        <v>0</v>
      </c>
      <c r="AD254" s="99"/>
      <c r="AE254" s="98">
        <v>32251.17</v>
      </c>
      <c r="AF254" s="99">
        <v>2.3686407165142409E-4</v>
      </c>
    </row>
    <row r="255" spans="1:32" x14ac:dyDescent="0.25">
      <c r="A255" s="119" t="s">
        <v>1195</v>
      </c>
      <c r="B255" s="79" t="s">
        <v>176</v>
      </c>
      <c r="C255" s="102">
        <v>9.875</v>
      </c>
      <c r="D255" s="102">
        <v>0.25753424657534246</v>
      </c>
      <c r="E255" s="98">
        <v>0</v>
      </c>
      <c r="F255" s="99"/>
      <c r="G255" s="98">
        <v>0</v>
      </c>
      <c r="H255" s="99"/>
      <c r="I255" s="98">
        <v>0</v>
      </c>
      <c r="J255" s="99"/>
      <c r="K255" s="98">
        <v>0</v>
      </c>
      <c r="L255" s="99"/>
      <c r="M255" s="98">
        <v>0</v>
      </c>
      <c r="N255" s="99"/>
      <c r="O255" s="98">
        <v>0</v>
      </c>
      <c r="P255" s="99"/>
      <c r="Q255" s="98">
        <v>0</v>
      </c>
      <c r="R255" s="99"/>
      <c r="S255" s="98">
        <v>20690.441081004501</v>
      </c>
      <c r="T255" s="99">
        <v>8.0918592451013102E-4</v>
      </c>
      <c r="U255" s="98">
        <v>13410.5962445975</v>
      </c>
      <c r="V255" s="99">
        <v>2.3551362359197896E-3</v>
      </c>
      <c r="W255" s="98">
        <v>0</v>
      </c>
      <c r="X255" s="99"/>
      <c r="Y255" s="98">
        <v>0</v>
      </c>
      <c r="Z255" s="99"/>
      <c r="AA255" s="98">
        <v>0</v>
      </c>
      <c r="AB255" s="99"/>
      <c r="AC255" s="98">
        <v>0</v>
      </c>
      <c r="AD255" s="99"/>
      <c r="AE255" s="98">
        <v>34101.037325602003</v>
      </c>
      <c r="AF255" s="99">
        <v>2.5045015571463855E-4</v>
      </c>
    </row>
    <row r="256" spans="1:32" x14ac:dyDescent="0.25">
      <c r="A256" s="97" t="s">
        <v>82</v>
      </c>
      <c r="B256" s="79" t="s">
        <v>399</v>
      </c>
      <c r="C256" s="102" t="s">
        <v>399</v>
      </c>
      <c r="D256" s="102" t="s">
        <v>399</v>
      </c>
      <c r="E256" s="98">
        <v>0</v>
      </c>
      <c r="F256" s="99"/>
      <c r="G256" s="98">
        <v>0</v>
      </c>
      <c r="H256" s="99"/>
      <c r="I256" s="98">
        <v>0</v>
      </c>
      <c r="J256" s="99"/>
      <c r="K256" s="98">
        <v>25839.917910239998</v>
      </c>
      <c r="L256" s="99">
        <v>3.7257116014283356E-3</v>
      </c>
      <c r="M256" s="98">
        <v>37683.213619099995</v>
      </c>
      <c r="N256" s="99">
        <v>9.6866470448090443E-4</v>
      </c>
      <c r="O256" s="98">
        <v>0</v>
      </c>
      <c r="P256" s="99"/>
      <c r="Q256" s="98">
        <v>0</v>
      </c>
      <c r="R256" s="99"/>
      <c r="S256" s="98">
        <v>0</v>
      </c>
      <c r="T256" s="99"/>
      <c r="U256" s="98">
        <v>0</v>
      </c>
      <c r="V256" s="99"/>
      <c r="W256" s="98">
        <v>0</v>
      </c>
      <c r="X256" s="99"/>
      <c r="Y256" s="98">
        <v>0</v>
      </c>
      <c r="Z256" s="99"/>
      <c r="AA256" s="98">
        <v>53833.162313000001</v>
      </c>
      <c r="AB256" s="99">
        <v>1.7714016280631374E-3</v>
      </c>
      <c r="AC256" s="98">
        <v>0</v>
      </c>
      <c r="AD256" s="99"/>
      <c r="AE256" s="98">
        <v>117356.29384233999</v>
      </c>
      <c r="AF256" s="99">
        <v>8.6190639264924662E-4</v>
      </c>
    </row>
    <row r="257" spans="1:32" x14ac:dyDescent="0.25">
      <c r="A257" s="119" t="s">
        <v>629</v>
      </c>
      <c r="B257" s="79" t="s">
        <v>182</v>
      </c>
      <c r="C257" s="102">
        <v>8.65625</v>
      </c>
      <c r="D257" s="102">
        <v>1.6712328767123288</v>
      </c>
      <c r="E257" s="98">
        <v>0</v>
      </c>
      <c r="F257" s="99"/>
      <c r="G257" s="98">
        <v>0</v>
      </c>
      <c r="H257" s="99"/>
      <c r="I257" s="98">
        <v>0</v>
      </c>
      <c r="J257" s="99"/>
      <c r="K257" s="98">
        <v>25839.917910239998</v>
      </c>
      <c r="L257" s="99">
        <v>3.7257116014283356E-3</v>
      </c>
      <c r="M257" s="98">
        <v>37683.213619099995</v>
      </c>
      <c r="N257" s="99">
        <v>9.6866470448090443E-4</v>
      </c>
      <c r="O257" s="98">
        <v>0</v>
      </c>
      <c r="P257" s="99"/>
      <c r="Q257" s="98">
        <v>0</v>
      </c>
      <c r="R257" s="99"/>
      <c r="S257" s="98">
        <v>0</v>
      </c>
      <c r="T257" s="99"/>
      <c r="U257" s="98">
        <v>0</v>
      </c>
      <c r="V257" s="99"/>
      <c r="W257" s="98">
        <v>0</v>
      </c>
      <c r="X257" s="99"/>
      <c r="Y257" s="98">
        <v>0</v>
      </c>
      <c r="Z257" s="99"/>
      <c r="AA257" s="98">
        <v>53833.162313000001</v>
      </c>
      <c r="AB257" s="99">
        <v>1.7714016280631374E-3</v>
      </c>
      <c r="AC257" s="98">
        <v>0</v>
      </c>
      <c r="AD257" s="99"/>
      <c r="AE257" s="98">
        <v>117356.29384233999</v>
      </c>
      <c r="AF257" s="99">
        <v>8.6190639264924662E-4</v>
      </c>
    </row>
    <row r="258" spans="1:32" x14ac:dyDescent="0.25">
      <c r="A258" s="97" t="s">
        <v>1030</v>
      </c>
      <c r="B258" s="79" t="s">
        <v>399</v>
      </c>
      <c r="C258" s="102" t="s">
        <v>399</v>
      </c>
      <c r="D258" s="102" t="s">
        <v>399</v>
      </c>
      <c r="E258" s="98">
        <v>0</v>
      </c>
      <c r="F258" s="99"/>
      <c r="G258" s="98">
        <v>0</v>
      </c>
      <c r="H258" s="99"/>
      <c r="I258" s="98">
        <v>0</v>
      </c>
      <c r="J258" s="99"/>
      <c r="K258" s="98">
        <v>0</v>
      </c>
      <c r="L258" s="99"/>
      <c r="M258" s="98">
        <v>0</v>
      </c>
      <c r="N258" s="99"/>
      <c r="O258" s="98">
        <v>0</v>
      </c>
      <c r="P258" s="99"/>
      <c r="Q258" s="98">
        <v>15332.606838</v>
      </c>
      <c r="R258" s="99">
        <v>3.8557349815771143E-3</v>
      </c>
      <c r="S258" s="98">
        <v>35776.082622000002</v>
      </c>
      <c r="T258" s="99">
        <v>1.3991728053788031E-3</v>
      </c>
      <c r="U258" s="98">
        <v>0</v>
      </c>
      <c r="V258" s="99"/>
      <c r="W258" s="98">
        <v>0</v>
      </c>
      <c r="X258" s="99"/>
      <c r="Y258" s="98">
        <v>0</v>
      </c>
      <c r="Z258" s="99"/>
      <c r="AA258" s="98">
        <v>0</v>
      </c>
      <c r="AB258" s="99"/>
      <c r="AC258" s="98">
        <v>0</v>
      </c>
      <c r="AD258" s="99"/>
      <c r="AE258" s="98">
        <v>51108.689460000001</v>
      </c>
      <c r="AF258" s="99">
        <v>3.7536040652986618E-4</v>
      </c>
    </row>
    <row r="259" spans="1:32" x14ac:dyDescent="0.25">
      <c r="A259" s="119" t="s">
        <v>1081</v>
      </c>
      <c r="B259" s="79" t="s">
        <v>182</v>
      </c>
      <c r="C259" s="102">
        <v>8.125</v>
      </c>
      <c r="D259" s="102">
        <v>7.7945205479452051</v>
      </c>
      <c r="E259" s="98">
        <v>0</v>
      </c>
      <c r="F259" s="99"/>
      <c r="G259" s="98">
        <v>0</v>
      </c>
      <c r="H259" s="99"/>
      <c r="I259" s="98">
        <v>0</v>
      </c>
      <c r="J259" s="99"/>
      <c r="K259" s="98">
        <v>0</v>
      </c>
      <c r="L259" s="99"/>
      <c r="M259" s="98">
        <v>0</v>
      </c>
      <c r="N259" s="99"/>
      <c r="O259" s="98">
        <v>0</v>
      </c>
      <c r="P259" s="99"/>
      <c r="Q259" s="98">
        <v>15332.606838</v>
      </c>
      <c r="R259" s="99">
        <v>3.8557349815771143E-3</v>
      </c>
      <c r="S259" s="98">
        <v>35776.082622000002</v>
      </c>
      <c r="T259" s="99">
        <v>1.3991728053788031E-3</v>
      </c>
      <c r="U259" s="98">
        <v>0</v>
      </c>
      <c r="V259" s="99"/>
      <c r="W259" s="98">
        <v>0</v>
      </c>
      <c r="X259" s="99"/>
      <c r="Y259" s="98">
        <v>0</v>
      </c>
      <c r="Z259" s="99"/>
      <c r="AA259" s="98">
        <v>0</v>
      </c>
      <c r="AB259" s="99"/>
      <c r="AC259" s="98">
        <v>0</v>
      </c>
      <c r="AD259" s="99"/>
      <c r="AE259" s="98">
        <v>51108.689460000001</v>
      </c>
      <c r="AF259" s="99">
        <v>3.7536040652986618E-4</v>
      </c>
    </row>
    <row r="260" spans="1:32" s="125" customFormat="1" x14ac:dyDescent="0.25">
      <c r="A260" s="97" t="s">
        <v>86</v>
      </c>
      <c r="B260" s="79" t="s">
        <v>399</v>
      </c>
      <c r="C260" s="102" t="s">
        <v>399</v>
      </c>
      <c r="D260" s="102" t="s">
        <v>399</v>
      </c>
      <c r="E260" s="98">
        <v>2766.9757382042999</v>
      </c>
      <c r="F260" s="99">
        <v>1.1807065610210665E-2</v>
      </c>
      <c r="G260" s="98">
        <v>14497.0887652727</v>
      </c>
      <c r="H260" s="99">
        <v>6.6045163595576661E-3</v>
      </c>
      <c r="I260" s="98">
        <v>510.94854034499997</v>
      </c>
      <c r="J260" s="99">
        <v>1.5528101289343954E-3</v>
      </c>
      <c r="K260" s="98">
        <v>927.90606879429993</v>
      </c>
      <c r="L260" s="99">
        <v>1.3378952741071513E-4</v>
      </c>
      <c r="M260" s="98">
        <v>3472.4090980270003</v>
      </c>
      <c r="N260" s="99">
        <v>8.925990672600875E-5</v>
      </c>
      <c r="O260" s="98">
        <v>363.18628152000002</v>
      </c>
      <c r="P260" s="99">
        <v>4.5041199312447864E-5</v>
      </c>
      <c r="Q260" s="98">
        <v>10847.4574290203</v>
      </c>
      <c r="R260" s="99">
        <v>2.7278414891970058E-3</v>
      </c>
      <c r="S260" s="98">
        <v>94984.688348592696</v>
      </c>
      <c r="T260" s="99">
        <v>3.7147720802446593E-3</v>
      </c>
      <c r="U260" s="98">
        <v>126.10634775</v>
      </c>
      <c r="V260" s="99">
        <v>2.2146489518329464E-5</v>
      </c>
      <c r="W260" s="98">
        <v>0</v>
      </c>
      <c r="X260" s="99"/>
      <c r="Y260" s="98">
        <v>38260.675056</v>
      </c>
      <c r="Z260" s="99">
        <v>7.4307490329315988E-3</v>
      </c>
      <c r="AA260" s="98">
        <v>95992.136907645618</v>
      </c>
      <c r="AB260" s="99">
        <v>3.1586594636741306E-3</v>
      </c>
      <c r="AC260" s="98">
        <v>0</v>
      </c>
      <c r="AD260" s="99"/>
      <c r="AE260" s="98">
        <v>262749.57858117193</v>
      </c>
      <c r="AF260" s="99">
        <v>1.9297264256593538E-3</v>
      </c>
    </row>
    <row r="261" spans="1:32" x14ac:dyDescent="0.25">
      <c r="A261" s="119" t="s">
        <v>135</v>
      </c>
      <c r="B261" s="79" t="s">
        <v>182</v>
      </c>
      <c r="C261" s="102">
        <v>5.875</v>
      </c>
      <c r="D261" s="102">
        <v>0.46301369863013697</v>
      </c>
      <c r="E261" s="98">
        <v>0</v>
      </c>
      <c r="F261" s="99"/>
      <c r="G261" s="98">
        <v>0</v>
      </c>
      <c r="H261" s="99"/>
      <c r="I261" s="98">
        <v>0</v>
      </c>
      <c r="J261" s="99"/>
      <c r="K261" s="98">
        <v>48.424837535999998</v>
      </c>
      <c r="L261" s="99">
        <v>6.9821034119330858E-6</v>
      </c>
      <c r="M261" s="98">
        <v>605.31046920000006</v>
      </c>
      <c r="N261" s="99">
        <v>1.5559789902568811E-5</v>
      </c>
      <c r="O261" s="98">
        <v>363.18628152000002</v>
      </c>
      <c r="P261" s="99">
        <v>4.5041199312447864E-5</v>
      </c>
      <c r="Q261" s="98">
        <v>237.33214646549999</v>
      </c>
      <c r="R261" s="99">
        <v>5.9682601207243686E-5</v>
      </c>
      <c r="S261" s="98">
        <v>605.31046920000006</v>
      </c>
      <c r="T261" s="99">
        <v>2.3673188489197908E-5</v>
      </c>
      <c r="U261" s="98">
        <v>126.10634775</v>
      </c>
      <c r="V261" s="99">
        <v>2.2146489518329464E-5</v>
      </c>
      <c r="W261" s="98">
        <v>0</v>
      </c>
      <c r="X261" s="99"/>
      <c r="Y261" s="98">
        <v>0</v>
      </c>
      <c r="Z261" s="99"/>
      <c r="AA261" s="98">
        <v>0</v>
      </c>
      <c r="AB261" s="99"/>
      <c r="AC261" s="98">
        <v>0</v>
      </c>
      <c r="AD261" s="99"/>
      <c r="AE261" s="98">
        <v>1985.6705516715003</v>
      </c>
      <c r="AF261" s="99">
        <v>1.4583471291963703E-5</v>
      </c>
    </row>
    <row r="262" spans="1:32" x14ac:dyDescent="0.25">
      <c r="A262" s="119" t="s">
        <v>136</v>
      </c>
      <c r="B262" s="79" t="s">
        <v>182</v>
      </c>
      <c r="C262" s="102">
        <v>6.78125</v>
      </c>
      <c r="D262" s="102">
        <v>0.98630136986301364</v>
      </c>
      <c r="E262" s="98">
        <v>0</v>
      </c>
      <c r="F262" s="99"/>
      <c r="G262" s="98">
        <v>0</v>
      </c>
      <c r="H262" s="99"/>
      <c r="I262" s="98">
        <v>0</v>
      </c>
      <c r="J262" s="99"/>
      <c r="K262" s="98">
        <v>879.4812312583</v>
      </c>
      <c r="L262" s="99">
        <v>1.2680742399878204E-4</v>
      </c>
      <c r="M262" s="98">
        <v>2867.0986288270001</v>
      </c>
      <c r="N262" s="99">
        <v>7.3700116823439935E-5</v>
      </c>
      <c r="O262" s="98">
        <v>0</v>
      </c>
      <c r="P262" s="99"/>
      <c r="Q262" s="98">
        <v>478.69852772600001</v>
      </c>
      <c r="R262" s="99">
        <v>1.2037970310490005E-4</v>
      </c>
      <c r="S262" s="98">
        <v>2158.7266585431003</v>
      </c>
      <c r="T262" s="99">
        <v>8.4426002332138708E-5</v>
      </c>
      <c r="U262" s="98">
        <v>0</v>
      </c>
      <c r="V262" s="99"/>
      <c r="W262" s="98">
        <v>0</v>
      </c>
      <c r="X262" s="99"/>
      <c r="Y262" s="98">
        <v>0</v>
      </c>
      <c r="Z262" s="99"/>
      <c r="AA262" s="98">
        <v>0</v>
      </c>
      <c r="AB262" s="99"/>
      <c r="AC262" s="98">
        <v>0</v>
      </c>
      <c r="AD262" s="99"/>
      <c r="AE262" s="98">
        <v>6384.0050463544003</v>
      </c>
      <c r="AF262" s="99">
        <v>4.6886405321814419E-5</v>
      </c>
    </row>
    <row r="263" spans="1:32" x14ac:dyDescent="0.25">
      <c r="A263" s="119" t="s">
        <v>799</v>
      </c>
      <c r="B263" s="79" t="s">
        <v>182</v>
      </c>
      <c r="C263" s="102">
        <v>5.5625</v>
      </c>
      <c r="D263" s="102">
        <v>3.2657534246575342</v>
      </c>
      <c r="E263" s="98">
        <v>1020.28466816</v>
      </c>
      <c r="F263" s="99">
        <v>4.3536948487575338E-3</v>
      </c>
      <c r="G263" s="98">
        <v>1530.4270022400001</v>
      </c>
      <c r="H263" s="99">
        <v>6.9722482472588663E-4</v>
      </c>
      <c r="I263" s="98">
        <v>0</v>
      </c>
      <c r="J263" s="99"/>
      <c r="K263" s="98">
        <v>0</v>
      </c>
      <c r="L263" s="99"/>
      <c r="M263" s="98">
        <v>0</v>
      </c>
      <c r="N263" s="99"/>
      <c r="O263" s="98">
        <v>0</v>
      </c>
      <c r="P263" s="99"/>
      <c r="Q263" s="98">
        <v>10131.426754828799</v>
      </c>
      <c r="R263" s="99">
        <v>2.5477791848848622E-3</v>
      </c>
      <c r="S263" s="98">
        <v>30414.685957849601</v>
      </c>
      <c r="T263" s="99">
        <v>1.1894930455630954E-3</v>
      </c>
      <c r="U263" s="98">
        <v>0</v>
      </c>
      <c r="V263" s="99"/>
      <c r="W263" s="98">
        <v>0</v>
      </c>
      <c r="X263" s="99"/>
      <c r="Y263" s="98">
        <v>38260.675056</v>
      </c>
      <c r="Z263" s="99">
        <v>7.4307490329315988E-3</v>
      </c>
      <c r="AA263" s="98">
        <v>13365.729152896</v>
      </c>
      <c r="AB263" s="99">
        <v>4.3980463648098664E-4</v>
      </c>
      <c r="AC263" s="98">
        <v>0</v>
      </c>
      <c r="AD263" s="99"/>
      <c r="AE263" s="98">
        <v>94723.228591974388</v>
      </c>
      <c r="AF263" s="99">
        <v>6.9568110565488477E-4</v>
      </c>
    </row>
    <row r="264" spans="1:32" s="125" customFormat="1" x14ac:dyDescent="0.25">
      <c r="A264" s="119" t="s">
        <v>737</v>
      </c>
      <c r="B264" s="79" t="s">
        <v>182</v>
      </c>
      <c r="C264" s="102">
        <v>6.09375</v>
      </c>
      <c r="D264" s="102">
        <v>4.9068493150684933</v>
      </c>
      <c r="E264" s="98">
        <v>607.79321954399995</v>
      </c>
      <c r="F264" s="99">
        <v>2.5935371682204908E-3</v>
      </c>
      <c r="G264" s="98">
        <v>1418.1841789360001</v>
      </c>
      <c r="H264" s="99">
        <v>6.4608976066185249E-4</v>
      </c>
      <c r="I264" s="98">
        <v>0</v>
      </c>
      <c r="J264" s="99"/>
      <c r="K264" s="98">
        <v>0</v>
      </c>
      <c r="L264" s="99"/>
      <c r="M264" s="98">
        <v>0</v>
      </c>
      <c r="N264" s="99"/>
      <c r="O264" s="98">
        <v>0</v>
      </c>
      <c r="P264" s="99"/>
      <c r="Q264" s="98">
        <v>0</v>
      </c>
      <c r="R264" s="99"/>
      <c r="S264" s="98">
        <v>40519.547969599997</v>
      </c>
      <c r="T264" s="99">
        <v>1.5846857858731332E-3</v>
      </c>
      <c r="U264" s="98">
        <v>0</v>
      </c>
      <c r="V264" s="99"/>
      <c r="W264" s="98">
        <v>0</v>
      </c>
      <c r="X264" s="99"/>
      <c r="Y264" s="98">
        <v>0</v>
      </c>
      <c r="Z264" s="99"/>
      <c r="AA264" s="98">
        <v>40053.573167949602</v>
      </c>
      <c r="AB264" s="99">
        <v>1.3179787638505161E-3</v>
      </c>
      <c r="AC264" s="98">
        <v>0</v>
      </c>
      <c r="AD264" s="99"/>
      <c r="AE264" s="98">
        <v>82599.098536029604</v>
      </c>
      <c r="AF264" s="99">
        <v>6.0663717917772142E-4</v>
      </c>
    </row>
    <row r="265" spans="1:32" x14ac:dyDescent="0.25">
      <c r="A265" s="119" t="s">
        <v>833</v>
      </c>
      <c r="B265" s="79" t="s">
        <v>182</v>
      </c>
      <c r="C265" s="102">
        <v>6.65625</v>
      </c>
      <c r="D265" s="102">
        <v>3.6520547945205482</v>
      </c>
      <c r="E265" s="98">
        <v>627.94931015529994</v>
      </c>
      <c r="F265" s="99">
        <v>2.6795459759621216E-3</v>
      </c>
      <c r="G265" s="98">
        <v>7460.8892613366997</v>
      </c>
      <c r="H265" s="99">
        <v>3.3989972732583625E-3</v>
      </c>
      <c r="I265" s="98">
        <v>0</v>
      </c>
      <c r="J265" s="99"/>
      <c r="K265" s="98">
        <v>0</v>
      </c>
      <c r="L265" s="99"/>
      <c r="M265" s="98">
        <v>0</v>
      </c>
      <c r="N265" s="99"/>
      <c r="O265" s="98">
        <v>0</v>
      </c>
      <c r="P265" s="99"/>
      <c r="Q265" s="98">
        <v>0</v>
      </c>
      <c r="R265" s="99"/>
      <c r="S265" s="98">
        <v>21286.417293400002</v>
      </c>
      <c r="T265" s="99">
        <v>8.3249405798709443E-4</v>
      </c>
      <c r="U265" s="98">
        <v>0</v>
      </c>
      <c r="V265" s="99"/>
      <c r="W265" s="98">
        <v>0</v>
      </c>
      <c r="X265" s="99"/>
      <c r="Y265" s="98">
        <v>0</v>
      </c>
      <c r="Z265" s="99"/>
      <c r="AA265" s="98">
        <v>42572.834586800003</v>
      </c>
      <c r="AB265" s="99">
        <v>1.4008760633426281E-3</v>
      </c>
      <c r="AC265" s="98">
        <v>0</v>
      </c>
      <c r="AD265" s="99"/>
      <c r="AE265" s="98">
        <v>71948.090451691998</v>
      </c>
      <c r="AF265" s="99">
        <v>5.2841238478891505E-4</v>
      </c>
    </row>
    <row r="266" spans="1:32" x14ac:dyDescent="0.25">
      <c r="A266" s="119" t="s">
        <v>1082</v>
      </c>
      <c r="B266" s="79" t="s">
        <v>182</v>
      </c>
      <c r="C266" s="102">
        <v>7.125</v>
      </c>
      <c r="D266" s="102">
        <v>18.276712328767122</v>
      </c>
      <c r="E266" s="98">
        <v>510.94854034499997</v>
      </c>
      <c r="F266" s="99">
        <v>2.1802876172705181E-3</v>
      </c>
      <c r="G266" s="98">
        <v>4087.5883227599998</v>
      </c>
      <c r="H266" s="99">
        <v>1.8622045009115649E-3</v>
      </c>
      <c r="I266" s="98">
        <v>510.94854034499997</v>
      </c>
      <c r="J266" s="99">
        <v>1.5528101289343954E-3</v>
      </c>
      <c r="K266" s="98">
        <v>0</v>
      </c>
      <c r="L266" s="99"/>
      <c r="M266" s="98">
        <v>0</v>
      </c>
      <c r="N266" s="99"/>
      <c r="O266" s="98">
        <v>0</v>
      </c>
      <c r="P266" s="99"/>
      <c r="Q266" s="98">
        <v>0</v>
      </c>
      <c r="R266" s="99"/>
      <c r="S266" s="98">
        <v>0</v>
      </c>
      <c r="T266" s="99"/>
      <c r="U266" s="98">
        <v>0</v>
      </c>
      <c r="V266" s="99"/>
      <c r="W266" s="98">
        <v>0</v>
      </c>
      <c r="X266" s="99"/>
      <c r="Y266" s="98">
        <v>0</v>
      </c>
      <c r="Z266" s="99"/>
      <c r="AA266" s="98">
        <v>0</v>
      </c>
      <c r="AB266" s="99"/>
      <c r="AC266" s="98">
        <v>0</v>
      </c>
      <c r="AD266" s="99"/>
      <c r="AE266" s="98">
        <v>5109.4854034500004</v>
      </c>
      <c r="AF266" s="99">
        <v>3.7525879424054572E-5</v>
      </c>
    </row>
    <row r="267" spans="1:32" x14ac:dyDescent="0.25">
      <c r="A267" s="94" t="s">
        <v>141</v>
      </c>
      <c r="B267" s="79" t="s">
        <v>399</v>
      </c>
      <c r="C267" s="102" t="s">
        <v>399</v>
      </c>
      <c r="D267" s="102" t="s">
        <v>399</v>
      </c>
      <c r="E267" s="95">
        <v>1898.3921315148</v>
      </c>
      <c r="F267" s="96">
        <v>8.1007000318872851E-3</v>
      </c>
      <c r="G267" s="95">
        <v>10133.3591641441</v>
      </c>
      <c r="H267" s="96">
        <v>4.6165086977450398E-3</v>
      </c>
      <c r="I267" s="95">
        <v>1105.8594940862999</v>
      </c>
      <c r="J267" s="96">
        <v>3.3607881968622535E-3</v>
      </c>
      <c r="K267" s="95">
        <v>0</v>
      </c>
      <c r="L267" s="96"/>
      <c r="M267" s="95">
        <v>0</v>
      </c>
      <c r="N267" s="96"/>
      <c r="O267" s="95">
        <v>0</v>
      </c>
      <c r="P267" s="96"/>
      <c r="Q267" s="95">
        <v>5435.18963085</v>
      </c>
      <c r="R267" s="96">
        <v>1.3668028543740547E-3</v>
      </c>
      <c r="S267" s="95">
        <v>9127.4660053499993</v>
      </c>
      <c r="T267" s="96">
        <v>3.5696759624688279E-4</v>
      </c>
      <c r="U267" s="95">
        <v>1957.3034974499999</v>
      </c>
      <c r="V267" s="96">
        <v>3.4373687101302974E-4</v>
      </c>
      <c r="W267" s="95">
        <v>0</v>
      </c>
      <c r="X267" s="96"/>
      <c r="Y267" s="95">
        <v>0</v>
      </c>
      <c r="Z267" s="96"/>
      <c r="AA267" s="95">
        <v>28.320439558900002</v>
      </c>
      <c r="AB267" s="96">
        <v>9.3189533340835346E-7</v>
      </c>
      <c r="AC267" s="95">
        <v>0</v>
      </c>
      <c r="AD267" s="96"/>
      <c r="AE267" s="95">
        <v>29685.890362954098</v>
      </c>
      <c r="AF267" s="96">
        <v>2.1802374493598461E-4</v>
      </c>
    </row>
    <row r="268" spans="1:32" x14ac:dyDescent="0.25">
      <c r="A268" s="97" t="s">
        <v>98</v>
      </c>
      <c r="B268" s="79" t="s">
        <v>399</v>
      </c>
      <c r="C268" s="102" t="s">
        <v>399</v>
      </c>
      <c r="D268" s="102" t="s">
        <v>399</v>
      </c>
      <c r="E268" s="98">
        <v>0</v>
      </c>
      <c r="F268" s="99"/>
      <c r="G268" s="98">
        <v>0</v>
      </c>
      <c r="H268" s="99"/>
      <c r="I268" s="98">
        <v>0</v>
      </c>
      <c r="J268" s="99"/>
      <c r="K268" s="98">
        <v>0</v>
      </c>
      <c r="L268" s="99"/>
      <c r="M268" s="98">
        <v>0</v>
      </c>
      <c r="N268" s="99"/>
      <c r="O268" s="98">
        <v>0</v>
      </c>
      <c r="P268" s="99"/>
      <c r="Q268" s="98">
        <v>5435.18963085</v>
      </c>
      <c r="R268" s="99">
        <v>1.3668028543740547E-3</v>
      </c>
      <c r="S268" s="98">
        <v>9127.4660053499993</v>
      </c>
      <c r="T268" s="99">
        <v>3.5696759624688279E-4</v>
      </c>
      <c r="U268" s="98">
        <v>1957.3034974499999</v>
      </c>
      <c r="V268" s="99">
        <v>3.4373687101302974E-4</v>
      </c>
      <c r="W268" s="98">
        <v>0</v>
      </c>
      <c r="X268" s="99"/>
      <c r="Y268" s="98">
        <v>0</v>
      </c>
      <c r="Z268" s="99"/>
      <c r="AA268" s="98">
        <v>28.320439558900002</v>
      </c>
      <c r="AB268" s="99">
        <v>9.3189533340835346E-7</v>
      </c>
      <c r="AC268" s="98">
        <v>0</v>
      </c>
      <c r="AD268" s="99"/>
      <c r="AE268" s="98">
        <v>16548.2795732089</v>
      </c>
      <c r="AF268" s="99">
        <v>1.2153645522120128E-4</v>
      </c>
    </row>
    <row r="269" spans="1:32" x14ac:dyDescent="0.25">
      <c r="A269" s="119" t="s">
        <v>142</v>
      </c>
      <c r="B269" s="79" t="s">
        <v>176</v>
      </c>
      <c r="C269" s="102">
        <v>6.75</v>
      </c>
      <c r="D269" s="102">
        <v>5.065753424657534</v>
      </c>
      <c r="E269" s="98">
        <v>0</v>
      </c>
      <c r="F269" s="99"/>
      <c r="G269" s="98">
        <v>0</v>
      </c>
      <c r="H269" s="99"/>
      <c r="I269" s="98">
        <v>0</v>
      </c>
      <c r="J269" s="99"/>
      <c r="K269" s="98">
        <v>0</v>
      </c>
      <c r="L269" s="99"/>
      <c r="M269" s="98">
        <v>0</v>
      </c>
      <c r="N269" s="99"/>
      <c r="O269" s="98">
        <v>0</v>
      </c>
      <c r="P269" s="99"/>
      <c r="Q269" s="98">
        <v>5435.18963085</v>
      </c>
      <c r="R269" s="99">
        <v>1.3668028543740547E-3</v>
      </c>
      <c r="S269" s="98">
        <v>9127.4660053499993</v>
      </c>
      <c r="T269" s="99">
        <v>3.5696759624688279E-4</v>
      </c>
      <c r="U269" s="98">
        <v>1957.3034974499999</v>
      </c>
      <c r="V269" s="99">
        <v>3.4373687101302974E-4</v>
      </c>
      <c r="W269" s="98">
        <v>0</v>
      </c>
      <c r="X269" s="99"/>
      <c r="Y269" s="98">
        <v>0</v>
      </c>
      <c r="Z269" s="99"/>
      <c r="AA269" s="98">
        <v>0</v>
      </c>
      <c r="AB269" s="99"/>
      <c r="AC269" s="98">
        <v>0</v>
      </c>
      <c r="AD269" s="99"/>
      <c r="AE269" s="98">
        <v>16519.959133649998</v>
      </c>
      <c r="AF269" s="99">
        <v>1.2132845983297571E-4</v>
      </c>
    </row>
    <row r="270" spans="1:32" x14ac:dyDescent="0.25">
      <c r="A270" s="119" t="s">
        <v>707</v>
      </c>
      <c r="B270" s="79" t="s">
        <v>176</v>
      </c>
      <c r="C270" s="102">
        <v>4.625</v>
      </c>
      <c r="D270" s="102">
        <v>6.4493150684931511</v>
      </c>
      <c r="E270" s="98">
        <v>0</v>
      </c>
      <c r="F270" s="99"/>
      <c r="G270" s="98">
        <v>0</v>
      </c>
      <c r="H270" s="99"/>
      <c r="I270" s="98">
        <v>0</v>
      </c>
      <c r="J270" s="99"/>
      <c r="K270" s="98">
        <v>0</v>
      </c>
      <c r="L270" s="99"/>
      <c r="M270" s="98">
        <v>0</v>
      </c>
      <c r="N270" s="99"/>
      <c r="O270" s="98">
        <v>0</v>
      </c>
      <c r="P270" s="99"/>
      <c r="Q270" s="98">
        <v>0</v>
      </c>
      <c r="R270" s="99"/>
      <c r="S270" s="98">
        <v>0</v>
      </c>
      <c r="T270" s="99"/>
      <c r="U270" s="98">
        <v>0</v>
      </c>
      <c r="V270" s="99"/>
      <c r="W270" s="98">
        <v>0</v>
      </c>
      <c r="X270" s="99"/>
      <c r="Y270" s="98">
        <v>0</v>
      </c>
      <c r="Z270" s="99"/>
      <c r="AA270" s="98">
        <v>28.320439558900002</v>
      </c>
      <c r="AB270" s="99">
        <v>9.3189533340835346E-7</v>
      </c>
      <c r="AC270" s="98">
        <v>0</v>
      </c>
      <c r="AD270" s="99"/>
      <c r="AE270" s="98">
        <v>28.320439558900002</v>
      </c>
      <c r="AF270" s="99">
        <v>2.0799538822557801E-7</v>
      </c>
    </row>
    <row r="271" spans="1:32" x14ac:dyDescent="0.25">
      <c r="A271" s="97" t="s">
        <v>1031</v>
      </c>
      <c r="B271" s="79" t="s">
        <v>399</v>
      </c>
      <c r="C271" s="102" t="s">
        <v>399</v>
      </c>
      <c r="D271" s="102" t="s">
        <v>399</v>
      </c>
      <c r="E271" s="98">
        <v>1898.3921315148</v>
      </c>
      <c r="F271" s="99">
        <v>8.1007000318872851E-3</v>
      </c>
      <c r="G271" s="98">
        <v>10133.3591641441</v>
      </c>
      <c r="H271" s="99">
        <v>4.6165086977450398E-3</v>
      </c>
      <c r="I271" s="98">
        <v>1105.8594940862999</v>
      </c>
      <c r="J271" s="99">
        <v>3.3607881968622535E-3</v>
      </c>
      <c r="K271" s="98">
        <v>0</v>
      </c>
      <c r="L271" s="99"/>
      <c r="M271" s="98">
        <v>0</v>
      </c>
      <c r="N271" s="99"/>
      <c r="O271" s="98">
        <v>0</v>
      </c>
      <c r="P271" s="99"/>
      <c r="Q271" s="98">
        <v>0</v>
      </c>
      <c r="R271" s="99"/>
      <c r="S271" s="98">
        <v>0</v>
      </c>
      <c r="T271" s="99"/>
      <c r="U271" s="98">
        <v>0</v>
      </c>
      <c r="V271" s="99"/>
      <c r="W271" s="98">
        <v>0</v>
      </c>
      <c r="X271" s="99"/>
      <c r="Y271" s="98">
        <v>0</v>
      </c>
      <c r="Z271" s="99"/>
      <c r="AA271" s="98">
        <v>0</v>
      </c>
      <c r="AB271" s="99"/>
      <c r="AC271" s="98">
        <v>0</v>
      </c>
      <c r="AD271" s="99"/>
      <c r="AE271" s="98">
        <v>13137.6107897452</v>
      </c>
      <c r="AF271" s="99">
        <v>9.6487289714783345E-5</v>
      </c>
    </row>
    <row r="272" spans="1:32" x14ac:dyDescent="0.25">
      <c r="A272" s="119" t="s">
        <v>1098</v>
      </c>
      <c r="B272" s="79" t="s">
        <v>176</v>
      </c>
      <c r="C272" s="102">
        <v>7.75</v>
      </c>
      <c r="D272" s="102">
        <v>4.0191780821917806</v>
      </c>
      <c r="E272" s="98">
        <v>1898.3921315148</v>
      </c>
      <c r="F272" s="99">
        <v>8.1007000318872851E-3</v>
      </c>
      <c r="G272" s="98">
        <v>10133.3591641441</v>
      </c>
      <c r="H272" s="99">
        <v>4.6165086977450398E-3</v>
      </c>
      <c r="I272" s="98">
        <v>1105.8594940862999</v>
      </c>
      <c r="J272" s="99">
        <v>3.3607881968622535E-3</v>
      </c>
      <c r="K272" s="98">
        <v>0</v>
      </c>
      <c r="L272" s="99"/>
      <c r="M272" s="98">
        <v>0</v>
      </c>
      <c r="N272" s="99"/>
      <c r="O272" s="98">
        <v>0</v>
      </c>
      <c r="P272" s="99"/>
      <c r="Q272" s="98">
        <v>0</v>
      </c>
      <c r="R272" s="99"/>
      <c r="S272" s="98">
        <v>0</v>
      </c>
      <c r="T272" s="99"/>
      <c r="U272" s="98">
        <v>0</v>
      </c>
      <c r="V272" s="99"/>
      <c r="W272" s="98">
        <v>0</v>
      </c>
      <c r="X272" s="99"/>
      <c r="Y272" s="98">
        <v>0</v>
      </c>
      <c r="Z272" s="99"/>
      <c r="AA272" s="98">
        <v>0</v>
      </c>
      <c r="AB272" s="99"/>
      <c r="AC272" s="98">
        <v>0</v>
      </c>
      <c r="AD272" s="99"/>
      <c r="AE272" s="98">
        <v>13137.6107897452</v>
      </c>
      <c r="AF272" s="99">
        <v>9.6487289714783345E-5</v>
      </c>
    </row>
    <row r="273" spans="1:32" x14ac:dyDescent="0.25">
      <c r="A273" s="94" t="s">
        <v>534</v>
      </c>
      <c r="B273" s="79" t="s">
        <v>399</v>
      </c>
      <c r="C273" s="102" t="s">
        <v>399</v>
      </c>
      <c r="D273" s="102" t="s">
        <v>399</v>
      </c>
      <c r="E273" s="95">
        <v>3612.8979129793001</v>
      </c>
      <c r="F273" s="96">
        <v>1.5416731745260478E-2</v>
      </c>
      <c r="G273" s="95">
        <v>24209.457076315404</v>
      </c>
      <c r="H273" s="96">
        <v>1.1029231999982618E-2</v>
      </c>
      <c r="I273" s="95">
        <v>416.92115541480001</v>
      </c>
      <c r="J273" s="96">
        <v>1.2670540024598154E-3</v>
      </c>
      <c r="K273" s="95">
        <v>111620.93493002901</v>
      </c>
      <c r="L273" s="96">
        <v>1.6093991229990865E-2</v>
      </c>
      <c r="M273" s="95">
        <v>144887.76104677498</v>
      </c>
      <c r="N273" s="96">
        <v>3.7244079460924222E-3</v>
      </c>
      <c r="O273" s="95">
        <v>0</v>
      </c>
      <c r="P273" s="96"/>
      <c r="Q273" s="95">
        <v>47061.8557269335</v>
      </c>
      <c r="R273" s="96">
        <v>1.1834780956787536E-2</v>
      </c>
      <c r="S273" s="95">
        <v>102075.85971004771</v>
      </c>
      <c r="T273" s="96">
        <v>3.9921018883194983E-3</v>
      </c>
      <c r="U273" s="95">
        <v>0</v>
      </c>
      <c r="V273" s="96"/>
      <c r="W273" s="95">
        <v>0</v>
      </c>
      <c r="X273" s="96"/>
      <c r="Y273" s="95">
        <v>88763.481236854102</v>
      </c>
      <c r="Z273" s="96">
        <v>1.7239088212505575E-2</v>
      </c>
      <c r="AA273" s="95">
        <v>124216.23544352371</v>
      </c>
      <c r="AB273" s="96">
        <v>4.0873846573823858E-3</v>
      </c>
      <c r="AC273" s="95">
        <v>0</v>
      </c>
      <c r="AD273" s="96"/>
      <c r="AE273" s="95">
        <v>646865.40423887235</v>
      </c>
      <c r="AF273" s="96">
        <v>4.7508097677840429E-3</v>
      </c>
    </row>
    <row r="274" spans="1:32" x14ac:dyDescent="0.25">
      <c r="A274" s="97" t="s">
        <v>67</v>
      </c>
      <c r="B274" s="79" t="s">
        <v>399</v>
      </c>
      <c r="C274" s="102" t="s">
        <v>399</v>
      </c>
      <c r="D274" s="102" t="s">
        <v>399</v>
      </c>
      <c r="E274" s="98">
        <v>0</v>
      </c>
      <c r="F274" s="99"/>
      <c r="G274" s="98">
        <v>0</v>
      </c>
      <c r="H274" s="99"/>
      <c r="I274" s="98">
        <v>0</v>
      </c>
      <c r="J274" s="99"/>
      <c r="K274" s="98">
        <v>42076.174500000001</v>
      </c>
      <c r="L274" s="99">
        <v>6.0667255996293178E-3</v>
      </c>
      <c r="M274" s="98">
        <v>65067.297516374994</v>
      </c>
      <c r="N274" s="99">
        <v>1.6725854423446545E-3</v>
      </c>
      <c r="O274" s="98">
        <v>0</v>
      </c>
      <c r="P274" s="99"/>
      <c r="Q274" s="98">
        <v>0</v>
      </c>
      <c r="R274" s="99"/>
      <c r="S274" s="98">
        <v>14025.3915</v>
      </c>
      <c r="T274" s="99">
        <v>5.4852138449399573E-4</v>
      </c>
      <c r="U274" s="98">
        <v>0</v>
      </c>
      <c r="V274" s="99"/>
      <c r="W274" s="98">
        <v>0</v>
      </c>
      <c r="X274" s="99"/>
      <c r="Y274" s="98">
        <v>27700.1482125</v>
      </c>
      <c r="Z274" s="99">
        <v>5.3797495533163056E-3</v>
      </c>
      <c r="AA274" s="98">
        <v>63114.261749999998</v>
      </c>
      <c r="AB274" s="99">
        <v>2.0767998983213104E-3</v>
      </c>
      <c r="AC274" s="98">
        <v>0</v>
      </c>
      <c r="AD274" s="99"/>
      <c r="AE274" s="98">
        <v>211983.27347887502</v>
      </c>
      <c r="AF274" s="99">
        <v>1.5568806117174563E-3</v>
      </c>
    </row>
    <row r="275" spans="1:32" s="125" customFormat="1" x14ac:dyDescent="0.25">
      <c r="A275" s="119" t="s">
        <v>239</v>
      </c>
      <c r="B275" s="79" t="s">
        <v>176</v>
      </c>
      <c r="C275" s="102">
        <v>4.5</v>
      </c>
      <c r="D275" s="102">
        <v>6.2767123287671236</v>
      </c>
      <c r="E275" s="98">
        <v>0</v>
      </c>
      <c r="F275" s="99"/>
      <c r="G275" s="98">
        <v>0</v>
      </c>
      <c r="H275" s="99"/>
      <c r="I275" s="98">
        <v>0</v>
      </c>
      <c r="J275" s="99"/>
      <c r="K275" s="98">
        <v>42076.174500000001</v>
      </c>
      <c r="L275" s="99">
        <v>6.0667255996293178E-3</v>
      </c>
      <c r="M275" s="98">
        <v>65067.297516374994</v>
      </c>
      <c r="N275" s="99">
        <v>1.6725854423446545E-3</v>
      </c>
      <c r="O275" s="98">
        <v>0</v>
      </c>
      <c r="P275" s="99"/>
      <c r="Q275" s="98">
        <v>0</v>
      </c>
      <c r="R275" s="99"/>
      <c r="S275" s="98">
        <v>14025.3915</v>
      </c>
      <c r="T275" s="99">
        <v>5.4852138449399573E-4</v>
      </c>
      <c r="U275" s="98">
        <v>0</v>
      </c>
      <c r="V275" s="99"/>
      <c r="W275" s="98">
        <v>0</v>
      </c>
      <c r="X275" s="99"/>
      <c r="Y275" s="98">
        <v>27700.1482125</v>
      </c>
      <c r="Z275" s="99">
        <v>5.3797495533163056E-3</v>
      </c>
      <c r="AA275" s="98">
        <v>63114.261749999998</v>
      </c>
      <c r="AB275" s="99">
        <v>2.0767998983213104E-3</v>
      </c>
      <c r="AC275" s="98">
        <v>0</v>
      </c>
      <c r="AD275" s="99"/>
      <c r="AE275" s="98">
        <v>211983.27347887502</v>
      </c>
      <c r="AF275" s="99">
        <v>1.5568806117174563E-3</v>
      </c>
    </row>
    <row r="276" spans="1:32" x14ac:dyDescent="0.25">
      <c r="A276" s="97" t="s">
        <v>69</v>
      </c>
      <c r="B276" s="79" t="s">
        <v>399</v>
      </c>
      <c r="C276" s="102" t="s">
        <v>399</v>
      </c>
      <c r="D276" s="102" t="s">
        <v>399</v>
      </c>
      <c r="E276" s="98">
        <v>879.90024625929993</v>
      </c>
      <c r="F276" s="99">
        <v>3.7546552340810583E-3</v>
      </c>
      <c r="G276" s="98">
        <v>5306.2232148354005</v>
      </c>
      <c r="H276" s="99">
        <v>2.4173845243877041E-3</v>
      </c>
      <c r="I276" s="98">
        <v>416.92115541480001</v>
      </c>
      <c r="J276" s="99">
        <v>1.2670540024598154E-3</v>
      </c>
      <c r="K276" s="98">
        <v>3497.3168176290001</v>
      </c>
      <c r="L276" s="99">
        <v>5.0425832955712253E-4</v>
      </c>
      <c r="M276" s="98">
        <v>11495.521862400001</v>
      </c>
      <c r="N276" s="99">
        <v>2.9549778849146421E-4</v>
      </c>
      <c r="O276" s="98">
        <v>0</v>
      </c>
      <c r="P276" s="99"/>
      <c r="Q276" s="98">
        <v>33396.867393333501</v>
      </c>
      <c r="R276" s="99">
        <v>8.3984068230608128E-3</v>
      </c>
      <c r="S276" s="98">
        <v>56165.495431647701</v>
      </c>
      <c r="T276" s="99">
        <v>2.1965857648222216E-3</v>
      </c>
      <c r="U276" s="98">
        <v>0</v>
      </c>
      <c r="V276" s="99"/>
      <c r="W276" s="98">
        <v>0</v>
      </c>
      <c r="X276" s="99"/>
      <c r="Y276" s="98">
        <v>38288.352468354104</v>
      </c>
      <c r="Z276" s="99">
        <v>7.4361243668686836E-3</v>
      </c>
      <c r="AA276" s="98">
        <v>61101.973693523694</v>
      </c>
      <c r="AB276" s="99">
        <v>2.0105847590610754E-3</v>
      </c>
      <c r="AC276" s="98">
        <v>0</v>
      </c>
      <c r="AD276" s="99"/>
      <c r="AE276" s="98">
        <v>210548.57228339749</v>
      </c>
      <c r="AF276" s="99">
        <v>1.5463436554841179E-3</v>
      </c>
    </row>
    <row r="277" spans="1:32" x14ac:dyDescent="0.25">
      <c r="A277" s="119" t="s">
        <v>143</v>
      </c>
      <c r="B277" s="79" t="s">
        <v>176</v>
      </c>
      <c r="C277" s="102">
        <v>6.25</v>
      </c>
      <c r="D277" s="102">
        <v>1.2273972602739727</v>
      </c>
      <c r="E277" s="98">
        <v>183.82028775039998</v>
      </c>
      <c r="F277" s="99">
        <v>7.8438642160458521E-4</v>
      </c>
      <c r="G277" s="98">
        <v>1109.2241363683002</v>
      </c>
      <c r="H277" s="99">
        <v>5.0533517961272258E-4</v>
      </c>
      <c r="I277" s="98">
        <v>157.5602466432</v>
      </c>
      <c r="J277" s="99">
        <v>4.7883715792546098E-4</v>
      </c>
      <c r="K277" s="98">
        <v>0</v>
      </c>
      <c r="L277" s="99"/>
      <c r="M277" s="98">
        <v>0</v>
      </c>
      <c r="N277" s="99"/>
      <c r="O277" s="98">
        <v>0</v>
      </c>
      <c r="P277" s="99"/>
      <c r="Q277" s="98">
        <v>1299.3468339845001</v>
      </c>
      <c r="R277" s="99">
        <v>3.2675050589433944E-4</v>
      </c>
      <c r="S277" s="98">
        <v>1300.3972356286999</v>
      </c>
      <c r="T277" s="99">
        <v>5.0857453218273388E-5</v>
      </c>
      <c r="U277" s="98">
        <v>0</v>
      </c>
      <c r="V277" s="99"/>
      <c r="W277" s="98">
        <v>0</v>
      </c>
      <c r="X277" s="99"/>
      <c r="Y277" s="98">
        <v>0</v>
      </c>
      <c r="Z277" s="99"/>
      <c r="AA277" s="98">
        <v>9135.3431003744008</v>
      </c>
      <c r="AB277" s="99">
        <v>3.0060209999981249E-4</v>
      </c>
      <c r="AC277" s="98">
        <v>0</v>
      </c>
      <c r="AD277" s="99"/>
      <c r="AE277" s="98">
        <v>13185.6918407495</v>
      </c>
      <c r="AF277" s="99">
        <v>9.6840414066866028E-5</v>
      </c>
    </row>
    <row r="278" spans="1:32" s="125" customFormat="1" x14ac:dyDescent="0.25">
      <c r="A278" s="119" t="s">
        <v>747</v>
      </c>
      <c r="B278" s="79" t="s">
        <v>176</v>
      </c>
      <c r="C278" s="102">
        <v>5.875</v>
      </c>
      <c r="D278" s="102">
        <v>5</v>
      </c>
      <c r="E278" s="98">
        <v>500.11630492089995</v>
      </c>
      <c r="F278" s="99">
        <v>2.134064980551412E-3</v>
      </c>
      <c r="G278" s="98">
        <v>3294.4724422065001</v>
      </c>
      <c r="H278" s="99">
        <v>1.5008804521350696E-3</v>
      </c>
      <c r="I278" s="98">
        <v>0</v>
      </c>
      <c r="J278" s="99"/>
      <c r="K278" s="98">
        <v>3497.3168176290001</v>
      </c>
      <c r="L278" s="99">
        <v>5.0425832955712253E-4</v>
      </c>
      <c r="M278" s="98">
        <v>0</v>
      </c>
      <c r="N278" s="99"/>
      <c r="O278" s="98">
        <v>0</v>
      </c>
      <c r="P278" s="99"/>
      <c r="Q278" s="98">
        <v>11261.360152765301</v>
      </c>
      <c r="R278" s="99">
        <v>2.8319268040932571E-3</v>
      </c>
      <c r="S278" s="98">
        <v>38470.484993919003</v>
      </c>
      <c r="T278" s="99">
        <v>1.5045486388754236E-3</v>
      </c>
      <c r="U278" s="98">
        <v>0</v>
      </c>
      <c r="V278" s="99"/>
      <c r="W278" s="98">
        <v>0</v>
      </c>
      <c r="X278" s="99"/>
      <c r="Y278" s="98">
        <v>3637.2094903340999</v>
      </c>
      <c r="Z278" s="99">
        <v>7.0639608065753065E-4</v>
      </c>
      <c r="AA278" s="98">
        <v>51966.630593149297</v>
      </c>
      <c r="AB278" s="99">
        <v>1.7099826590612631E-3</v>
      </c>
      <c r="AC278" s="98">
        <v>0</v>
      </c>
      <c r="AD278" s="99"/>
      <c r="AE278" s="98">
        <v>112627.59079492411</v>
      </c>
      <c r="AF278" s="99">
        <v>8.2717711437991788E-4</v>
      </c>
    </row>
    <row r="279" spans="1:32" x14ac:dyDescent="0.25">
      <c r="A279" s="119" t="s">
        <v>420</v>
      </c>
      <c r="B279" s="79" t="s">
        <v>182</v>
      </c>
      <c r="C279" s="102">
        <v>5.15625</v>
      </c>
      <c r="D279" s="102">
        <v>6.353424657534247</v>
      </c>
      <c r="E279" s="98">
        <v>0</v>
      </c>
      <c r="F279" s="99"/>
      <c r="G279" s="98">
        <v>0</v>
      </c>
      <c r="H279" s="99"/>
      <c r="I279" s="98">
        <v>0</v>
      </c>
      <c r="J279" s="99"/>
      <c r="K279" s="98">
        <v>0</v>
      </c>
      <c r="L279" s="99"/>
      <c r="M279" s="98">
        <v>11495.521862400001</v>
      </c>
      <c r="N279" s="99">
        <v>2.9549778849146421E-4</v>
      </c>
      <c r="O279" s="98">
        <v>0</v>
      </c>
      <c r="P279" s="99"/>
      <c r="Q279" s="98">
        <v>0</v>
      </c>
      <c r="R279" s="99"/>
      <c r="S279" s="98">
        <v>11495.521862400001</v>
      </c>
      <c r="T279" s="99">
        <v>4.4958028925214989E-4</v>
      </c>
      <c r="U279" s="98">
        <v>0</v>
      </c>
      <c r="V279" s="99"/>
      <c r="W279" s="98">
        <v>0</v>
      </c>
      <c r="X279" s="99"/>
      <c r="Y279" s="98">
        <v>7064.9561445999998</v>
      </c>
      <c r="Z279" s="99">
        <v>1.3721115992426259E-3</v>
      </c>
      <c r="AA279" s="98">
        <v>0</v>
      </c>
      <c r="AB279" s="99"/>
      <c r="AC279" s="98">
        <v>0</v>
      </c>
      <c r="AD279" s="99"/>
      <c r="AE279" s="98">
        <v>30055.999869400002</v>
      </c>
      <c r="AF279" s="99">
        <v>2.2074196088454329E-4</v>
      </c>
    </row>
    <row r="280" spans="1:32" x14ac:dyDescent="0.25">
      <c r="A280" s="119" t="s">
        <v>419</v>
      </c>
      <c r="B280" s="79" t="s">
        <v>182</v>
      </c>
      <c r="C280" s="102">
        <v>4.9375</v>
      </c>
      <c r="D280" s="102">
        <v>3.3534246575342466</v>
      </c>
      <c r="E280" s="98">
        <v>195.963653588</v>
      </c>
      <c r="F280" s="99">
        <v>8.3620383192506106E-4</v>
      </c>
      <c r="G280" s="98">
        <v>636.88187416100004</v>
      </c>
      <c r="H280" s="99">
        <v>2.9014768586353126E-4</v>
      </c>
      <c r="I280" s="98">
        <v>146.97274019099999</v>
      </c>
      <c r="J280" s="99">
        <v>4.4666094846210945E-4</v>
      </c>
      <c r="K280" s="98">
        <v>0</v>
      </c>
      <c r="L280" s="99"/>
      <c r="M280" s="98">
        <v>0</v>
      </c>
      <c r="N280" s="99"/>
      <c r="O280" s="98">
        <v>0</v>
      </c>
      <c r="P280" s="99"/>
      <c r="Q280" s="98">
        <v>12703.3438438421</v>
      </c>
      <c r="R280" s="99">
        <v>3.1945466129289571E-3</v>
      </c>
      <c r="S280" s="98">
        <v>4899.0913397000004</v>
      </c>
      <c r="T280" s="99">
        <v>1.9159938347637485E-4</v>
      </c>
      <c r="U280" s="98">
        <v>0</v>
      </c>
      <c r="V280" s="99"/>
      <c r="W280" s="98">
        <v>0</v>
      </c>
      <c r="X280" s="99"/>
      <c r="Y280" s="98">
        <v>0</v>
      </c>
      <c r="Z280" s="99"/>
      <c r="AA280" s="98">
        <v>0</v>
      </c>
      <c r="AB280" s="99"/>
      <c r="AC280" s="98">
        <v>0</v>
      </c>
      <c r="AD280" s="99"/>
      <c r="AE280" s="98">
        <v>18582.253451482102</v>
      </c>
      <c r="AF280" s="99">
        <v>1.3647468333634962E-4</v>
      </c>
    </row>
    <row r="281" spans="1:32" x14ac:dyDescent="0.25">
      <c r="A281" s="119" t="s">
        <v>1196</v>
      </c>
      <c r="B281" s="79" t="s">
        <v>182</v>
      </c>
      <c r="C281" s="102">
        <v>5.5625</v>
      </c>
      <c r="D281" s="102">
        <v>0.11780821917808219</v>
      </c>
      <c r="E281" s="98">
        <v>0</v>
      </c>
      <c r="F281" s="99"/>
      <c r="G281" s="98">
        <v>265.64476209959997</v>
      </c>
      <c r="H281" s="99">
        <v>1.2102120677638066E-4</v>
      </c>
      <c r="I281" s="98">
        <v>112.38816858060001</v>
      </c>
      <c r="J281" s="99">
        <v>3.4155589607224495E-4</v>
      </c>
      <c r="K281" s="98">
        <v>0</v>
      </c>
      <c r="L281" s="99"/>
      <c r="M281" s="98">
        <v>0</v>
      </c>
      <c r="N281" s="99"/>
      <c r="O281" s="98">
        <v>0</v>
      </c>
      <c r="P281" s="99"/>
      <c r="Q281" s="98">
        <v>8132.8165627416001</v>
      </c>
      <c r="R281" s="99">
        <v>2.0451829001442586E-3</v>
      </c>
      <c r="S281" s="98">
        <v>0</v>
      </c>
      <c r="T281" s="99"/>
      <c r="U281" s="98">
        <v>0</v>
      </c>
      <c r="V281" s="99"/>
      <c r="W281" s="98">
        <v>0</v>
      </c>
      <c r="X281" s="99"/>
      <c r="Y281" s="98">
        <v>27586.186833420001</v>
      </c>
      <c r="Z281" s="99">
        <v>5.3576166869685271E-3</v>
      </c>
      <c r="AA281" s="98">
        <v>0</v>
      </c>
      <c r="AB281" s="99"/>
      <c r="AC281" s="98">
        <v>0</v>
      </c>
      <c r="AD281" s="99"/>
      <c r="AE281" s="98">
        <v>36097.0363268418</v>
      </c>
      <c r="AF281" s="99">
        <v>2.6510948281644093E-4</v>
      </c>
    </row>
    <row r="282" spans="1:32" x14ac:dyDescent="0.25">
      <c r="A282" s="97" t="s">
        <v>821</v>
      </c>
      <c r="B282" s="79" t="s">
        <v>399</v>
      </c>
      <c r="C282" s="102" t="s">
        <v>399</v>
      </c>
      <c r="D282" s="102" t="s">
        <v>399</v>
      </c>
      <c r="E282" s="98">
        <v>2732.9976667199999</v>
      </c>
      <c r="F282" s="99">
        <v>1.1662076511179419E-2</v>
      </c>
      <c r="G282" s="98">
        <v>18903.233861480003</v>
      </c>
      <c r="H282" s="99">
        <v>8.6118474755949147E-3</v>
      </c>
      <c r="I282" s="98">
        <v>0</v>
      </c>
      <c r="J282" s="99"/>
      <c r="K282" s="98">
        <v>66047.443612400006</v>
      </c>
      <c r="L282" s="99">
        <v>9.5230073008044248E-3</v>
      </c>
      <c r="M282" s="98">
        <v>68324.941667999999</v>
      </c>
      <c r="N282" s="99">
        <v>1.7563247152563033E-3</v>
      </c>
      <c r="O282" s="98">
        <v>0</v>
      </c>
      <c r="P282" s="99"/>
      <c r="Q282" s="98">
        <v>13664.9883336</v>
      </c>
      <c r="R282" s="99">
        <v>3.4363741337267227E-3</v>
      </c>
      <c r="S282" s="98">
        <v>31884.972778399999</v>
      </c>
      <c r="T282" s="99">
        <v>1.2469947390032808E-3</v>
      </c>
      <c r="U282" s="98">
        <v>0</v>
      </c>
      <c r="V282" s="99"/>
      <c r="W282" s="98">
        <v>0</v>
      </c>
      <c r="X282" s="99"/>
      <c r="Y282" s="98">
        <v>22774.980556000002</v>
      </c>
      <c r="Z282" s="99">
        <v>4.423214292320587E-3</v>
      </c>
      <c r="AA282" s="98">
        <v>0</v>
      </c>
      <c r="AB282" s="99"/>
      <c r="AC282" s="98">
        <v>0</v>
      </c>
      <c r="AD282" s="99"/>
      <c r="AE282" s="98">
        <v>224333.55847659998</v>
      </c>
      <c r="AF282" s="99">
        <v>1.6475855005824694E-3</v>
      </c>
    </row>
    <row r="283" spans="1:32" x14ac:dyDescent="0.25">
      <c r="A283" s="119" t="s">
        <v>825</v>
      </c>
      <c r="B283" s="79" t="s">
        <v>182</v>
      </c>
      <c r="C283" s="102">
        <v>7.9375</v>
      </c>
      <c r="D283" s="102">
        <v>13.520547945205479</v>
      </c>
      <c r="E283" s="98">
        <v>2732.9976667199999</v>
      </c>
      <c r="F283" s="99">
        <v>1.1662076511179419E-2</v>
      </c>
      <c r="G283" s="98">
        <v>18903.233861480003</v>
      </c>
      <c r="H283" s="99">
        <v>8.6118474755949147E-3</v>
      </c>
      <c r="I283" s="98">
        <v>0</v>
      </c>
      <c r="J283" s="99"/>
      <c r="K283" s="98">
        <v>66047.443612400006</v>
      </c>
      <c r="L283" s="99">
        <v>9.5230073008044248E-3</v>
      </c>
      <c r="M283" s="98">
        <v>68324.941667999999</v>
      </c>
      <c r="N283" s="99">
        <v>1.7563247152563033E-3</v>
      </c>
      <c r="O283" s="98">
        <v>0</v>
      </c>
      <c r="P283" s="99"/>
      <c r="Q283" s="98">
        <v>13664.9883336</v>
      </c>
      <c r="R283" s="99">
        <v>3.4363741337267227E-3</v>
      </c>
      <c r="S283" s="98">
        <v>31884.972778399999</v>
      </c>
      <c r="T283" s="99">
        <v>1.2469947390032808E-3</v>
      </c>
      <c r="U283" s="98">
        <v>0</v>
      </c>
      <c r="V283" s="99"/>
      <c r="W283" s="98">
        <v>0</v>
      </c>
      <c r="X283" s="99"/>
      <c r="Y283" s="98">
        <v>22774.980556000002</v>
      </c>
      <c r="Z283" s="99">
        <v>4.423214292320587E-3</v>
      </c>
      <c r="AA283" s="98">
        <v>0</v>
      </c>
      <c r="AB283" s="99"/>
      <c r="AC283" s="98">
        <v>0</v>
      </c>
      <c r="AD283" s="99"/>
      <c r="AE283" s="98">
        <v>224333.55847659998</v>
      </c>
      <c r="AF283" s="99">
        <v>1.6475855005824694E-3</v>
      </c>
    </row>
    <row r="284" spans="1:32" x14ac:dyDescent="0.25">
      <c r="A284" s="94" t="s">
        <v>322</v>
      </c>
      <c r="B284" s="79" t="s">
        <v>399</v>
      </c>
      <c r="C284" s="102" t="s">
        <v>399</v>
      </c>
      <c r="D284" s="102" t="s">
        <v>399</v>
      </c>
      <c r="E284" s="95">
        <v>0</v>
      </c>
      <c r="F284" s="96"/>
      <c r="G284" s="95">
        <v>0</v>
      </c>
      <c r="H284" s="96"/>
      <c r="I284" s="95">
        <v>0</v>
      </c>
      <c r="J284" s="96"/>
      <c r="K284" s="95">
        <v>0</v>
      </c>
      <c r="L284" s="96"/>
      <c r="M284" s="95">
        <v>1642.6805342226</v>
      </c>
      <c r="N284" s="96">
        <v>4.2225874638057811E-5</v>
      </c>
      <c r="O284" s="95">
        <v>0</v>
      </c>
      <c r="P284" s="96"/>
      <c r="Q284" s="95">
        <v>11903.482132048501</v>
      </c>
      <c r="R284" s="96">
        <v>2.9934030751618975E-3</v>
      </c>
      <c r="S284" s="95">
        <v>6801.9897897420005</v>
      </c>
      <c r="T284" s="96">
        <v>2.660201575680297E-4</v>
      </c>
      <c r="U284" s="95">
        <v>0</v>
      </c>
      <c r="V284" s="96"/>
      <c r="W284" s="95">
        <v>0</v>
      </c>
      <c r="X284" s="96"/>
      <c r="Y284" s="95">
        <v>0</v>
      </c>
      <c r="Z284" s="96"/>
      <c r="AA284" s="95">
        <v>0</v>
      </c>
      <c r="AB284" s="96"/>
      <c r="AC284" s="95">
        <v>0</v>
      </c>
      <c r="AD284" s="96"/>
      <c r="AE284" s="95">
        <v>20348.1524560131</v>
      </c>
      <c r="AF284" s="96">
        <v>1.4944407416274164E-4</v>
      </c>
    </row>
    <row r="285" spans="1:32" x14ac:dyDescent="0.25">
      <c r="A285" s="97" t="s">
        <v>60</v>
      </c>
      <c r="B285" s="79" t="s">
        <v>399</v>
      </c>
      <c r="C285" s="102" t="s">
        <v>399</v>
      </c>
      <c r="D285" s="102" t="s">
        <v>399</v>
      </c>
      <c r="E285" s="98">
        <v>0</v>
      </c>
      <c r="F285" s="99"/>
      <c r="G285" s="98">
        <v>0</v>
      </c>
      <c r="H285" s="99"/>
      <c r="I285" s="98">
        <v>0</v>
      </c>
      <c r="J285" s="99"/>
      <c r="K285" s="98">
        <v>0</v>
      </c>
      <c r="L285" s="99"/>
      <c r="M285" s="98">
        <v>1642.6805342226</v>
      </c>
      <c r="N285" s="99">
        <v>4.2225874638057811E-5</v>
      </c>
      <c r="O285" s="98">
        <v>0</v>
      </c>
      <c r="P285" s="99"/>
      <c r="Q285" s="98">
        <v>11903.482132048501</v>
      </c>
      <c r="R285" s="99">
        <v>2.9934030751618975E-3</v>
      </c>
      <c r="S285" s="98">
        <v>6801.9897897420005</v>
      </c>
      <c r="T285" s="99">
        <v>2.660201575680297E-4</v>
      </c>
      <c r="U285" s="98">
        <v>0</v>
      </c>
      <c r="V285" s="99"/>
      <c r="W285" s="98">
        <v>0</v>
      </c>
      <c r="X285" s="99"/>
      <c r="Y285" s="98">
        <v>0</v>
      </c>
      <c r="Z285" s="99"/>
      <c r="AA285" s="98">
        <v>0</v>
      </c>
      <c r="AB285" s="99"/>
      <c r="AC285" s="98">
        <v>0</v>
      </c>
      <c r="AD285" s="99"/>
      <c r="AE285" s="98">
        <v>20348.1524560131</v>
      </c>
      <c r="AF285" s="99">
        <v>1.4944407416274164E-4</v>
      </c>
    </row>
    <row r="286" spans="1:32" s="125" customFormat="1" x14ac:dyDescent="0.25">
      <c r="A286" s="119" t="s">
        <v>257</v>
      </c>
      <c r="B286" s="79" t="s">
        <v>176</v>
      </c>
      <c r="C286" s="102">
        <v>4.875</v>
      </c>
      <c r="D286" s="102">
        <v>3.4876712328767123</v>
      </c>
      <c r="E286" s="98">
        <v>0</v>
      </c>
      <c r="F286" s="99"/>
      <c r="G286" s="98">
        <v>0</v>
      </c>
      <c r="H286" s="99"/>
      <c r="I286" s="98">
        <v>0</v>
      </c>
      <c r="J286" s="99"/>
      <c r="K286" s="98">
        <v>0</v>
      </c>
      <c r="L286" s="99"/>
      <c r="M286" s="98">
        <v>1642.6805342226</v>
      </c>
      <c r="N286" s="99">
        <v>4.2225874638057811E-5</v>
      </c>
      <c r="O286" s="98">
        <v>0</v>
      </c>
      <c r="P286" s="99"/>
      <c r="Q286" s="98">
        <v>11903.482132048501</v>
      </c>
      <c r="R286" s="99">
        <v>2.9934030751618975E-3</v>
      </c>
      <c r="S286" s="98">
        <v>6801.9897897420005</v>
      </c>
      <c r="T286" s="99">
        <v>2.660201575680297E-4</v>
      </c>
      <c r="U286" s="98">
        <v>0</v>
      </c>
      <c r="V286" s="99"/>
      <c r="W286" s="98">
        <v>0</v>
      </c>
      <c r="X286" s="99"/>
      <c r="Y286" s="98">
        <v>0</v>
      </c>
      <c r="Z286" s="99"/>
      <c r="AA286" s="98">
        <v>0</v>
      </c>
      <c r="AB286" s="99"/>
      <c r="AC286" s="98">
        <v>0</v>
      </c>
      <c r="AD286" s="99"/>
      <c r="AE286" s="98">
        <v>20348.1524560131</v>
      </c>
      <c r="AF286" s="99">
        <v>1.4944407416274164E-4</v>
      </c>
    </row>
    <row r="287" spans="1:32" x14ac:dyDescent="0.25">
      <c r="A287" s="91" t="s">
        <v>326</v>
      </c>
      <c r="B287" s="91" t="s">
        <v>399</v>
      </c>
      <c r="C287" s="91" t="s">
        <v>399</v>
      </c>
      <c r="D287" s="91" t="s">
        <v>399</v>
      </c>
      <c r="E287" s="92">
        <v>2570.9285501490999</v>
      </c>
      <c r="F287" s="93">
        <v>1.0970505325237849E-2</v>
      </c>
      <c r="G287" s="92">
        <v>25891.799801186498</v>
      </c>
      <c r="H287" s="93">
        <v>1.179566588396422E-2</v>
      </c>
      <c r="I287" s="92">
        <v>4698.1909081084004</v>
      </c>
      <c r="J287" s="93">
        <v>1.4278147119966812E-2</v>
      </c>
      <c r="K287" s="92">
        <v>58540.095119393402</v>
      </c>
      <c r="L287" s="93">
        <v>8.4405651864942997E-3</v>
      </c>
      <c r="M287" s="92">
        <v>289473.17444514349</v>
      </c>
      <c r="N287" s="93">
        <v>7.4410439038811249E-3</v>
      </c>
      <c r="O287" s="92">
        <v>31129.329373614899</v>
      </c>
      <c r="P287" s="93">
        <v>3.860559718587871E-3</v>
      </c>
      <c r="Q287" s="92">
        <v>4118.1368956296001</v>
      </c>
      <c r="R287" s="93">
        <v>1.0355997942926207E-3</v>
      </c>
      <c r="S287" s="92">
        <v>37490.994807256495</v>
      </c>
      <c r="T287" s="93">
        <v>1.4662415931657622E-3</v>
      </c>
      <c r="U287" s="92">
        <v>0</v>
      </c>
      <c r="V287" s="93"/>
      <c r="W287" s="92">
        <v>0</v>
      </c>
      <c r="X287" s="93"/>
      <c r="Y287" s="92">
        <v>32481.021397705601</v>
      </c>
      <c r="Z287" s="93">
        <v>6.3082608444929118E-3</v>
      </c>
      <c r="AA287" s="92">
        <v>158100.33463946648</v>
      </c>
      <c r="AB287" s="93">
        <v>5.2023544251281559E-3</v>
      </c>
      <c r="AC287" s="92">
        <v>1797.4908049139999</v>
      </c>
      <c r="AD287" s="93">
        <v>2.3765384418943081E-4</v>
      </c>
      <c r="AE287" s="92">
        <v>646291.49674256786</v>
      </c>
      <c r="AF287" s="93">
        <v>4.7465947868600665E-3</v>
      </c>
    </row>
    <row r="288" spans="1:32" x14ac:dyDescent="0.25">
      <c r="A288" s="94" t="s">
        <v>668</v>
      </c>
      <c r="B288" s="79" t="s">
        <v>399</v>
      </c>
      <c r="C288" s="102" t="s">
        <v>399</v>
      </c>
      <c r="D288" s="102" t="s">
        <v>399</v>
      </c>
      <c r="E288" s="95">
        <v>2570.9285501490999</v>
      </c>
      <c r="F288" s="96">
        <v>1.0970505325237849E-2</v>
      </c>
      <c r="G288" s="95">
        <v>25891.799801186498</v>
      </c>
      <c r="H288" s="96">
        <v>1.179566588396422E-2</v>
      </c>
      <c r="I288" s="95">
        <v>4698.1909081084004</v>
      </c>
      <c r="J288" s="96">
        <v>1.4278147119966812E-2</v>
      </c>
      <c r="K288" s="95">
        <v>58540.095119393402</v>
      </c>
      <c r="L288" s="96">
        <v>8.4405651864942997E-3</v>
      </c>
      <c r="M288" s="95">
        <v>289473.17444514349</v>
      </c>
      <c r="N288" s="96">
        <v>7.4410439038811249E-3</v>
      </c>
      <c r="O288" s="95">
        <v>31129.329373614899</v>
      </c>
      <c r="P288" s="96">
        <v>3.860559718587871E-3</v>
      </c>
      <c r="Q288" s="95">
        <v>4118.1368956296001</v>
      </c>
      <c r="R288" s="96">
        <v>1.0355997942926207E-3</v>
      </c>
      <c r="S288" s="95">
        <v>37490.994807256495</v>
      </c>
      <c r="T288" s="96">
        <v>1.4662415931657622E-3</v>
      </c>
      <c r="U288" s="95">
        <v>0</v>
      </c>
      <c r="V288" s="96"/>
      <c r="W288" s="95">
        <v>0</v>
      </c>
      <c r="X288" s="96"/>
      <c r="Y288" s="95">
        <v>32481.021397705601</v>
      </c>
      <c r="Z288" s="96">
        <v>6.3082608444929118E-3</v>
      </c>
      <c r="AA288" s="95">
        <v>158100.33463946648</v>
      </c>
      <c r="AB288" s="96">
        <v>5.2023544251281559E-3</v>
      </c>
      <c r="AC288" s="95">
        <v>1797.4908049139999</v>
      </c>
      <c r="AD288" s="96">
        <v>2.3765384418943081E-4</v>
      </c>
      <c r="AE288" s="95">
        <v>646291.49674256786</v>
      </c>
      <c r="AF288" s="96">
        <v>4.7465947868600665E-3</v>
      </c>
    </row>
    <row r="289" spans="1:32" x14ac:dyDescent="0.25">
      <c r="A289" s="97" t="s">
        <v>65</v>
      </c>
      <c r="B289" s="79" t="s">
        <v>399</v>
      </c>
      <c r="C289" s="102" t="s">
        <v>399</v>
      </c>
      <c r="D289" s="102" t="s">
        <v>399</v>
      </c>
      <c r="E289" s="98">
        <v>832.78944054760007</v>
      </c>
      <c r="F289" s="99">
        <v>3.5536269538877108E-3</v>
      </c>
      <c r="G289" s="98">
        <v>10248.4088295969</v>
      </c>
      <c r="H289" s="99">
        <v>4.6689224899172195E-3</v>
      </c>
      <c r="I289" s="98">
        <v>1036.7378749674999</v>
      </c>
      <c r="J289" s="99">
        <v>3.1507225213178135E-3</v>
      </c>
      <c r="K289" s="98">
        <v>16108.5271785936</v>
      </c>
      <c r="L289" s="99">
        <v>2.3225974168991628E-3</v>
      </c>
      <c r="M289" s="98">
        <v>71854.432586683193</v>
      </c>
      <c r="N289" s="99">
        <v>1.847051936991485E-3</v>
      </c>
      <c r="O289" s="98">
        <v>31129.329373614899</v>
      </c>
      <c r="P289" s="99">
        <v>3.860559718587871E-3</v>
      </c>
      <c r="Q289" s="98">
        <v>3399.1405736639999</v>
      </c>
      <c r="R289" s="99">
        <v>8.5479170995843312E-4</v>
      </c>
      <c r="S289" s="98">
        <v>4418.8827457632005</v>
      </c>
      <c r="T289" s="99">
        <v>1.7281882517309125E-4</v>
      </c>
      <c r="U289" s="98">
        <v>0</v>
      </c>
      <c r="V289" s="99"/>
      <c r="W289" s="98">
        <v>0</v>
      </c>
      <c r="X289" s="99"/>
      <c r="Y289" s="98">
        <v>9415.6193890491995</v>
      </c>
      <c r="Z289" s="99">
        <v>1.828642713889009E-3</v>
      </c>
      <c r="AA289" s="98">
        <v>54967.502216720502</v>
      </c>
      <c r="AB289" s="99">
        <v>1.8087275339897569E-3</v>
      </c>
      <c r="AC289" s="98">
        <v>0</v>
      </c>
      <c r="AD289" s="99"/>
      <c r="AE289" s="98">
        <v>203411.37020920066</v>
      </c>
      <c r="AF289" s="99">
        <v>1.4939255031041182E-3</v>
      </c>
    </row>
    <row r="290" spans="1:32" x14ac:dyDescent="0.25">
      <c r="A290" s="119" t="s">
        <v>157</v>
      </c>
      <c r="B290" s="79" t="s">
        <v>176</v>
      </c>
      <c r="C290" s="102">
        <v>4.625</v>
      </c>
      <c r="D290" s="102">
        <v>6.4082191780821915</v>
      </c>
      <c r="E290" s="98">
        <v>832.78944054760007</v>
      </c>
      <c r="F290" s="99">
        <v>3.5536269538877108E-3</v>
      </c>
      <c r="G290" s="98">
        <v>10248.4088295969</v>
      </c>
      <c r="H290" s="99">
        <v>4.6689224899172195E-3</v>
      </c>
      <c r="I290" s="98">
        <v>1036.7378749674999</v>
      </c>
      <c r="J290" s="99">
        <v>3.1507225213178135E-3</v>
      </c>
      <c r="K290" s="98">
        <v>16108.5271785936</v>
      </c>
      <c r="L290" s="99">
        <v>2.3225974168991628E-3</v>
      </c>
      <c r="M290" s="98">
        <v>71854.432586683193</v>
      </c>
      <c r="N290" s="99">
        <v>1.847051936991485E-3</v>
      </c>
      <c r="O290" s="98">
        <v>31129.329373614899</v>
      </c>
      <c r="P290" s="99">
        <v>3.860559718587871E-3</v>
      </c>
      <c r="Q290" s="98">
        <v>3399.1405736639999</v>
      </c>
      <c r="R290" s="99">
        <v>8.5479170995843312E-4</v>
      </c>
      <c r="S290" s="98">
        <v>4418.8827457632005</v>
      </c>
      <c r="T290" s="99">
        <v>1.7281882517309125E-4</v>
      </c>
      <c r="U290" s="98">
        <v>0</v>
      </c>
      <c r="V290" s="99"/>
      <c r="W290" s="98">
        <v>0</v>
      </c>
      <c r="X290" s="99"/>
      <c r="Y290" s="98">
        <v>9415.6193890491995</v>
      </c>
      <c r="Z290" s="99">
        <v>1.828642713889009E-3</v>
      </c>
      <c r="AA290" s="98">
        <v>54967.502216720502</v>
      </c>
      <c r="AB290" s="99">
        <v>1.8087275339897569E-3</v>
      </c>
      <c r="AC290" s="98">
        <v>0</v>
      </c>
      <c r="AD290" s="99"/>
      <c r="AE290" s="98">
        <v>203411.37020920066</v>
      </c>
      <c r="AF290" s="99">
        <v>1.4939255031041182E-3</v>
      </c>
    </row>
    <row r="291" spans="1:32" x14ac:dyDescent="0.25">
      <c r="A291" s="97" t="s">
        <v>66</v>
      </c>
      <c r="B291" s="79" t="s">
        <v>399</v>
      </c>
      <c r="C291" s="102" t="s">
        <v>399</v>
      </c>
      <c r="D291" s="102" t="s">
        <v>399</v>
      </c>
      <c r="E291" s="98">
        <v>898.74540245699995</v>
      </c>
      <c r="F291" s="99">
        <v>3.8350701045798195E-3</v>
      </c>
      <c r="G291" s="98">
        <v>12870.0341631842</v>
      </c>
      <c r="H291" s="99">
        <v>5.8632703817356529E-3</v>
      </c>
      <c r="I291" s="98">
        <v>1042.5446668500999</v>
      </c>
      <c r="J291" s="99">
        <v>3.168369788194879E-3</v>
      </c>
      <c r="K291" s="98">
        <v>42431.567940799803</v>
      </c>
      <c r="L291" s="99">
        <v>6.1179677695951378E-3</v>
      </c>
      <c r="M291" s="98">
        <v>153660.29894887799</v>
      </c>
      <c r="N291" s="99">
        <v>3.9499101530003017E-3</v>
      </c>
      <c r="O291" s="98">
        <v>0</v>
      </c>
      <c r="P291" s="99"/>
      <c r="Q291" s="98">
        <v>718.99632196560003</v>
      </c>
      <c r="R291" s="99">
        <v>1.808080843341876E-4</v>
      </c>
      <c r="S291" s="98">
        <v>0</v>
      </c>
      <c r="T291" s="99"/>
      <c r="U291" s="98">
        <v>0</v>
      </c>
      <c r="V291" s="99"/>
      <c r="W291" s="98">
        <v>0</v>
      </c>
      <c r="X291" s="99"/>
      <c r="Y291" s="98">
        <v>23065.402008656401</v>
      </c>
      <c r="Z291" s="99">
        <v>4.479618130603903E-3</v>
      </c>
      <c r="AA291" s="98">
        <v>103132.832422746</v>
      </c>
      <c r="AB291" s="99">
        <v>3.3936268911383986E-3</v>
      </c>
      <c r="AC291" s="98">
        <v>1797.4908049139999</v>
      </c>
      <c r="AD291" s="99">
        <v>2.3765384418943081E-4</v>
      </c>
      <c r="AE291" s="98">
        <v>339617.91268045106</v>
      </c>
      <c r="AF291" s="99">
        <v>2.4942748310603762E-3</v>
      </c>
    </row>
    <row r="292" spans="1:32" s="125" customFormat="1" x14ac:dyDescent="0.25">
      <c r="A292" s="119" t="s">
        <v>582</v>
      </c>
      <c r="B292" s="79" t="s">
        <v>176</v>
      </c>
      <c r="C292" s="102">
        <v>6.25</v>
      </c>
      <c r="D292" s="102">
        <v>7.2739726027397262</v>
      </c>
      <c r="E292" s="98">
        <v>898.74540245699995</v>
      </c>
      <c r="F292" s="99">
        <v>3.8350701045798195E-3</v>
      </c>
      <c r="G292" s="98">
        <v>12870.0341631842</v>
      </c>
      <c r="H292" s="99">
        <v>5.8632703817356529E-3</v>
      </c>
      <c r="I292" s="98">
        <v>1042.5446668500999</v>
      </c>
      <c r="J292" s="99">
        <v>3.168369788194879E-3</v>
      </c>
      <c r="K292" s="98">
        <v>42431.567940799803</v>
      </c>
      <c r="L292" s="99">
        <v>6.1179677695951378E-3</v>
      </c>
      <c r="M292" s="98">
        <v>153660.29894887799</v>
      </c>
      <c r="N292" s="99">
        <v>3.9499101530003017E-3</v>
      </c>
      <c r="O292" s="98">
        <v>0</v>
      </c>
      <c r="P292" s="99"/>
      <c r="Q292" s="98">
        <v>718.99632196560003</v>
      </c>
      <c r="R292" s="99">
        <v>1.808080843341876E-4</v>
      </c>
      <c r="S292" s="98">
        <v>0</v>
      </c>
      <c r="T292" s="99"/>
      <c r="U292" s="98">
        <v>0</v>
      </c>
      <c r="V292" s="99"/>
      <c r="W292" s="98">
        <v>0</v>
      </c>
      <c r="X292" s="99"/>
      <c r="Y292" s="98">
        <v>23065.402008656401</v>
      </c>
      <c r="Z292" s="99">
        <v>4.479618130603903E-3</v>
      </c>
      <c r="AA292" s="98">
        <v>103132.832422746</v>
      </c>
      <c r="AB292" s="99">
        <v>3.3936268911383986E-3</v>
      </c>
      <c r="AC292" s="98">
        <v>1797.4908049139999</v>
      </c>
      <c r="AD292" s="99">
        <v>2.3765384418943081E-4</v>
      </c>
      <c r="AE292" s="98">
        <v>339617.91268045106</v>
      </c>
      <c r="AF292" s="99">
        <v>2.4942748310603762E-3</v>
      </c>
    </row>
    <row r="293" spans="1:32" x14ac:dyDescent="0.25">
      <c r="A293" s="97" t="s">
        <v>70</v>
      </c>
      <c r="B293" s="79" t="s">
        <v>399</v>
      </c>
      <c r="C293" s="102" t="s">
        <v>399</v>
      </c>
      <c r="D293" s="102" t="s">
        <v>399</v>
      </c>
      <c r="E293" s="98">
        <v>839.39370714450001</v>
      </c>
      <c r="F293" s="99">
        <v>3.5818082667703191E-3</v>
      </c>
      <c r="G293" s="98">
        <v>2773.3568084054</v>
      </c>
      <c r="H293" s="99">
        <v>1.2634730123113481E-3</v>
      </c>
      <c r="I293" s="98">
        <v>2618.9083662907997</v>
      </c>
      <c r="J293" s="99">
        <v>7.9590548104541206E-3</v>
      </c>
      <c r="K293" s="98">
        <v>0</v>
      </c>
      <c r="L293" s="99"/>
      <c r="M293" s="98">
        <v>63958.4429095823</v>
      </c>
      <c r="N293" s="99">
        <v>1.6440818138893384E-3</v>
      </c>
      <c r="O293" s="98">
        <v>0</v>
      </c>
      <c r="P293" s="99"/>
      <c r="Q293" s="98">
        <v>0</v>
      </c>
      <c r="R293" s="99"/>
      <c r="S293" s="98">
        <v>33072.112061493302</v>
      </c>
      <c r="T293" s="99">
        <v>1.293422767992671E-3</v>
      </c>
      <c r="U293" s="98">
        <v>0</v>
      </c>
      <c r="V293" s="99"/>
      <c r="W293" s="98">
        <v>0</v>
      </c>
      <c r="X293" s="99"/>
      <c r="Y293" s="98">
        <v>0</v>
      </c>
      <c r="Z293" s="99"/>
      <c r="AA293" s="98">
        <v>0</v>
      </c>
      <c r="AB293" s="99"/>
      <c r="AC293" s="98">
        <v>0</v>
      </c>
      <c r="AD293" s="99"/>
      <c r="AE293" s="98">
        <v>103262.21385291631</v>
      </c>
      <c r="AF293" s="99">
        <v>7.5839445269557169E-4</v>
      </c>
    </row>
    <row r="294" spans="1:32" x14ac:dyDescent="0.25">
      <c r="A294" s="119" t="s">
        <v>258</v>
      </c>
      <c r="B294" s="79" t="s">
        <v>176</v>
      </c>
      <c r="C294" s="102">
        <v>5.375</v>
      </c>
      <c r="D294" s="102">
        <v>5.2602739726027394</v>
      </c>
      <c r="E294" s="98">
        <v>839.39370714450001</v>
      </c>
      <c r="F294" s="99">
        <v>3.5818082667703191E-3</v>
      </c>
      <c r="G294" s="98">
        <v>2773.3568084054</v>
      </c>
      <c r="H294" s="99">
        <v>1.2634730123113481E-3</v>
      </c>
      <c r="I294" s="98">
        <v>2618.9083662907997</v>
      </c>
      <c r="J294" s="99">
        <v>7.9590548104541206E-3</v>
      </c>
      <c r="K294" s="98">
        <v>0</v>
      </c>
      <c r="L294" s="99"/>
      <c r="M294" s="98">
        <v>63958.4429095823</v>
      </c>
      <c r="N294" s="99">
        <v>1.6440818138893384E-3</v>
      </c>
      <c r="O294" s="98">
        <v>0</v>
      </c>
      <c r="P294" s="99"/>
      <c r="Q294" s="98">
        <v>0</v>
      </c>
      <c r="R294" s="99"/>
      <c r="S294" s="98">
        <v>33072.112061493302</v>
      </c>
      <c r="T294" s="99">
        <v>1.293422767992671E-3</v>
      </c>
      <c r="U294" s="98">
        <v>0</v>
      </c>
      <c r="V294" s="99"/>
      <c r="W294" s="98">
        <v>0</v>
      </c>
      <c r="X294" s="99"/>
      <c r="Y294" s="98">
        <v>0</v>
      </c>
      <c r="Z294" s="99"/>
      <c r="AA294" s="98">
        <v>0</v>
      </c>
      <c r="AB294" s="99"/>
      <c r="AC294" s="98">
        <v>0</v>
      </c>
      <c r="AD294" s="99"/>
      <c r="AE294" s="98">
        <v>103262.21385291631</v>
      </c>
      <c r="AF294" s="99">
        <v>7.5839445269557169E-4</v>
      </c>
    </row>
    <row r="295" spans="1:32" x14ac:dyDescent="0.25">
      <c r="A295" s="91" t="s">
        <v>630</v>
      </c>
      <c r="B295" s="91" t="s">
        <v>399</v>
      </c>
      <c r="C295" s="91" t="s">
        <v>399</v>
      </c>
      <c r="D295" s="91" t="s">
        <v>399</v>
      </c>
      <c r="E295" s="92">
        <v>0</v>
      </c>
      <c r="F295" s="93"/>
      <c r="G295" s="92">
        <v>0</v>
      </c>
      <c r="H295" s="93"/>
      <c r="I295" s="92">
        <v>0</v>
      </c>
      <c r="J295" s="93"/>
      <c r="K295" s="92">
        <v>16521.010011359402</v>
      </c>
      <c r="L295" s="93">
        <v>2.3820709833696102E-3</v>
      </c>
      <c r="M295" s="92">
        <v>90277.271581848807</v>
      </c>
      <c r="N295" s="93">
        <v>2.3206196658835409E-3</v>
      </c>
      <c r="O295" s="92">
        <v>15225.547939774999</v>
      </c>
      <c r="P295" s="93">
        <v>1.8882236865515284E-3</v>
      </c>
      <c r="Q295" s="92">
        <v>5573.6769027699011</v>
      </c>
      <c r="R295" s="93">
        <v>1.4016286491320184E-3</v>
      </c>
      <c r="S295" s="92">
        <v>38062.556730307304</v>
      </c>
      <c r="T295" s="93">
        <v>1.4885949041129735E-3</v>
      </c>
      <c r="U295" s="92">
        <v>0</v>
      </c>
      <c r="V295" s="93"/>
      <c r="W295" s="92">
        <v>0</v>
      </c>
      <c r="X295" s="93"/>
      <c r="Y295" s="92">
        <v>18575.168486525497</v>
      </c>
      <c r="Z295" s="93">
        <v>3.6075530571734E-3</v>
      </c>
      <c r="AA295" s="92">
        <v>23401.129518907001</v>
      </c>
      <c r="AB295" s="93">
        <v>7.7002347897176936E-4</v>
      </c>
      <c r="AC295" s="92">
        <v>0</v>
      </c>
      <c r="AD295" s="93"/>
      <c r="AE295" s="92">
        <v>207636.36117149293</v>
      </c>
      <c r="AF295" s="93">
        <v>1.5249553405338619E-3</v>
      </c>
    </row>
    <row r="296" spans="1:32" x14ac:dyDescent="0.25">
      <c r="A296" s="94" t="s">
        <v>668</v>
      </c>
      <c r="B296" s="79" t="s">
        <v>399</v>
      </c>
      <c r="C296" s="102" t="s">
        <v>399</v>
      </c>
      <c r="D296" s="102" t="s">
        <v>399</v>
      </c>
      <c r="E296" s="95">
        <v>0</v>
      </c>
      <c r="F296" s="96"/>
      <c r="G296" s="95">
        <v>0</v>
      </c>
      <c r="H296" s="96"/>
      <c r="I296" s="95">
        <v>0</v>
      </c>
      <c r="J296" s="96"/>
      <c r="K296" s="95">
        <v>16521.010011359402</v>
      </c>
      <c r="L296" s="96">
        <v>2.3820709833696102E-3</v>
      </c>
      <c r="M296" s="95">
        <v>90277.271581848807</v>
      </c>
      <c r="N296" s="96">
        <v>2.3206196658835409E-3</v>
      </c>
      <c r="O296" s="95">
        <v>15225.547939774999</v>
      </c>
      <c r="P296" s="96">
        <v>1.8882236865515284E-3</v>
      </c>
      <c r="Q296" s="95">
        <v>5573.6769027699011</v>
      </c>
      <c r="R296" s="96">
        <v>1.4016286491320184E-3</v>
      </c>
      <c r="S296" s="95">
        <v>38062.556730307304</v>
      </c>
      <c r="T296" s="96">
        <v>1.4885949041129735E-3</v>
      </c>
      <c r="U296" s="95">
        <v>0</v>
      </c>
      <c r="V296" s="96"/>
      <c r="W296" s="95">
        <v>0</v>
      </c>
      <c r="X296" s="96"/>
      <c r="Y296" s="95">
        <v>18575.168486525497</v>
      </c>
      <c r="Z296" s="96">
        <v>3.6075530571734E-3</v>
      </c>
      <c r="AA296" s="95">
        <v>23401.129518907001</v>
      </c>
      <c r="AB296" s="96">
        <v>7.7002347897176936E-4</v>
      </c>
      <c r="AC296" s="95">
        <v>0</v>
      </c>
      <c r="AD296" s="96"/>
      <c r="AE296" s="95">
        <v>207636.36117149293</v>
      </c>
      <c r="AF296" s="96">
        <v>1.5249553405338619E-3</v>
      </c>
    </row>
    <row r="297" spans="1:32" x14ac:dyDescent="0.25">
      <c r="A297" s="97" t="s">
        <v>77</v>
      </c>
      <c r="B297" s="79" t="s">
        <v>399</v>
      </c>
      <c r="C297" s="102" t="s">
        <v>399</v>
      </c>
      <c r="D297" s="102" t="s">
        <v>399</v>
      </c>
      <c r="E297" s="98">
        <v>0</v>
      </c>
      <c r="F297" s="99"/>
      <c r="G297" s="98">
        <v>0</v>
      </c>
      <c r="H297" s="99"/>
      <c r="I297" s="98">
        <v>0</v>
      </c>
      <c r="J297" s="99"/>
      <c r="K297" s="98">
        <v>14251.112871629401</v>
      </c>
      <c r="L297" s="99">
        <v>2.0547873543380461E-3</v>
      </c>
      <c r="M297" s="98">
        <v>80269.088738493796</v>
      </c>
      <c r="N297" s="99">
        <v>2.0633546254243702E-3</v>
      </c>
      <c r="O297" s="98">
        <v>15225.547939774999</v>
      </c>
      <c r="P297" s="99">
        <v>1.8882236865515284E-3</v>
      </c>
      <c r="Q297" s="98">
        <v>2375.1854786049003</v>
      </c>
      <c r="R297" s="99">
        <v>5.9729476105091885E-4</v>
      </c>
      <c r="S297" s="98">
        <v>30633.802454827302</v>
      </c>
      <c r="T297" s="99">
        <v>1.19806250933084E-3</v>
      </c>
      <c r="U297" s="98">
        <v>0</v>
      </c>
      <c r="V297" s="99"/>
      <c r="W297" s="98">
        <v>0</v>
      </c>
      <c r="X297" s="99"/>
      <c r="Y297" s="98">
        <v>18575.168486525497</v>
      </c>
      <c r="Z297" s="99">
        <v>3.6075530571734E-3</v>
      </c>
      <c r="AA297" s="98">
        <v>1218.0438351819998</v>
      </c>
      <c r="AB297" s="99">
        <v>4.008021710016875E-5</v>
      </c>
      <c r="AC297" s="98">
        <v>0</v>
      </c>
      <c r="AD297" s="99"/>
      <c r="AE297" s="98">
        <v>162547.9498050379</v>
      </c>
      <c r="AF297" s="99">
        <v>1.1938099991229028E-3</v>
      </c>
    </row>
    <row r="298" spans="1:32" x14ac:dyDescent="0.25">
      <c r="A298" s="119" t="s">
        <v>631</v>
      </c>
      <c r="B298" s="79" t="s">
        <v>182</v>
      </c>
      <c r="C298" s="102">
        <v>6.625</v>
      </c>
      <c r="D298" s="102">
        <v>0.45479452054794522</v>
      </c>
      <c r="E298" s="98">
        <v>0</v>
      </c>
      <c r="F298" s="99"/>
      <c r="G298" s="98">
        <v>0</v>
      </c>
      <c r="H298" s="99"/>
      <c r="I298" s="98">
        <v>0</v>
      </c>
      <c r="J298" s="99"/>
      <c r="K298" s="98">
        <v>14251.112871629401</v>
      </c>
      <c r="L298" s="99">
        <v>2.0547873543380461E-3</v>
      </c>
      <c r="M298" s="98">
        <v>80269.088738493796</v>
      </c>
      <c r="N298" s="99">
        <v>2.0633546254243702E-3</v>
      </c>
      <c r="O298" s="98">
        <v>15225.547939774999</v>
      </c>
      <c r="P298" s="99">
        <v>1.8882236865515284E-3</v>
      </c>
      <c r="Q298" s="98">
        <v>2375.1854786049003</v>
      </c>
      <c r="R298" s="99">
        <v>5.9729476105091885E-4</v>
      </c>
      <c r="S298" s="98">
        <v>30633.802454827302</v>
      </c>
      <c r="T298" s="99">
        <v>1.19806250933084E-3</v>
      </c>
      <c r="U298" s="98">
        <v>0</v>
      </c>
      <c r="V298" s="99"/>
      <c r="W298" s="98">
        <v>0</v>
      </c>
      <c r="X298" s="99"/>
      <c r="Y298" s="98">
        <v>18575.168486525497</v>
      </c>
      <c r="Z298" s="99">
        <v>3.6075530571734E-3</v>
      </c>
      <c r="AA298" s="98">
        <v>1218.0438351819998</v>
      </c>
      <c r="AB298" s="99">
        <v>4.008021710016875E-5</v>
      </c>
      <c r="AC298" s="98">
        <v>0</v>
      </c>
      <c r="AD298" s="99"/>
      <c r="AE298" s="98">
        <v>162547.9498050379</v>
      </c>
      <c r="AF298" s="99">
        <v>1.1938099991229028E-3</v>
      </c>
    </row>
    <row r="299" spans="1:32" x14ac:dyDescent="0.25">
      <c r="A299" s="97" t="s">
        <v>339</v>
      </c>
      <c r="B299" s="79" t="s">
        <v>399</v>
      </c>
      <c r="C299" s="102" t="s">
        <v>399</v>
      </c>
      <c r="D299" s="102" t="s">
        <v>399</v>
      </c>
      <c r="E299" s="98">
        <v>0</v>
      </c>
      <c r="F299" s="99"/>
      <c r="G299" s="98">
        <v>0</v>
      </c>
      <c r="H299" s="99"/>
      <c r="I299" s="98">
        <v>0</v>
      </c>
      <c r="J299" s="99"/>
      <c r="K299" s="98">
        <v>2269.8971397300002</v>
      </c>
      <c r="L299" s="99">
        <v>3.2728362903156408E-4</v>
      </c>
      <c r="M299" s="98">
        <v>10008.182843355</v>
      </c>
      <c r="N299" s="99">
        <v>2.5726504045917058E-4</v>
      </c>
      <c r="O299" s="98">
        <v>0</v>
      </c>
      <c r="P299" s="99"/>
      <c r="Q299" s="98">
        <v>3198.4914241650004</v>
      </c>
      <c r="R299" s="99">
        <v>8.0433388808109961E-4</v>
      </c>
      <c r="S299" s="98">
        <v>7428.7542754800006</v>
      </c>
      <c r="T299" s="99">
        <v>2.905323947821335E-4</v>
      </c>
      <c r="U299" s="98">
        <v>0</v>
      </c>
      <c r="V299" s="99"/>
      <c r="W299" s="98">
        <v>0</v>
      </c>
      <c r="X299" s="99"/>
      <c r="Y299" s="98">
        <v>0</v>
      </c>
      <c r="Z299" s="99"/>
      <c r="AA299" s="98">
        <v>22183.085683724999</v>
      </c>
      <c r="AB299" s="99">
        <v>7.2994326187160062E-4</v>
      </c>
      <c r="AC299" s="98">
        <v>0</v>
      </c>
      <c r="AD299" s="99"/>
      <c r="AE299" s="98">
        <v>45088.411366455002</v>
      </c>
      <c r="AF299" s="99">
        <v>3.311453414109591E-4</v>
      </c>
    </row>
    <row r="300" spans="1:32" x14ac:dyDescent="0.25">
      <c r="A300" s="119" t="s">
        <v>632</v>
      </c>
      <c r="B300" s="79" t="s">
        <v>182</v>
      </c>
      <c r="C300" s="102">
        <v>7.53125</v>
      </c>
      <c r="D300" s="102">
        <v>1.789041095890411</v>
      </c>
      <c r="E300" s="98">
        <v>0</v>
      </c>
      <c r="F300" s="99"/>
      <c r="G300" s="98">
        <v>0</v>
      </c>
      <c r="H300" s="99"/>
      <c r="I300" s="98">
        <v>0</v>
      </c>
      <c r="J300" s="99"/>
      <c r="K300" s="98">
        <v>2269.8971397300002</v>
      </c>
      <c r="L300" s="99">
        <v>3.2728362903156408E-4</v>
      </c>
      <c r="M300" s="98">
        <v>10008.182843355</v>
      </c>
      <c r="N300" s="99">
        <v>2.5726504045917058E-4</v>
      </c>
      <c r="O300" s="98">
        <v>0</v>
      </c>
      <c r="P300" s="99"/>
      <c r="Q300" s="98">
        <v>3198.4914241650004</v>
      </c>
      <c r="R300" s="99">
        <v>8.0433388808109961E-4</v>
      </c>
      <c r="S300" s="98">
        <v>7428.7542754800006</v>
      </c>
      <c r="T300" s="99">
        <v>2.905323947821335E-4</v>
      </c>
      <c r="U300" s="98">
        <v>0</v>
      </c>
      <c r="V300" s="99"/>
      <c r="W300" s="98">
        <v>0</v>
      </c>
      <c r="X300" s="99"/>
      <c r="Y300" s="98">
        <v>0</v>
      </c>
      <c r="Z300" s="99"/>
      <c r="AA300" s="98">
        <v>22183.085683724999</v>
      </c>
      <c r="AB300" s="99">
        <v>7.2994326187160062E-4</v>
      </c>
      <c r="AC300" s="98">
        <v>0</v>
      </c>
      <c r="AD300" s="99"/>
      <c r="AE300" s="98">
        <v>45088.411366455002</v>
      </c>
      <c r="AF300" s="99">
        <v>3.311453414109591E-4</v>
      </c>
    </row>
    <row r="301" spans="1:32" x14ac:dyDescent="0.25">
      <c r="A301" s="91" t="s">
        <v>535</v>
      </c>
      <c r="B301" s="91" t="s">
        <v>399</v>
      </c>
      <c r="C301" s="91" t="s">
        <v>399</v>
      </c>
      <c r="D301" s="91" t="s">
        <v>399</v>
      </c>
      <c r="E301" s="92">
        <v>3260.7064991244001</v>
      </c>
      <c r="F301" s="93">
        <v>1.3913882597245783E-2</v>
      </c>
      <c r="G301" s="92">
        <v>9147.9540652775995</v>
      </c>
      <c r="H301" s="93">
        <v>4.167582420088153E-3</v>
      </c>
      <c r="I301" s="92">
        <v>0</v>
      </c>
      <c r="J301" s="93"/>
      <c r="K301" s="92">
        <v>298671.62620693789</v>
      </c>
      <c r="L301" s="93">
        <v>4.3063772363444039E-2</v>
      </c>
      <c r="M301" s="92">
        <v>324521.29062121536</v>
      </c>
      <c r="N301" s="93">
        <v>8.3419721909818671E-3</v>
      </c>
      <c r="O301" s="92">
        <v>30309.858517765599</v>
      </c>
      <c r="P301" s="93">
        <v>3.7589315678918265E-3</v>
      </c>
      <c r="Q301" s="92">
        <v>121301.73214280471</v>
      </c>
      <c r="R301" s="93">
        <v>3.0504097371736774E-2</v>
      </c>
      <c r="S301" s="92">
        <v>273781.93904189306</v>
      </c>
      <c r="T301" s="93">
        <v>1.0707383694259796E-2</v>
      </c>
      <c r="U301" s="92">
        <v>0</v>
      </c>
      <c r="V301" s="93"/>
      <c r="W301" s="92">
        <v>0</v>
      </c>
      <c r="X301" s="93"/>
      <c r="Y301" s="92">
        <v>155818.94875510197</v>
      </c>
      <c r="Z301" s="93">
        <v>3.0262181759200805E-2</v>
      </c>
      <c r="AA301" s="92">
        <v>221510.9663363102</v>
      </c>
      <c r="AB301" s="93">
        <v>7.2889064944866326E-3</v>
      </c>
      <c r="AC301" s="92">
        <v>0</v>
      </c>
      <c r="AD301" s="93"/>
      <c r="AE301" s="92">
        <v>1438325.0221864309</v>
      </c>
      <c r="AF301" s="93">
        <v>1.0563570906519139E-2</v>
      </c>
    </row>
    <row r="302" spans="1:32" x14ac:dyDescent="0.25">
      <c r="A302" s="94" t="s">
        <v>668</v>
      </c>
      <c r="B302" s="79" t="s">
        <v>399</v>
      </c>
      <c r="C302" s="102" t="s">
        <v>399</v>
      </c>
      <c r="D302" s="102" t="s">
        <v>399</v>
      </c>
      <c r="E302" s="95">
        <v>3260.7064991244001</v>
      </c>
      <c r="F302" s="96">
        <v>1.3913882597245783E-2</v>
      </c>
      <c r="G302" s="95">
        <v>9147.9540652775995</v>
      </c>
      <c r="H302" s="96">
        <v>4.167582420088153E-3</v>
      </c>
      <c r="I302" s="95">
        <v>0</v>
      </c>
      <c r="J302" s="96"/>
      <c r="K302" s="95">
        <v>298671.62620693789</v>
      </c>
      <c r="L302" s="96">
        <v>4.3063772363444039E-2</v>
      </c>
      <c r="M302" s="95">
        <v>324521.29062121536</v>
      </c>
      <c r="N302" s="96">
        <v>8.3419721909818671E-3</v>
      </c>
      <c r="O302" s="95">
        <v>30309.858517765599</v>
      </c>
      <c r="P302" s="96">
        <v>3.7589315678918265E-3</v>
      </c>
      <c r="Q302" s="95">
        <v>121301.73214280471</v>
      </c>
      <c r="R302" s="96">
        <v>3.0504097371736774E-2</v>
      </c>
      <c r="S302" s="95">
        <v>273781.93904189306</v>
      </c>
      <c r="T302" s="96">
        <v>1.0707383694259796E-2</v>
      </c>
      <c r="U302" s="95">
        <v>0</v>
      </c>
      <c r="V302" s="96"/>
      <c r="W302" s="95">
        <v>0</v>
      </c>
      <c r="X302" s="96"/>
      <c r="Y302" s="95">
        <v>155818.94875510197</v>
      </c>
      <c r="Z302" s="96">
        <v>3.0262181759200805E-2</v>
      </c>
      <c r="AA302" s="95">
        <v>221510.9663363102</v>
      </c>
      <c r="AB302" s="96">
        <v>7.2889064944866326E-3</v>
      </c>
      <c r="AC302" s="95">
        <v>0</v>
      </c>
      <c r="AD302" s="96"/>
      <c r="AE302" s="95">
        <v>1438325.0221864309</v>
      </c>
      <c r="AF302" s="96">
        <v>1.0563570906519139E-2</v>
      </c>
    </row>
    <row r="303" spans="1:32" x14ac:dyDescent="0.25">
      <c r="A303" s="97" t="s">
        <v>340</v>
      </c>
      <c r="B303" s="79" t="s">
        <v>399</v>
      </c>
      <c r="C303" s="102" t="s">
        <v>399</v>
      </c>
      <c r="D303" s="102" t="s">
        <v>399</v>
      </c>
      <c r="E303" s="98">
        <v>1587.6173621244</v>
      </c>
      <c r="F303" s="99">
        <v>6.7745813957434588E-3</v>
      </c>
      <c r="G303" s="98">
        <v>9147.9540652775995</v>
      </c>
      <c r="H303" s="99">
        <v>4.167582420088153E-3</v>
      </c>
      <c r="I303" s="98">
        <v>0</v>
      </c>
      <c r="J303" s="99"/>
      <c r="K303" s="98">
        <v>187490.50196582559</v>
      </c>
      <c r="L303" s="99">
        <v>2.703319494892353E-2</v>
      </c>
      <c r="M303" s="98">
        <v>179148.30798780639</v>
      </c>
      <c r="N303" s="99">
        <v>4.6050913961145114E-3</v>
      </c>
      <c r="O303" s="98">
        <v>30309.858517765599</v>
      </c>
      <c r="P303" s="99">
        <v>3.7589315678918265E-3</v>
      </c>
      <c r="Q303" s="98">
        <v>63435.466603236004</v>
      </c>
      <c r="R303" s="99">
        <v>1.5952300234333042E-2</v>
      </c>
      <c r="S303" s="98">
        <v>134594.08604817442</v>
      </c>
      <c r="T303" s="99">
        <v>5.2638626468179952E-3</v>
      </c>
      <c r="U303" s="98">
        <v>0</v>
      </c>
      <c r="V303" s="99"/>
      <c r="W303" s="98">
        <v>0</v>
      </c>
      <c r="X303" s="99"/>
      <c r="Y303" s="98">
        <v>86339.700933496992</v>
      </c>
      <c r="Z303" s="99">
        <v>1.676835675994107E-2</v>
      </c>
      <c r="AA303" s="98">
        <v>153959.9632265718</v>
      </c>
      <c r="AB303" s="99">
        <v>5.0661138561839715E-3</v>
      </c>
      <c r="AC303" s="98">
        <v>0</v>
      </c>
      <c r="AD303" s="99"/>
      <c r="AE303" s="98">
        <v>846013.45671027887</v>
      </c>
      <c r="AF303" s="99">
        <v>6.2134239479774665E-3</v>
      </c>
    </row>
    <row r="304" spans="1:32" x14ac:dyDescent="0.25">
      <c r="A304" s="119" t="s">
        <v>692</v>
      </c>
      <c r="B304" s="79" t="s">
        <v>176</v>
      </c>
      <c r="C304" s="102">
        <v>5.25</v>
      </c>
      <c r="D304" s="102">
        <v>12.712328767123287</v>
      </c>
      <c r="E304" s="98">
        <v>513.54691500000001</v>
      </c>
      <c r="F304" s="99">
        <v>2.1913752388957814E-3</v>
      </c>
      <c r="G304" s="98">
        <v>4977.7368832499997</v>
      </c>
      <c r="H304" s="99">
        <v>2.267734247289049E-3</v>
      </c>
      <c r="I304" s="98">
        <v>0</v>
      </c>
      <c r="J304" s="99"/>
      <c r="K304" s="98">
        <v>20908.695824999999</v>
      </c>
      <c r="L304" s="99">
        <v>3.0147065821392611E-3</v>
      </c>
      <c r="M304" s="98">
        <v>102569.9916945</v>
      </c>
      <c r="N304" s="99">
        <v>2.6366098098120389E-3</v>
      </c>
      <c r="O304" s="98">
        <v>20175.057375</v>
      </c>
      <c r="P304" s="99">
        <v>2.5020459929387647E-3</v>
      </c>
      <c r="Q304" s="98">
        <v>1100.4576750000001</v>
      </c>
      <c r="R304" s="99">
        <v>2.7673527392136466E-4</v>
      </c>
      <c r="S304" s="98">
        <v>2567.7345750000004</v>
      </c>
      <c r="T304" s="99">
        <v>1.0042196141848174E-4</v>
      </c>
      <c r="U304" s="98">
        <v>0</v>
      </c>
      <c r="V304" s="99"/>
      <c r="W304" s="98">
        <v>0</v>
      </c>
      <c r="X304" s="99"/>
      <c r="Y304" s="98">
        <v>0</v>
      </c>
      <c r="Z304" s="99"/>
      <c r="AA304" s="98">
        <v>4768.6499249999997</v>
      </c>
      <c r="AB304" s="99">
        <v>1.5691432339965419E-4</v>
      </c>
      <c r="AC304" s="98">
        <v>0</v>
      </c>
      <c r="AD304" s="99"/>
      <c r="AE304" s="98">
        <v>157581.87086775</v>
      </c>
      <c r="AF304" s="99">
        <v>1.1573373478290614E-3</v>
      </c>
    </row>
    <row r="305" spans="1:32" x14ac:dyDescent="0.25">
      <c r="A305" s="119" t="s">
        <v>636</v>
      </c>
      <c r="B305" s="79" t="s">
        <v>176</v>
      </c>
      <c r="C305" s="102">
        <v>4.75</v>
      </c>
      <c r="D305" s="102">
        <v>5.2767123287671236</v>
      </c>
      <c r="E305" s="98">
        <v>0</v>
      </c>
      <c r="F305" s="99"/>
      <c r="G305" s="98">
        <v>0</v>
      </c>
      <c r="H305" s="99"/>
      <c r="I305" s="98">
        <v>0</v>
      </c>
      <c r="J305" s="99"/>
      <c r="K305" s="98">
        <v>3559.2677774776002</v>
      </c>
      <c r="L305" s="99">
        <v>5.1319068803555568E-4</v>
      </c>
      <c r="M305" s="98">
        <v>11901.4178557248</v>
      </c>
      <c r="N305" s="99">
        <v>3.0593153563410874E-4</v>
      </c>
      <c r="O305" s="98">
        <v>10134.8011427656</v>
      </c>
      <c r="P305" s="99">
        <v>1.2568855749530618E-3</v>
      </c>
      <c r="Q305" s="98">
        <v>0</v>
      </c>
      <c r="R305" s="99"/>
      <c r="S305" s="98">
        <v>0</v>
      </c>
      <c r="T305" s="99"/>
      <c r="U305" s="98">
        <v>0</v>
      </c>
      <c r="V305" s="99"/>
      <c r="W305" s="98">
        <v>0</v>
      </c>
      <c r="X305" s="99"/>
      <c r="Y305" s="98">
        <v>11157.579239741999</v>
      </c>
      <c r="Z305" s="99">
        <v>2.1669552621385027E-3</v>
      </c>
      <c r="AA305" s="98">
        <v>32356.979795251802</v>
      </c>
      <c r="AB305" s="99">
        <v>1.0647192961702296E-3</v>
      </c>
      <c r="AC305" s="98">
        <v>0</v>
      </c>
      <c r="AD305" s="99"/>
      <c r="AE305" s="98">
        <v>69110.045810961805</v>
      </c>
      <c r="AF305" s="99">
        <v>5.0756877480106479E-4</v>
      </c>
    </row>
    <row r="306" spans="1:32" x14ac:dyDescent="0.25">
      <c r="A306" s="119" t="s">
        <v>633</v>
      </c>
      <c r="B306" s="79" t="s">
        <v>182</v>
      </c>
      <c r="C306" s="102">
        <v>5.9</v>
      </c>
      <c r="D306" s="102">
        <v>0.70410958904109588</v>
      </c>
      <c r="E306" s="98">
        <v>0</v>
      </c>
      <c r="F306" s="99"/>
      <c r="G306" s="98">
        <v>0</v>
      </c>
      <c r="H306" s="99"/>
      <c r="I306" s="98">
        <v>0</v>
      </c>
      <c r="J306" s="99"/>
      <c r="K306" s="98">
        <v>280.11671133599998</v>
      </c>
      <c r="L306" s="99">
        <v>4.0388444143040786E-5</v>
      </c>
      <c r="M306" s="98">
        <v>302.82887712000002</v>
      </c>
      <c r="N306" s="99">
        <v>7.7843585138144308E-6</v>
      </c>
      <c r="O306" s="98">
        <v>0</v>
      </c>
      <c r="P306" s="99"/>
      <c r="Q306" s="98">
        <v>280.11671133599998</v>
      </c>
      <c r="R306" s="99">
        <v>7.0441759462961444E-5</v>
      </c>
      <c r="S306" s="98">
        <v>302.82887712000002</v>
      </c>
      <c r="T306" s="99">
        <v>1.184338525898721E-5</v>
      </c>
      <c r="U306" s="98">
        <v>0</v>
      </c>
      <c r="V306" s="99"/>
      <c r="W306" s="98">
        <v>0</v>
      </c>
      <c r="X306" s="99"/>
      <c r="Y306" s="98">
        <v>0</v>
      </c>
      <c r="Z306" s="99"/>
      <c r="AA306" s="98">
        <v>0</v>
      </c>
      <c r="AB306" s="99"/>
      <c r="AC306" s="98">
        <v>0</v>
      </c>
      <c r="AD306" s="99"/>
      <c r="AE306" s="98">
        <v>1165.891176912</v>
      </c>
      <c r="AF306" s="99">
        <v>8.5627197793396992E-6</v>
      </c>
    </row>
    <row r="307" spans="1:32" x14ac:dyDescent="0.25">
      <c r="A307" s="119" t="s">
        <v>634</v>
      </c>
      <c r="B307" s="79" t="s">
        <v>182</v>
      </c>
      <c r="C307" s="102">
        <v>6.65</v>
      </c>
      <c r="D307" s="102">
        <v>1.4191780821917808</v>
      </c>
      <c r="E307" s="98">
        <v>0</v>
      </c>
      <c r="F307" s="99"/>
      <c r="G307" s="98">
        <v>0</v>
      </c>
      <c r="H307" s="99"/>
      <c r="I307" s="98">
        <v>0</v>
      </c>
      <c r="J307" s="99"/>
      <c r="K307" s="98">
        <v>887.66845671199997</v>
      </c>
      <c r="L307" s="99">
        <v>1.2798789372636855E-4</v>
      </c>
      <c r="M307" s="98">
        <v>609.12421684719993</v>
      </c>
      <c r="N307" s="99">
        <v>1.5657824077015315E-5</v>
      </c>
      <c r="O307" s="98">
        <v>0</v>
      </c>
      <c r="P307" s="99"/>
      <c r="Q307" s="98">
        <v>0</v>
      </c>
      <c r="R307" s="99"/>
      <c r="S307" s="98">
        <v>0</v>
      </c>
      <c r="T307" s="99"/>
      <c r="U307" s="98">
        <v>0</v>
      </c>
      <c r="V307" s="99"/>
      <c r="W307" s="98">
        <v>0</v>
      </c>
      <c r="X307" s="99"/>
      <c r="Y307" s="98">
        <v>0</v>
      </c>
      <c r="Z307" s="99"/>
      <c r="AA307" s="98">
        <v>0</v>
      </c>
      <c r="AB307" s="99"/>
      <c r="AC307" s="98">
        <v>0</v>
      </c>
      <c r="AD307" s="99"/>
      <c r="AE307" s="98">
        <v>1496.7926735592</v>
      </c>
      <c r="AF307" s="99">
        <v>1.0992978148614544E-5</v>
      </c>
    </row>
    <row r="308" spans="1:32" x14ac:dyDescent="0.25">
      <c r="A308" s="119" t="s">
        <v>635</v>
      </c>
      <c r="B308" s="79" t="s">
        <v>182</v>
      </c>
      <c r="C308" s="102">
        <v>6.65</v>
      </c>
      <c r="D308" s="102">
        <v>10.493150684931507</v>
      </c>
      <c r="E308" s="98">
        <v>0</v>
      </c>
      <c r="F308" s="99"/>
      <c r="G308" s="98">
        <v>0</v>
      </c>
      <c r="H308" s="99"/>
      <c r="I308" s="98">
        <v>0</v>
      </c>
      <c r="J308" s="99"/>
      <c r="K308" s="98">
        <v>8053.7143476000001</v>
      </c>
      <c r="L308" s="99">
        <v>1.1612195163960746E-3</v>
      </c>
      <c r="M308" s="98">
        <v>26126.2493436144</v>
      </c>
      <c r="N308" s="99">
        <v>6.7158750990386205E-4</v>
      </c>
      <c r="O308" s="98">
        <v>0</v>
      </c>
      <c r="P308" s="99"/>
      <c r="Q308" s="98">
        <v>2684.5714492000002</v>
      </c>
      <c r="R308" s="99">
        <v>6.7509694578288704E-4</v>
      </c>
      <c r="S308" s="98">
        <v>26126.2493436144</v>
      </c>
      <c r="T308" s="99">
        <v>1.0217758599889862E-3</v>
      </c>
      <c r="U308" s="98">
        <v>0</v>
      </c>
      <c r="V308" s="99"/>
      <c r="W308" s="98">
        <v>0</v>
      </c>
      <c r="X308" s="99"/>
      <c r="Y308" s="98">
        <v>0</v>
      </c>
      <c r="Z308" s="99"/>
      <c r="AA308" s="98">
        <v>0</v>
      </c>
      <c r="AB308" s="99"/>
      <c r="AC308" s="98">
        <v>0</v>
      </c>
      <c r="AD308" s="99"/>
      <c r="AE308" s="98">
        <v>62990.784484028794</v>
      </c>
      <c r="AF308" s="99">
        <v>4.6262674158501572E-4</v>
      </c>
    </row>
    <row r="309" spans="1:32" x14ac:dyDescent="0.25">
      <c r="A309" s="119" t="s">
        <v>786</v>
      </c>
      <c r="B309" s="79" t="s">
        <v>182</v>
      </c>
      <c r="C309" s="102">
        <v>5.65</v>
      </c>
      <c r="D309" s="102">
        <v>3.2493150684931509</v>
      </c>
      <c r="E309" s="98">
        <v>0</v>
      </c>
      <c r="F309" s="99"/>
      <c r="G309" s="98">
        <v>0</v>
      </c>
      <c r="H309" s="99"/>
      <c r="I309" s="98">
        <v>0</v>
      </c>
      <c r="J309" s="99"/>
      <c r="K309" s="98">
        <v>20436.6609752</v>
      </c>
      <c r="L309" s="99">
        <v>2.9466465471853034E-3</v>
      </c>
      <c r="M309" s="98">
        <v>0</v>
      </c>
      <c r="N309" s="99"/>
      <c r="O309" s="98">
        <v>0</v>
      </c>
      <c r="P309" s="99"/>
      <c r="Q309" s="98">
        <v>10218.3304876</v>
      </c>
      <c r="R309" s="99">
        <v>2.5696331178798114E-3</v>
      </c>
      <c r="S309" s="98">
        <v>20436.6609752</v>
      </c>
      <c r="T309" s="99">
        <v>7.9926079586092956E-4</v>
      </c>
      <c r="U309" s="98">
        <v>0</v>
      </c>
      <c r="V309" s="99"/>
      <c r="W309" s="98">
        <v>0</v>
      </c>
      <c r="X309" s="99"/>
      <c r="Y309" s="98">
        <v>0</v>
      </c>
      <c r="Z309" s="99"/>
      <c r="AA309" s="98">
        <v>0</v>
      </c>
      <c r="AB309" s="99"/>
      <c r="AC309" s="98">
        <v>0</v>
      </c>
      <c r="AD309" s="99"/>
      <c r="AE309" s="98">
        <v>51091.652438000005</v>
      </c>
      <c r="AF309" s="99">
        <v>3.7523528057630429E-4</v>
      </c>
    </row>
    <row r="310" spans="1:32" s="125" customFormat="1" x14ac:dyDescent="0.25">
      <c r="A310" s="119" t="s">
        <v>693</v>
      </c>
      <c r="B310" s="79" t="s">
        <v>176</v>
      </c>
      <c r="C310" s="102">
        <v>3.25</v>
      </c>
      <c r="D310" s="102">
        <v>2.7041095890410958</v>
      </c>
      <c r="E310" s="98">
        <v>0</v>
      </c>
      <c r="F310" s="99"/>
      <c r="G310" s="98">
        <v>0</v>
      </c>
      <c r="H310" s="99"/>
      <c r="I310" s="98">
        <v>0</v>
      </c>
      <c r="J310" s="99"/>
      <c r="K310" s="98">
        <v>126479.7396</v>
      </c>
      <c r="L310" s="99">
        <v>1.8236398227357144E-2</v>
      </c>
      <c r="M310" s="98">
        <v>0</v>
      </c>
      <c r="N310" s="99"/>
      <c r="O310" s="98">
        <v>0</v>
      </c>
      <c r="P310" s="99"/>
      <c r="Q310" s="98">
        <v>14053.304400000001</v>
      </c>
      <c r="R310" s="99">
        <v>3.5340250979069409E-3</v>
      </c>
      <c r="S310" s="98">
        <v>60956.207835000001</v>
      </c>
      <c r="T310" s="99">
        <v>2.3839465383307086E-3</v>
      </c>
      <c r="U310" s="98">
        <v>0</v>
      </c>
      <c r="V310" s="99"/>
      <c r="W310" s="98">
        <v>0</v>
      </c>
      <c r="X310" s="99"/>
      <c r="Y310" s="98">
        <v>1756.6630500000001</v>
      </c>
      <c r="Z310" s="99">
        <v>3.4116811166736495E-4</v>
      </c>
      <c r="AA310" s="98">
        <v>1756.6630500000001</v>
      </c>
      <c r="AB310" s="99">
        <v>5.7803696699736858E-5</v>
      </c>
      <c r="AC310" s="98">
        <v>0</v>
      </c>
      <c r="AD310" s="99"/>
      <c r="AE310" s="98">
        <v>205002.57793500001</v>
      </c>
      <c r="AF310" s="99">
        <v>1.5056118990015707E-3</v>
      </c>
    </row>
    <row r="311" spans="1:32" s="125" customFormat="1" x14ac:dyDescent="0.25">
      <c r="A311" s="119" t="s">
        <v>848</v>
      </c>
      <c r="B311" s="79" t="s">
        <v>176</v>
      </c>
      <c r="C311" s="102">
        <v>4.75</v>
      </c>
      <c r="D311" s="102">
        <v>8.7095890410958905</v>
      </c>
      <c r="E311" s="98">
        <v>0</v>
      </c>
      <c r="F311" s="99"/>
      <c r="G311" s="98">
        <v>0</v>
      </c>
      <c r="H311" s="99"/>
      <c r="I311" s="98">
        <v>0</v>
      </c>
      <c r="J311" s="99"/>
      <c r="K311" s="98">
        <v>1881.9348</v>
      </c>
      <c r="L311" s="99">
        <v>2.7134553375315239E-4</v>
      </c>
      <c r="M311" s="98">
        <v>37638.696000000004</v>
      </c>
      <c r="N311" s="99">
        <v>9.6752035817367142E-4</v>
      </c>
      <c r="O311" s="98">
        <v>0</v>
      </c>
      <c r="P311" s="99"/>
      <c r="Q311" s="98">
        <v>0</v>
      </c>
      <c r="R311" s="99"/>
      <c r="S311" s="98">
        <v>0</v>
      </c>
      <c r="T311" s="99"/>
      <c r="U311" s="98">
        <v>0</v>
      </c>
      <c r="V311" s="99"/>
      <c r="W311" s="98">
        <v>0</v>
      </c>
      <c r="X311" s="99"/>
      <c r="Y311" s="98">
        <v>26347.087199999998</v>
      </c>
      <c r="Z311" s="99">
        <v>5.116966505306411E-3</v>
      </c>
      <c r="AA311" s="98">
        <v>82805.131200000003</v>
      </c>
      <c r="AB311" s="99">
        <v>2.7247357932796033E-3</v>
      </c>
      <c r="AC311" s="98">
        <v>0</v>
      </c>
      <c r="AD311" s="99"/>
      <c r="AE311" s="98">
        <v>148672.8492</v>
      </c>
      <c r="AF311" s="99">
        <v>1.0919063217095743E-3</v>
      </c>
    </row>
    <row r="312" spans="1:32" x14ac:dyDescent="0.25">
      <c r="A312" s="119" t="s">
        <v>1083</v>
      </c>
      <c r="B312" s="79" t="s">
        <v>182</v>
      </c>
      <c r="C312" s="102">
        <v>6.875</v>
      </c>
      <c r="D312" s="102">
        <v>9.9369863013698634</v>
      </c>
      <c r="E312" s="98">
        <v>1074.0704471243998</v>
      </c>
      <c r="F312" s="99">
        <v>4.5832061568476775E-3</v>
      </c>
      <c r="G312" s="98">
        <v>4170.2171820275998</v>
      </c>
      <c r="H312" s="99">
        <v>1.8998481727991038E-3</v>
      </c>
      <c r="I312" s="98">
        <v>0</v>
      </c>
      <c r="J312" s="99"/>
      <c r="K312" s="98">
        <v>0</v>
      </c>
      <c r="L312" s="99"/>
      <c r="M312" s="98">
        <v>0</v>
      </c>
      <c r="N312" s="99"/>
      <c r="O312" s="98">
        <v>0</v>
      </c>
      <c r="P312" s="99"/>
      <c r="Q312" s="98">
        <v>10085.168517599999</v>
      </c>
      <c r="R312" s="99">
        <v>2.5361464921957668E-3</v>
      </c>
      <c r="S312" s="98">
        <v>24204.40444224</v>
      </c>
      <c r="T312" s="99">
        <v>9.4661410595990169E-4</v>
      </c>
      <c r="U312" s="98">
        <v>0</v>
      </c>
      <c r="V312" s="99"/>
      <c r="W312" s="98">
        <v>0</v>
      </c>
      <c r="X312" s="99"/>
      <c r="Y312" s="98">
        <v>38323.640366879998</v>
      </c>
      <c r="Z312" s="99">
        <v>7.4429777618352311E-3</v>
      </c>
      <c r="AA312" s="98">
        <v>32272.53925632</v>
      </c>
      <c r="AB312" s="99">
        <v>1.0619407466347475E-3</v>
      </c>
      <c r="AC312" s="98">
        <v>0</v>
      </c>
      <c r="AD312" s="99"/>
      <c r="AE312" s="98">
        <v>110130.04021219201</v>
      </c>
      <c r="AF312" s="99">
        <v>8.088342139461874E-4</v>
      </c>
    </row>
    <row r="313" spans="1:32" x14ac:dyDescent="0.25">
      <c r="A313" s="119" t="s">
        <v>1084</v>
      </c>
      <c r="B313" s="79" t="s">
        <v>182</v>
      </c>
      <c r="C313" s="102">
        <v>6.6750000000000007</v>
      </c>
      <c r="D313" s="102">
        <v>9.9972602739726035</v>
      </c>
      <c r="E313" s="98">
        <v>0</v>
      </c>
      <c r="F313" s="99"/>
      <c r="G313" s="98">
        <v>0</v>
      </c>
      <c r="H313" s="99"/>
      <c r="I313" s="98">
        <v>0</v>
      </c>
      <c r="J313" s="99"/>
      <c r="K313" s="98">
        <v>5002.7034725000003</v>
      </c>
      <c r="L313" s="99">
        <v>7.2131151618762854E-4</v>
      </c>
      <c r="M313" s="98">
        <v>0</v>
      </c>
      <c r="N313" s="99"/>
      <c r="O313" s="98">
        <v>0</v>
      </c>
      <c r="P313" s="99"/>
      <c r="Q313" s="98">
        <v>25013.517362500002</v>
      </c>
      <c r="R313" s="99">
        <v>6.2902215471833103E-3</v>
      </c>
      <c r="S313" s="98">
        <v>0</v>
      </c>
      <c r="T313" s="99"/>
      <c r="U313" s="98">
        <v>0</v>
      </c>
      <c r="V313" s="99"/>
      <c r="W313" s="98">
        <v>0</v>
      </c>
      <c r="X313" s="99"/>
      <c r="Y313" s="98">
        <v>8754.7310768749994</v>
      </c>
      <c r="Z313" s="99">
        <v>1.70028911899356E-3</v>
      </c>
      <c r="AA313" s="98">
        <v>0</v>
      </c>
      <c r="AB313" s="99"/>
      <c r="AC313" s="98">
        <v>0</v>
      </c>
      <c r="AD313" s="99"/>
      <c r="AE313" s="98">
        <v>38770.951911875003</v>
      </c>
      <c r="AF313" s="99">
        <v>2.8474767060073408E-4</v>
      </c>
    </row>
    <row r="314" spans="1:32" x14ac:dyDescent="0.25">
      <c r="A314" s="97" t="s">
        <v>343</v>
      </c>
      <c r="B314" s="79" t="s">
        <v>399</v>
      </c>
      <c r="C314" s="102" t="s">
        <v>399</v>
      </c>
      <c r="D314" s="102" t="s">
        <v>399</v>
      </c>
      <c r="E314" s="98">
        <v>1673.0891370000002</v>
      </c>
      <c r="F314" s="99">
        <v>7.1393012015023242E-3</v>
      </c>
      <c r="G314" s="98">
        <v>0</v>
      </c>
      <c r="H314" s="99"/>
      <c r="I314" s="98">
        <v>0</v>
      </c>
      <c r="J314" s="99"/>
      <c r="K314" s="98">
        <v>111181.12424111229</v>
      </c>
      <c r="L314" s="99">
        <v>1.6030577414520505E-2</v>
      </c>
      <c r="M314" s="98">
        <v>145372.982633409</v>
      </c>
      <c r="N314" s="99">
        <v>3.7368807948673565E-3</v>
      </c>
      <c r="O314" s="98">
        <v>0</v>
      </c>
      <c r="P314" s="99"/>
      <c r="Q314" s="98">
        <v>57866.265539568689</v>
      </c>
      <c r="R314" s="99">
        <v>1.4551797137403732E-2</v>
      </c>
      <c r="S314" s="98">
        <v>139187.85299371873</v>
      </c>
      <c r="T314" s="99">
        <v>5.4435210474418003E-3</v>
      </c>
      <c r="U314" s="98">
        <v>0</v>
      </c>
      <c r="V314" s="99"/>
      <c r="W314" s="98">
        <v>0</v>
      </c>
      <c r="X314" s="99"/>
      <c r="Y314" s="98">
        <v>69479.247821604993</v>
      </c>
      <c r="Z314" s="99">
        <v>1.3493824999259735E-2</v>
      </c>
      <c r="AA314" s="98">
        <v>67551.003109738391</v>
      </c>
      <c r="AB314" s="99">
        <v>2.2227926383026615E-3</v>
      </c>
      <c r="AC314" s="98">
        <v>0</v>
      </c>
      <c r="AD314" s="99"/>
      <c r="AE314" s="98">
        <v>592311.56547615211</v>
      </c>
      <c r="AF314" s="99">
        <v>4.3501469585416732E-3</v>
      </c>
    </row>
    <row r="315" spans="1:32" x14ac:dyDescent="0.25">
      <c r="A315" s="119" t="s">
        <v>708</v>
      </c>
      <c r="B315" s="79" t="s">
        <v>176</v>
      </c>
      <c r="C315" s="102">
        <v>3.5</v>
      </c>
      <c r="D315" s="102">
        <v>6.2547945205479456</v>
      </c>
      <c r="E315" s="98">
        <v>0</v>
      </c>
      <c r="F315" s="99"/>
      <c r="G315" s="98">
        <v>0</v>
      </c>
      <c r="H315" s="99"/>
      <c r="I315" s="98">
        <v>0</v>
      </c>
      <c r="J315" s="99"/>
      <c r="K315" s="98">
        <v>11569.468271199301</v>
      </c>
      <c r="L315" s="99">
        <v>1.668136187974597E-3</v>
      </c>
      <c r="M315" s="98">
        <v>24541.296332847</v>
      </c>
      <c r="N315" s="99">
        <v>6.308455483686878E-4</v>
      </c>
      <c r="O315" s="98">
        <v>0</v>
      </c>
      <c r="P315" s="99"/>
      <c r="Q315" s="98">
        <v>0</v>
      </c>
      <c r="R315" s="99"/>
      <c r="S315" s="98">
        <v>0</v>
      </c>
      <c r="T315" s="99"/>
      <c r="U315" s="98">
        <v>0</v>
      </c>
      <c r="V315" s="99"/>
      <c r="W315" s="98">
        <v>0</v>
      </c>
      <c r="X315" s="99"/>
      <c r="Y315" s="98">
        <v>17529.497380605</v>
      </c>
      <c r="Z315" s="99">
        <v>3.4044693544496357E-3</v>
      </c>
      <c r="AA315" s="98">
        <v>15601.2526687384</v>
      </c>
      <c r="AB315" s="99">
        <v>5.1336542736509134E-4</v>
      </c>
      <c r="AC315" s="98">
        <v>0</v>
      </c>
      <c r="AD315" s="99"/>
      <c r="AE315" s="98">
        <v>69241.514653389691</v>
      </c>
      <c r="AF315" s="99">
        <v>5.0853432877361136E-4</v>
      </c>
    </row>
    <row r="316" spans="1:32" x14ac:dyDescent="0.25">
      <c r="A316" s="119" t="s">
        <v>637</v>
      </c>
      <c r="B316" s="79" t="s">
        <v>176</v>
      </c>
      <c r="C316" s="102">
        <v>3.375</v>
      </c>
      <c r="D316" s="102">
        <v>2.419178082191781</v>
      </c>
      <c r="E316" s="98">
        <v>1673.0891370000002</v>
      </c>
      <c r="F316" s="99">
        <v>7.1393012015023242E-3</v>
      </c>
      <c r="G316" s="98">
        <v>0</v>
      </c>
      <c r="H316" s="99"/>
      <c r="I316" s="98">
        <v>0</v>
      </c>
      <c r="J316" s="99"/>
      <c r="K316" s="98">
        <v>2439.9216581250002</v>
      </c>
      <c r="L316" s="99">
        <v>3.5179850260476863E-4</v>
      </c>
      <c r="M316" s="98">
        <v>4879.8433162500005</v>
      </c>
      <c r="N316" s="99">
        <v>1.2543866432486388E-4</v>
      </c>
      <c r="O316" s="98">
        <v>0</v>
      </c>
      <c r="P316" s="99"/>
      <c r="Q316" s="98">
        <v>37034.525167968699</v>
      </c>
      <c r="R316" s="99">
        <v>9.31317914331007E-3</v>
      </c>
      <c r="S316" s="98">
        <v>76770.392171718704</v>
      </c>
      <c r="T316" s="99">
        <v>3.0024261213797954E-3</v>
      </c>
      <c r="U316" s="98">
        <v>0</v>
      </c>
      <c r="V316" s="99"/>
      <c r="W316" s="98">
        <v>0</v>
      </c>
      <c r="X316" s="99"/>
      <c r="Y316" s="98">
        <v>0</v>
      </c>
      <c r="Z316" s="99"/>
      <c r="AA316" s="98">
        <v>0</v>
      </c>
      <c r="AB316" s="99"/>
      <c r="AC316" s="98">
        <v>0</v>
      </c>
      <c r="AD316" s="99"/>
      <c r="AE316" s="98">
        <v>122797.77145106241</v>
      </c>
      <c r="AF316" s="99">
        <v>9.0187054099493574E-4</v>
      </c>
    </row>
    <row r="317" spans="1:32" x14ac:dyDescent="0.25">
      <c r="A317" s="119" t="s">
        <v>993</v>
      </c>
      <c r="B317" s="79" t="s">
        <v>182</v>
      </c>
      <c r="C317" s="102">
        <v>6.65625</v>
      </c>
      <c r="D317" s="102">
        <v>2.4356164383561643</v>
      </c>
      <c r="E317" s="98">
        <v>0</v>
      </c>
      <c r="F317" s="99"/>
      <c r="G317" s="98">
        <v>0</v>
      </c>
      <c r="H317" s="99"/>
      <c r="I317" s="98">
        <v>0</v>
      </c>
      <c r="J317" s="99"/>
      <c r="K317" s="98">
        <v>52079.350929</v>
      </c>
      <c r="L317" s="99">
        <v>7.5090270265193229E-3</v>
      </c>
      <c r="M317" s="98">
        <v>0</v>
      </c>
      <c r="N317" s="99"/>
      <c r="O317" s="98">
        <v>0</v>
      </c>
      <c r="P317" s="99"/>
      <c r="Q317" s="98">
        <v>20831.740371599997</v>
      </c>
      <c r="R317" s="99">
        <v>5.2386179940936634E-3</v>
      </c>
      <c r="S317" s="98">
        <v>31247.610557399999</v>
      </c>
      <c r="T317" s="99">
        <v>1.2220680331863994E-3</v>
      </c>
      <c r="U317" s="98">
        <v>0</v>
      </c>
      <c r="V317" s="99"/>
      <c r="W317" s="98">
        <v>0</v>
      </c>
      <c r="X317" s="99"/>
      <c r="Y317" s="98">
        <v>0</v>
      </c>
      <c r="Z317" s="99"/>
      <c r="AA317" s="98">
        <v>0</v>
      </c>
      <c r="AB317" s="99"/>
      <c r="AC317" s="98">
        <v>0</v>
      </c>
      <c r="AD317" s="99"/>
      <c r="AE317" s="98">
        <v>104158.701858</v>
      </c>
      <c r="AF317" s="99">
        <v>7.6497857969222915E-4</v>
      </c>
    </row>
    <row r="318" spans="1:32" x14ac:dyDescent="0.25">
      <c r="A318" s="119" t="s">
        <v>1085</v>
      </c>
      <c r="B318" s="79" t="s">
        <v>182</v>
      </c>
      <c r="C318" s="102">
        <v>6.71875</v>
      </c>
      <c r="D318" s="102">
        <v>9.7041095890410958</v>
      </c>
      <c r="E318" s="98">
        <v>0</v>
      </c>
      <c r="F318" s="99"/>
      <c r="G318" s="98">
        <v>0</v>
      </c>
      <c r="H318" s="99"/>
      <c r="I318" s="98">
        <v>0</v>
      </c>
      <c r="J318" s="99"/>
      <c r="K318" s="98">
        <v>45092.383382788001</v>
      </c>
      <c r="L318" s="99">
        <v>6.5016156974218179E-3</v>
      </c>
      <c r="M318" s="98">
        <v>115951.842984312</v>
      </c>
      <c r="N318" s="99">
        <v>2.9805965821738047E-3</v>
      </c>
      <c r="O318" s="98">
        <v>0</v>
      </c>
      <c r="P318" s="99"/>
      <c r="Q318" s="98">
        <v>0</v>
      </c>
      <c r="R318" s="99"/>
      <c r="S318" s="98">
        <v>31169.850264600002</v>
      </c>
      <c r="T318" s="99">
        <v>1.2190268928756057E-3</v>
      </c>
      <c r="U318" s="98">
        <v>0</v>
      </c>
      <c r="V318" s="99"/>
      <c r="W318" s="98">
        <v>0</v>
      </c>
      <c r="X318" s="99"/>
      <c r="Y318" s="98">
        <v>51949.750440999996</v>
      </c>
      <c r="Z318" s="99">
        <v>1.0089355644810101E-2</v>
      </c>
      <c r="AA318" s="98">
        <v>51949.750440999996</v>
      </c>
      <c r="AB318" s="99">
        <v>1.7094272109375701E-3</v>
      </c>
      <c r="AC318" s="98">
        <v>0</v>
      </c>
      <c r="AD318" s="99"/>
      <c r="AE318" s="98">
        <v>296113.5775137</v>
      </c>
      <c r="AF318" s="99">
        <v>2.1747635090808969E-3</v>
      </c>
    </row>
    <row r="319" spans="1:32" x14ac:dyDescent="0.25">
      <c r="A319" s="91" t="s">
        <v>321</v>
      </c>
      <c r="B319" s="91" t="s">
        <v>399</v>
      </c>
      <c r="C319" s="91" t="s">
        <v>399</v>
      </c>
      <c r="D319" s="91" t="s">
        <v>399</v>
      </c>
      <c r="E319" s="92">
        <v>21992.814997294798</v>
      </c>
      <c r="F319" s="93">
        <v>9.3846363031287239E-2</v>
      </c>
      <c r="G319" s="92">
        <v>125426.88339539956</v>
      </c>
      <c r="H319" s="93">
        <v>5.7141396919470816E-2</v>
      </c>
      <c r="I319" s="92">
        <v>8400.0794523097993</v>
      </c>
      <c r="J319" s="93">
        <v>2.5528458205581781E-2</v>
      </c>
      <c r="K319" s="92">
        <v>475695.44489968778</v>
      </c>
      <c r="L319" s="93">
        <v>6.858783545543079E-2</v>
      </c>
      <c r="M319" s="92">
        <v>796036.96653114795</v>
      </c>
      <c r="N319" s="93">
        <v>2.0462504093598219E-2</v>
      </c>
      <c r="O319" s="92">
        <v>39771.480707418901</v>
      </c>
      <c r="P319" s="93">
        <v>4.9323316453388204E-3</v>
      </c>
      <c r="Q319" s="92">
        <v>188117.30858927302</v>
      </c>
      <c r="R319" s="93">
        <v>4.7306403603212047E-2</v>
      </c>
      <c r="S319" s="92">
        <v>624092.87054206291</v>
      </c>
      <c r="T319" s="93">
        <v>2.4407752568087981E-2</v>
      </c>
      <c r="U319" s="92">
        <v>15646.411461674201</v>
      </c>
      <c r="V319" s="93">
        <v>2.7477846565058237E-3</v>
      </c>
      <c r="W319" s="92">
        <v>0</v>
      </c>
      <c r="X319" s="93"/>
      <c r="Y319" s="92">
        <v>238379.36552261969</v>
      </c>
      <c r="Z319" s="93">
        <v>4.6296549583493968E-2</v>
      </c>
      <c r="AA319" s="92">
        <v>617056.13252620655</v>
      </c>
      <c r="AB319" s="93">
        <v>2.0304477589630786E-2</v>
      </c>
      <c r="AC319" s="92">
        <v>0</v>
      </c>
      <c r="AD319" s="93"/>
      <c r="AE319" s="92">
        <v>3150615.7586250938</v>
      </c>
      <c r="AF319" s="93">
        <v>2.3139243531229425E-2</v>
      </c>
    </row>
    <row r="320" spans="1:32" x14ac:dyDescent="0.25">
      <c r="A320" s="94" t="s">
        <v>536</v>
      </c>
      <c r="B320" s="79" t="s">
        <v>399</v>
      </c>
      <c r="C320" s="102" t="s">
        <v>399</v>
      </c>
      <c r="D320" s="102" t="s">
        <v>399</v>
      </c>
      <c r="E320" s="95">
        <v>16823.345340660799</v>
      </c>
      <c r="F320" s="96">
        <v>7.1787525809432179E-2</v>
      </c>
      <c r="G320" s="95">
        <v>100151.68290782557</v>
      </c>
      <c r="H320" s="96">
        <v>4.5626638486649537E-2</v>
      </c>
      <c r="I320" s="95">
        <v>7755.6302370457997</v>
      </c>
      <c r="J320" s="96">
        <v>2.3569929723691863E-2</v>
      </c>
      <c r="K320" s="95">
        <v>383774.71533497371</v>
      </c>
      <c r="L320" s="96">
        <v>5.5334305403955834E-2</v>
      </c>
      <c r="M320" s="95">
        <v>685562.03066544945</v>
      </c>
      <c r="N320" s="96">
        <v>1.7622693981207666E-2</v>
      </c>
      <c r="O320" s="95">
        <v>39771.480707418901</v>
      </c>
      <c r="P320" s="96">
        <v>4.9323316453388204E-3</v>
      </c>
      <c r="Q320" s="95">
        <v>156164.131324916</v>
      </c>
      <c r="R320" s="96">
        <v>3.9271045711860381E-2</v>
      </c>
      <c r="S320" s="95">
        <v>461491.4876379976</v>
      </c>
      <c r="T320" s="96">
        <v>1.8048547859173002E-2</v>
      </c>
      <c r="U320" s="95">
        <v>13194.848015396401</v>
      </c>
      <c r="V320" s="96">
        <v>2.3172470576044157E-3</v>
      </c>
      <c r="W320" s="95">
        <v>0</v>
      </c>
      <c r="X320" s="96"/>
      <c r="Y320" s="95">
        <v>219221.29655498909</v>
      </c>
      <c r="Z320" s="96">
        <v>4.2575789240251315E-2</v>
      </c>
      <c r="AA320" s="95">
        <v>506500.08926094387</v>
      </c>
      <c r="AB320" s="96">
        <v>1.6666586991756469E-2</v>
      </c>
      <c r="AC320" s="95">
        <v>0</v>
      </c>
      <c r="AD320" s="96"/>
      <c r="AE320" s="95">
        <v>2590410.7379876166</v>
      </c>
      <c r="AF320" s="96">
        <v>1.9024898465677911E-2</v>
      </c>
    </row>
    <row r="321" spans="1:32" x14ac:dyDescent="0.25">
      <c r="A321" s="97" t="s">
        <v>104</v>
      </c>
      <c r="B321" s="79" t="s">
        <v>399</v>
      </c>
      <c r="C321" s="102" t="s">
        <v>399</v>
      </c>
      <c r="D321" s="102" t="s">
        <v>399</v>
      </c>
      <c r="E321" s="98">
        <v>0</v>
      </c>
      <c r="F321" s="99"/>
      <c r="G321" s="98">
        <v>0</v>
      </c>
      <c r="H321" s="99"/>
      <c r="I321" s="98">
        <v>0</v>
      </c>
      <c r="J321" s="99"/>
      <c r="K321" s="98">
        <v>0</v>
      </c>
      <c r="L321" s="99"/>
      <c r="M321" s="98">
        <v>45659.637838191004</v>
      </c>
      <c r="N321" s="99">
        <v>1.1737024352620154E-3</v>
      </c>
      <c r="O321" s="98">
        <v>0</v>
      </c>
      <c r="P321" s="99"/>
      <c r="Q321" s="98">
        <v>0</v>
      </c>
      <c r="R321" s="99"/>
      <c r="S321" s="98">
        <v>0</v>
      </c>
      <c r="T321" s="99"/>
      <c r="U321" s="98">
        <v>0</v>
      </c>
      <c r="V321" s="99"/>
      <c r="W321" s="98">
        <v>0</v>
      </c>
      <c r="X321" s="99"/>
      <c r="Y321" s="98">
        <v>10536.839501121</v>
      </c>
      <c r="Z321" s="99">
        <v>2.0463990721154811E-3</v>
      </c>
      <c r="AA321" s="98">
        <v>36443.415554543797</v>
      </c>
      <c r="AB321" s="99">
        <v>1.1991850909696782E-3</v>
      </c>
      <c r="AC321" s="98">
        <v>0</v>
      </c>
      <c r="AD321" s="99"/>
      <c r="AE321" s="98">
        <v>92639.892893855809</v>
      </c>
      <c r="AF321" s="99">
        <v>6.8038034676542005E-4</v>
      </c>
    </row>
    <row r="322" spans="1:32" x14ac:dyDescent="0.25">
      <c r="A322" s="119" t="s">
        <v>244</v>
      </c>
      <c r="B322" s="79" t="s">
        <v>176</v>
      </c>
      <c r="C322" s="102">
        <v>4.375</v>
      </c>
      <c r="D322" s="102">
        <v>6.419178082191781</v>
      </c>
      <c r="E322" s="98">
        <v>0</v>
      </c>
      <c r="F322" s="99"/>
      <c r="G322" s="98">
        <v>0</v>
      </c>
      <c r="H322" s="99"/>
      <c r="I322" s="98">
        <v>0</v>
      </c>
      <c r="J322" s="99"/>
      <c r="K322" s="98">
        <v>0</v>
      </c>
      <c r="L322" s="99"/>
      <c r="M322" s="98">
        <v>45659.637838191004</v>
      </c>
      <c r="N322" s="99">
        <v>1.1737024352620154E-3</v>
      </c>
      <c r="O322" s="98">
        <v>0</v>
      </c>
      <c r="P322" s="99"/>
      <c r="Q322" s="98">
        <v>0</v>
      </c>
      <c r="R322" s="99"/>
      <c r="S322" s="98">
        <v>0</v>
      </c>
      <c r="T322" s="99"/>
      <c r="U322" s="98">
        <v>0</v>
      </c>
      <c r="V322" s="99"/>
      <c r="W322" s="98">
        <v>0</v>
      </c>
      <c r="X322" s="99"/>
      <c r="Y322" s="98">
        <v>10536.839501121</v>
      </c>
      <c r="Z322" s="99">
        <v>2.0463990721154811E-3</v>
      </c>
      <c r="AA322" s="98">
        <v>36443.415554543797</v>
      </c>
      <c r="AB322" s="99">
        <v>1.1991850909696782E-3</v>
      </c>
      <c r="AC322" s="98">
        <v>0</v>
      </c>
      <c r="AD322" s="99"/>
      <c r="AE322" s="98">
        <v>92639.892893855809</v>
      </c>
      <c r="AF322" s="99">
        <v>6.8038034676542005E-4</v>
      </c>
    </row>
    <row r="323" spans="1:32" x14ac:dyDescent="0.25">
      <c r="A323" s="97" t="s">
        <v>59</v>
      </c>
      <c r="B323" s="79" t="s">
        <v>399</v>
      </c>
      <c r="C323" s="102" t="s">
        <v>399</v>
      </c>
      <c r="D323" s="102" t="s">
        <v>399</v>
      </c>
      <c r="E323" s="98">
        <v>2080.7511564685001</v>
      </c>
      <c r="F323" s="99">
        <v>8.8788510443857556E-3</v>
      </c>
      <c r="G323" s="98">
        <v>12751.269907589502</v>
      </c>
      <c r="H323" s="99">
        <v>5.8091643138411921E-3</v>
      </c>
      <c r="I323" s="98">
        <v>0</v>
      </c>
      <c r="J323" s="99"/>
      <c r="K323" s="98">
        <v>0</v>
      </c>
      <c r="L323" s="99"/>
      <c r="M323" s="98">
        <v>53352.593755604998</v>
      </c>
      <c r="N323" s="99">
        <v>1.3714534802140152E-3</v>
      </c>
      <c r="O323" s="98">
        <v>0</v>
      </c>
      <c r="P323" s="99"/>
      <c r="Q323" s="98">
        <v>0</v>
      </c>
      <c r="R323" s="99"/>
      <c r="S323" s="98">
        <v>0</v>
      </c>
      <c r="T323" s="99"/>
      <c r="U323" s="98">
        <v>0</v>
      </c>
      <c r="V323" s="99"/>
      <c r="W323" s="98">
        <v>0</v>
      </c>
      <c r="X323" s="99"/>
      <c r="Y323" s="98">
        <v>0</v>
      </c>
      <c r="Z323" s="99"/>
      <c r="AA323" s="98">
        <v>0</v>
      </c>
      <c r="AB323" s="99"/>
      <c r="AC323" s="98">
        <v>0</v>
      </c>
      <c r="AD323" s="99"/>
      <c r="AE323" s="98">
        <v>68184.614819663009</v>
      </c>
      <c r="AF323" s="99">
        <v>5.0077208021195537E-4</v>
      </c>
    </row>
    <row r="324" spans="1:32" x14ac:dyDescent="0.25">
      <c r="A324" s="119" t="s">
        <v>459</v>
      </c>
      <c r="B324" s="79" t="s">
        <v>176</v>
      </c>
      <c r="C324" s="102">
        <v>4.375</v>
      </c>
      <c r="D324" s="102">
        <v>6.5178082191780824</v>
      </c>
      <c r="E324" s="98">
        <v>2080.7511564685001</v>
      </c>
      <c r="F324" s="99">
        <v>8.8788510443857556E-3</v>
      </c>
      <c r="G324" s="98">
        <v>12751.269907589502</v>
      </c>
      <c r="H324" s="99">
        <v>5.8091643138411921E-3</v>
      </c>
      <c r="I324" s="98">
        <v>0</v>
      </c>
      <c r="J324" s="99"/>
      <c r="K324" s="98">
        <v>0</v>
      </c>
      <c r="L324" s="99"/>
      <c r="M324" s="98">
        <v>53352.593755604998</v>
      </c>
      <c r="N324" s="99">
        <v>1.3714534802140152E-3</v>
      </c>
      <c r="O324" s="98">
        <v>0</v>
      </c>
      <c r="P324" s="99"/>
      <c r="Q324" s="98">
        <v>0</v>
      </c>
      <c r="R324" s="99"/>
      <c r="S324" s="98">
        <v>0</v>
      </c>
      <c r="T324" s="99"/>
      <c r="U324" s="98">
        <v>0</v>
      </c>
      <c r="V324" s="99"/>
      <c r="W324" s="98">
        <v>0</v>
      </c>
      <c r="X324" s="99"/>
      <c r="Y324" s="98">
        <v>0</v>
      </c>
      <c r="Z324" s="99"/>
      <c r="AA324" s="98">
        <v>0</v>
      </c>
      <c r="AB324" s="99"/>
      <c r="AC324" s="98">
        <v>0</v>
      </c>
      <c r="AD324" s="99"/>
      <c r="AE324" s="98">
        <v>68184.614819663009</v>
      </c>
      <c r="AF324" s="99">
        <v>5.0077208021195537E-4</v>
      </c>
    </row>
    <row r="325" spans="1:32" x14ac:dyDescent="0.25">
      <c r="A325" s="97" t="s">
        <v>83</v>
      </c>
      <c r="B325" s="79" t="s">
        <v>399</v>
      </c>
      <c r="C325" s="102" t="s">
        <v>399</v>
      </c>
      <c r="D325" s="102" t="s">
        <v>399</v>
      </c>
      <c r="E325" s="98">
        <v>3731.0716011369004</v>
      </c>
      <c r="F325" s="99">
        <v>1.5920995107678994E-2</v>
      </c>
      <c r="G325" s="98">
        <v>34701.657822751004</v>
      </c>
      <c r="H325" s="99">
        <v>1.5809220078940454E-2</v>
      </c>
      <c r="I325" s="98">
        <v>4974.7341505554996</v>
      </c>
      <c r="J325" s="99">
        <v>1.5118582338101046E-2</v>
      </c>
      <c r="K325" s="98">
        <v>5461.4139849439007</v>
      </c>
      <c r="L325" s="99">
        <v>7.8745039030657892E-4</v>
      </c>
      <c r="M325" s="98">
        <v>18204.713283146502</v>
      </c>
      <c r="N325" s="99">
        <v>4.6796070501908186E-4</v>
      </c>
      <c r="O325" s="98">
        <v>0</v>
      </c>
      <c r="P325" s="99"/>
      <c r="Q325" s="98">
        <v>5461.4139849439007</v>
      </c>
      <c r="R325" s="99">
        <v>1.3733975685356749E-3</v>
      </c>
      <c r="S325" s="98">
        <v>18208.4361283986</v>
      </c>
      <c r="T325" s="99">
        <v>7.1211677724787158E-4</v>
      </c>
      <c r="U325" s="98">
        <v>0</v>
      </c>
      <c r="V325" s="99"/>
      <c r="W325" s="98">
        <v>0</v>
      </c>
      <c r="X325" s="99"/>
      <c r="Y325" s="98">
        <v>0</v>
      </c>
      <c r="Z325" s="99"/>
      <c r="AA325" s="98">
        <v>59761.549791363395</v>
      </c>
      <c r="AB325" s="99">
        <v>1.9664775771575504E-3</v>
      </c>
      <c r="AC325" s="98">
        <v>0</v>
      </c>
      <c r="AD325" s="99"/>
      <c r="AE325" s="98">
        <v>150504.9907472397</v>
      </c>
      <c r="AF325" s="99">
        <v>1.1053622213473529E-3</v>
      </c>
    </row>
    <row r="326" spans="1:32" x14ac:dyDescent="0.25">
      <c r="A326" s="119" t="s">
        <v>245</v>
      </c>
      <c r="B326" s="79" t="s">
        <v>176</v>
      </c>
      <c r="C326" s="102">
        <v>6.375</v>
      </c>
      <c r="D326" s="102">
        <v>10.035616438356165</v>
      </c>
      <c r="E326" s="98">
        <v>2130.2481427008001</v>
      </c>
      <c r="F326" s="99">
        <v>9.0900614846810262E-3</v>
      </c>
      <c r="G326" s="98">
        <v>27311.809997179298</v>
      </c>
      <c r="H326" s="99">
        <v>1.2442587532994816E-2</v>
      </c>
      <c r="I326" s="98">
        <v>4118.4797425548004</v>
      </c>
      <c r="J326" s="99">
        <v>1.25163623243391E-2</v>
      </c>
      <c r="K326" s="98">
        <v>0</v>
      </c>
      <c r="L326" s="99"/>
      <c r="M326" s="98">
        <v>0</v>
      </c>
      <c r="N326" s="99"/>
      <c r="O326" s="98">
        <v>0</v>
      </c>
      <c r="P326" s="99"/>
      <c r="Q326" s="98">
        <v>0</v>
      </c>
      <c r="R326" s="99"/>
      <c r="S326" s="98">
        <v>0</v>
      </c>
      <c r="T326" s="99"/>
      <c r="U326" s="98">
        <v>0</v>
      </c>
      <c r="V326" s="99"/>
      <c r="W326" s="98">
        <v>0</v>
      </c>
      <c r="X326" s="99"/>
      <c r="Y326" s="98">
        <v>0</v>
      </c>
      <c r="Z326" s="99"/>
      <c r="AA326" s="98">
        <v>45197.779164846193</v>
      </c>
      <c r="AB326" s="99">
        <v>1.4872509092432129E-3</v>
      </c>
      <c r="AC326" s="98">
        <v>0</v>
      </c>
      <c r="AD326" s="99"/>
      <c r="AE326" s="98">
        <v>78758.317047281103</v>
      </c>
      <c r="AF326" s="99">
        <v>5.7842911287351022E-4</v>
      </c>
    </row>
    <row r="327" spans="1:32" x14ac:dyDescent="0.25">
      <c r="A327" s="119" t="s">
        <v>246</v>
      </c>
      <c r="B327" s="79" t="s">
        <v>176</v>
      </c>
      <c r="C327" s="102">
        <v>5.8125</v>
      </c>
      <c r="D327" s="102">
        <v>7.2821917808219174</v>
      </c>
      <c r="E327" s="98">
        <v>1600.8234584361001</v>
      </c>
      <c r="F327" s="99">
        <v>6.8309336229979683E-3</v>
      </c>
      <c r="G327" s="98">
        <v>7389.8478255717</v>
      </c>
      <c r="H327" s="99">
        <v>3.3666325459456386E-3</v>
      </c>
      <c r="I327" s="98">
        <v>856.25440800069998</v>
      </c>
      <c r="J327" s="99">
        <v>2.6022200137619444E-3</v>
      </c>
      <c r="K327" s="98">
        <v>5461.4139849439007</v>
      </c>
      <c r="L327" s="99">
        <v>7.8745039030657892E-4</v>
      </c>
      <c r="M327" s="98">
        <v>18204.713283146502</v>
      </c>
      <c r="N327" s="99">
        <v>4.6796070501908186E-4</v>
      </c>
      <c r="O327" s="98">
        <v>0</v>
      </c>
      <c r="P327" s="99"/>
      <c r="Q327" s="98">
        <v>5461.4139849439007</v>
      </c>
      <c r="R327" s="99">
        <v>1.3733975685356749E-3</v>
      </c>
      <c r="S327" s="98">
        <v>18208.4361283986</v>
      </c>
      <c r="T327" s="99">
        <v>7.1211677724787158E-4</v>
      </c>
      <c r="U327" s="98">
        <v>0</v>
      </c>
      <c r="V327" s="99"/>
      <c r="W327" s="98">
        <v>0</v>
      </c>
      <c r="X327" s="99"/>
      <c r="Y327" s="98">
        <v>0</v>
      </c>
      <c r="Z327" s="99"/>
      <c r="AA327" s="98">
        <v>14563.7706265172</v>
      </c>
      <c r="AB327" s="99">
        <v>4.792266679143373E-4</v>
      </c>
      <c r="AC327" s="98">
        <v>0</v>
      </c>
      <c r="AD327" s="99"/>
      <c r="AE327" s="98">
        <v>71746.673699958599</v>
      </c>
      <c r="AF327" s="99">
        <v>5.2693310847384269E-4</v>
      </c>
    </row>
    <row r="328" spans="1:32" x14ac:dyDescent="0.25">
      <c r="A328" s="97" t="s">
        <v>348</v>
      </c>
      <c r="B328" s="79" t="s">
        <v>399</v>
      </c>
      <c r="C328" s="102" t="s">
        <v>399</v>
      </c>
      <c r="D328" s="102" t="s">
        <v>399</v>
      </c>
      <c r="E328" s="98">
        <v>0</v>
      </c>
      <c r="F328" s="99"/>
      <c r="G328" s="98">
        <v>0</v>
      </c>
      <c r="H328" s="99"/>
      <c r="I328" s="98">
        <v>0</v>
      </c>
      <c r="J328" s="99"/>
      <c r="K328" s="98">
        <v>0</v>
      </c>
      <c r="L328" s="99"/>
      <c r="M328" s="98">
        <v>0</v>
      </c>
      <c r="N328" s="99"/>
      <c r="O328" s="98">
        <v>0</v>
      </c>
      <c r="P328" s="99"/>
      <c r="Q328" s="98">
        <v>0</v>
      </c>
      <c r="R328" s="99"/>
      <c r="S328" s="98">
        <v>0</v>
      </c>
      <c r="T328" s="99"/>
      <c r="U328" s="98">
        <v>0</v>
      </c>
      <c r="V328" s="99"/>
      <c r="W328" s="98">
        <v>0</v>
      </c>
      <c r="X328" s="99"/>
      <c r="Y328" s="98">
        <v>0</v>
      </c>
      <c r="Z328" s="99"/>
      <c r="AA328" s="98">
        <v>100044.054674107</v>
      </c>
      <c r="AB328" s="99">
        <v>3.2919894301835363E-3</v>
      </c>
      <c r="AC328" s="98">
        <v>0</v>
      </c>
      <c r="AD328" s="99"/>
      <c r="AE328" s="98">
        <v>100044.054674107</v>
      </c>
      <c r="AF328" s="99">
        <v>7.3475914624575387E-4</v>
      </c>
    </row>
    <row r="329" spans="1:32" x14ac:dyDescent="0.25">
      <c r="A329" s="119" t="s">
        <v>454</v>
      </c>
      <c r="B329" s="79" t="s">
        <v>176</v>
      </c>
      <c r="C329" s="102">
        <v>7.65</v>
      </c>
      <c r="D329" s="102">
        <v>17.175342465753424</v>
      </c>
      <c r="E329" s="98">
        <v>0</v>
      </c>
      <c r="F329" s="99"/>
      <c r="G329" s="98">
        <v>0</v>
      </c>
      <c r="H329" s="99"/>
      <c r="I329" s="98">
        <v>0</v>
      </c>
      <c r="J329" s="99"/>
      <c r="K329" s="98">
        <v>0</v>
      </c>
      <c r="L329" s="99"/>
      <c r="M329" s="98">
        <v>0</v>
      </c>
      <c r="N329" s="99"/>
      <c r="O329" s="98">
        <v>0</v>
      </c>
      <c r="P329" s="99"/>
      <c r="Q329" s="98">
        <v>0</v>
      </c>
      <c r="R329" s="99"/>
      <c r="S329" s="98">
        <v>0</v>
      </c>
      <c r="T329" s="99"/>
      <c r="U329" s="98">
        <v>0</v>
      </c>
      <c r="V329" s="99"/>
      <c r="W329" s="98">
        <v>0</v>
      </c>
      <c r="X329" s="99"/>
      <c r="Y329" s="98">
        <v>0</v>
      </c>
      <c r="Z329" s="99"/>
      <c r="AA329" s="98">
        <v>100044.054674107</v>
      </c>
      <c r="AB329" s="99">
        <v>3.2919894301835363E-3</v>
      </c>
      <c r="AC329" s="98">
        <v>0</v>
      </c>
      <c r="AD329" s="99"/>
      <c r="AE329" s="98">
        <v>100044.054674107</v>
      </c>
      <c r="AF329" s="99">
        <v>7.3475914624575387E-4</v>
      </c>
    </row>
    <row r="330" spans="1:32" x14ac:dyDescent="0.25">
      <c r="A330" s="97" t="s">
        <v>349</v>
      </c>
      <c r="B330" s="79" t="s">
        <v>399</v>
      </c>
      <c r="C330" s="102" t="s">
        <v>399</v>
      </c>
      <c r="D330" s="102" t="s">
        <v>399</v>
      </c>
      <c r="E330" s="98">
        <v>4537.0806004082006</v>
      </c>
      <c r="F330" s="99">
        <v>1.9360346239464674E-2</v>
      </c>
      <c r="G330" s="98">
        <v>12905.0813964919</v>
      </c>
      <c r="H330" s="99">
        <v>5.879237037488801E-3</v>
      </c>
      <c r="I330" s="98">
        <v>882.700505916</v>
      </c>
      <c r="J330" s="99">
        <v>2.6825916470499867E-3</v>
      </c>
      <c r="K330" s="98">
        <v>82719.629810400103</v>
      </c>
      <c r="L330" s="99">
        <v>1.1926875523406119E-2</v>
      </c>
      <c r="M330" s="98">
        <v>182630.73467402</v>
      </c>
      <c r="N330" s="99">
        <v>4.6946088096497442E-3</v>
      </c>
      <c r="O330" s="98">
        <v>34778.399933090404</v>
      </c>
      <c r="P330" s="99">
        <v>4.3131057610392865E-3</v>
      </c>
      <c r="Q330" s="98">
        <v>14836.4301034361</v>
      </c>
      <c r="R330" s="99">
        <v>3.7309599832538493E-3</v>
      </c>
      <c r="S330" s="98">
        <v>81123.707295704007</v>
      </c>
      <c r="T330" s="99">
        <v>3.172680651454558E-3</v>
      </c>
      <c r="U330" s="98">
        <v>3001.1817201143999</v>
      </c>
      <c r="V330" s="99">
        <v>5.2706022094050817E-4</v>
      </c>
      <c r="W330" s="98">
        <v>0</v>
      </c>
      <c r="X330" s="99"/>
      <c r="Y330" s="98">
        <v>0</v>
      </c>
      <c r="Z330" s="99"/>
      <c r="AA330" s="98">
        <v>0</v>
      </c>
      <c r="AB330" s="99"/>
      <c r="AC330" s="98">
        <v>0</v>
      </c>
      <c r="AD330" s="99"/>
      <c r="AE330" s="98">
        <v>417414.94603958115</v>
      </c>
      <c r="AF330" s="99">
        <v>3.0656439343780288E-3</v>
      </c>
    </row>
    <row r="331" spans="1:32" x14ac:dyDescent="0.25">
      <c r="A331" s="119" t="s">
        <v>638</v>
      </c>
      <c r="B331" s="79" t="s">
        <v>176</v>
      </c>
      <c r="C331" s="102">
        <v>8.375</v>
      </c>
      <c r="D331" s="102">
        <v>4.4273972602739722</v>
      </c>
      <c r="E331" s="98">
        <v>4537.0806004082006</v>
      </c>
      <c r="F331" s="99">
        <v>1.9360346239464674E-2</v>
      </c>
      <c r="G331" s="98">
        <v>12905.0813964919</v>
      </c>
      <c r="H331" s="99">
        <v>5.879237037488801E-3</v>
      </c>
      <c r="I331" s="98">
        <v>882.700505916</v>
      </c>
      <c r="J331" s="99">
        <v>2.6825916470499867E-3</v>
      </c>
      <c r="K331" s="98">
        <v>82719.629810400103</v>
      </c>
      <c r="L331" s="99">
        <v>1.1926875523406119E-2</v>
      </c>
      <c r="M331" s="98">
        <v>182630.73467402</v>
      </c>
      <c r="N331" s="99">
        <v>4.6946088096497442E-3</v>
      </c>
      <c r="O331" s="98">
        <v>34778.399933090404</v>
      </c>
      <c r="P331" s="99">
        <v>4.3131057610392865E-3</v>
      </c>
      <c r="Q331" s="98">
        <v>14836.4301034361</v>
      </c>
      <c r="R331" s="99">
        <v>3.7309599832538493E-3</v>
      </c>
      <c r="S331" s="98">
        <v>81123.707295704007</v>
      </c>
      <c r="T331" s="99">
        <v>3.172680651454558E-3</v>
      </c>
      <c r="U331" s="98">
        <v>3001.1817201143999</v>
      </c>
      <c r="V331" s="99">
        <v>5.2706022094050817E-4</v>
      </c>
      <c r="W331" s="98">
        <v>0</v>
      </c>
      <c r="X331" s="99"/>
      <c r="Y331" s="98">
        <v>0</v>
      </c>
      <c r="Z331" s="99"/>
      <c r="AA331" s="98">
        <v>0</v>
      </c>
      <c r="AB331" s="99"/>
      <c r="AC331" s="98">
        <v>0</v>
      </c>
      <c r="AD331" s="99"/>
      <c r="AE331" s="98">
        <v>417414.94603958115</v>
      </c>
      <c r="AF331" s="99">
        <v>3.0656439343780288E-3</v>
      </c>
    </row>
    <row r="332" spans="1:32" x14ac:dyDescent="0.25">
      <c r="A332" s="97" t="s">
        <v>250</v>
      </c>
      <c r="B332" s="79" t="s">
        <v>399</v>
      </c>
      <c r="C332" s="102" t="s">
        <v>399</v>
      </c>
      <c r="D332" s="102" t="s">
        <v>399</v>
      </c>
      <c r="E332" s="98">
        <v>328.17637923750004</v>
      </c>
      <c r="F332" s="99">
        <v>1.4003736960459185E-3</v>
      </c>
      <c r="G332" s="98">
        <v>1495.0257276375</v>
      </c>
      <c r="H332" s="99">
        <v>6.8109687648420343E-4</v>
      </c>
      <c r="I332" s="98">
        <v>0</v>
      </c>
      <c r="J332" s="99"/>
      <c r="K332" s="98">
        <v>19894.78139022</v>
      </c>
      <c r="L332" s="99">
        <v>2.8685159949385758E-3</v>
      </c>
      <c r="M332" s="98">
        <v>70215.159539970002</v>
      </c>
      <c r="N332" s="99">
        <v>1.8049136534202261E-3</v>
      </c>
      <c r="O332" s="98">
        <v>0</v>
      </c>
      <c r="P332" s="99"/>
      <c r="Q332" s="98">
        <v>16171.802687981199</v>
      </c>
      <c r="R332" s="99">
        <v>4.0667699888237308E-3</v>
      </c>
      <c r="S332" s="98">
        <v>84458.014398877494</v>
      </c>
      <c r="T332" s="99">
        <v>3.3030826262273041E-3</v>
      </c>
      <c r="U332" s="98">
        <v>7187.0627053012004</v>
      </c>
      <c r="V332" s="99">
        <v>1.2621744401485105E-3</v>
      </c>
      <c r="W332" s="98">
        <v>0</v>
      </c>
      <c r="X332" s="99"/>
      <c r="Y332" s="98">
        <v>18232.02106875</v>
      </c>
      <c r="Z332" s="99">
        <v>3.5409091116848225E-3</v>
      </c>
      <c r="AA332" s="98">
        <v>109392.12641249999</v>
      </c>
      <c r="AB332" s="99">
        <v>3.599591450669736E-3</v>
      </c>
      <c r="AC332" s="98">
        <v>0</v>
      </c>
      <c r="AD332" s="99"/>
      <c r="AE332" s="98">
        <v>327374.17031047487</v>
      </c>
      <c r="AF332" s="99">
        <v>2.4043524291753088E-3</v>
      </c>
    </row>
    <row r="333" spans="1:32" x14ac:dyDescent="0.25">
      <c r="A333" s="119" t="s">
        <v>1004</v>
      </c>
      <c r="B333" s="79" t="s">
        <v>176</v>
      </c>
      <c r="C333" s="102">
        <v>4.875</v>
      </c>
      <c r="D333" s="102">
        <v>9.5671232876712331</v>
      </c>
      <c r="E333" s="98">
        <v>328.17637923750004</v>
      </c>
      <c r="F333" s="99">
        <v>1.4003736960459185E-3</v>
      </c>
      <c r="G333" s="98">
        <v>1495.0257276375</v>
      </c>
      <c r="H333" s="99">
        <v>6.8109687648420343E-4</v>
      </c>
      <c r="I333" s="98">
        <v>0</v>
      </c>
      <c r="J333" s="99"/>
      <c r="K333" s="98">
        <v>19894.78139022</v>
      </c>
      <c r="L333" s="99">
        <v>2.8685159949385758E-3</v>
      </c>
      <c r="M333" s="98">
        <v>70215.159539970002</v>
      </c>
      <c r="N333" s="99">
        <v>1.8049136534202261E-3</v>
      </c>
      <c r="O333" s="98">
        <v>0</v>
      </c>
      <c r="P333" s="99"/>
      <c r="Q333" s="98">
        <v>16171.802687981199</v>
      </c>
      <c r="R333" s="99">
        <v>4.0667699888237308E-3</v>
      </c>
      <c r="S333" s="98">
        <v>84458.014398877494</v>
      </c>
      <c r="T333" s="99">
        <v>3.3030826262273041E-3</v>
      </c>
      <c r="U333" s="98">
        <v>7187.0627053012004</v>
      </c>
      <c r="V333" s="99">
        <v>1.2621744401485105E-3</v>
      </c>
      <c r="W333" s="98">
        <v>0</v>
      </c>
      <c r="X333" s="99"/>
      <c r="Y333" s="98">
        <v>18232.02106875</v>
      </c>
      <c r="Z333" s="99">
        <v>3.5409091116848225E-3</v>
      </c>
      <c r="AA333" s="98">
        <v>109392.12641249999</v>
      </c>
      <c r="AB333" s="99">
        <v>3.599591450669736E-3</v>
      </c>
      <c r="AC333" s="98">
        <v>0</v>
      </c>
      <c r="AD333" s="99"/>
      <c r="AE333" s="98">
        <v>327374.17031047487</v>
      </c>
      <c r="AF333" s="99">
        <v>2.4043524291753088E-3</v>
      </c>
    </row>
    <row r="334" spans="1:32" x14ac:dyDescent="0.25">
      <c r="A334" s="97" t="s">
        <v>64</v>
      </c>
      <c r="B334" s="79" t="s">
        <v>399</v>
      </c>
      <c r="C334" s="102" t="s">
        <v>399</v>
      </c>
      <c r="D334" s="102" t="s">
        <v>399</v>
      </c>
      <c r="E334" s="98">
        <v>1034.2016319738998</v>
      </c>
      <c r="F334" s="99">
        <v>4.4130804453050062E-3</v>
      </c>
      <c r="G334" s="98">
        <v>6037.9117640129998</v>
      </c>
      <c r="H334" s="99">
        <v>2.7507237948707856E-3</v>
      </c>
      <c r="I334" s="98">
        <v>0</v>
      </c>
      <c r="J334" s="99"/>
      <c r="K334" s="98">
        <v>90278.336692962999</v>
      </c>
      <c r="L334" s="99">
        <v>1.301672271340051E-2</v>
      </c>
      <c r="M334" s="98">
        <v>36553.984977380198</v>
      </c>
      <c r="N334" s="99">
        <v>9.396373518888618E-4</v>
      </c>
      <c r="O334" s="98">
        <v>1702.5415978230001</v>
      </c>
      <c r="P334" s="99">
        <v>2.1114375555249688E-4</v>
      </c>
      <c r="Q334" s="98">
        <v>29986.249830730099</v>
      </c>
      <c r="R334" s="99">
        <v>7.5407289615037386E-3</v>
      </c>
      <c r="S334" s="98">
        <v>93489.284299594408</v>
      </c>
      <c r="T334" s="99">
        <v>3.6562880729116396E-3</v>
      </c>
      <c r="U334" s="98">
        <v>1707.7008147861</v>
      </c>
      <c r="V334" s="99">
        <v>2.9990225607103152E-4</v>
      </c>
      <c r="W334" s="98">
        <v>0</v>
      </c>
      <c r="X334" s="99"/>
      <c r="Y334" s="98">
        <v>39336.717010747998</v>
      </c>
      <c r="Z334" s="99">
        <v>7.6397311719799696E-3</v>
      </c>
      <c r="AA334" s="98">
        <v>122538.61842149749</v>
      </c>
      <c r="AB334" s="99">
        <v>4.0321820016883878E-3</v>
      </c>
      <c r="AC334" s="98">
        <v>0</v>
      </c>
      <c r="AD334" s="99"/>
      <c r="AE334" s="98">
        <v>422665.54704150913</v>
      </c>
      <c r="AF334" s="99">
        <v>3.1042062169846364E-3</v>
      </c>
    </row>
    <row r="335" spans="1:32" x14ac:dyDescent="0.25">
      <c r="A335" s="119" t="s">
        <v>251</v>
      </c>
      <c r="B335" s="79" t="s">
        <v>182</v>
      </c>
      <c r="C335" s="102">
        <v>6.65625</v>
      </c>
      <c r="D335" s="102">
        <v>1.9863013698630136</v>
      </c>
      <c r="E335" s="98">
        <v>306.814356234</v>
      </c>
      <c r="F335" s="99">
        <v>1.3092190091122194E-3</v>
      </c>
      <c r="G335" s="98">
        <v>0</v>
      </c>
      <c r="H335" s="99"/>
      <c r="I335" s="98">
        <v>0</v>
      </c>
      <c r="J335" s="99"/>
      <c r="K335" s="98">
        <v>9823.1729720918993</v>
      </c>
      <c r="L335" s="99">
        <v>1.4163477466179045E-3</v>
      </c>
      <c r="M335" s="98">
        <v>0</v>
      </c>
      <c r="N335" s="99"/>
      <c r="O335" s="98">
        <v>0</v>
      </c>
      <c r="P335" s="99"/>
      <c r="Q335" s="98">
        <v>0</v>
      </c>
      <c r="R335" s="99"/>
      <c r="S335" s="98">
        <v>0</v>
      </c>
      <c r="T335" s="99"/>
      <c r="U335" s="98">
        <v>0</v>
      </c>
      <c r="V335" s="99"/>
      <c r="W335" s="98">
        <v>0</v>
      </c>
      <c r="X335" s="99"/>
      <c r="Y335" s="98">
        <v>0</v>
      </c>
      <c r="Z335" s="99"/>
      <c r="AA335" s="98">
        <v>0</v>
      </c>
      <c r="AB335" s="99"/>
      <c r="AC335" s="98">
        <v>0</v>
      </c>
      <c r="AD335" s="99"/>
      <c r="AE335" s="98">
        <v>10129.987328325898</v>
      </c>
      <c r="AF335" s="99">
        <v>7.4398232509536989E-5</v>
      </c>
    </row>
    <row r="336" spans="1:32" x14ac:dyDescent="0.25">
      <c r="A336" s="119" t="s">
        <v>826</v>
      </c>
      <c r="B336" s="79" t="s">
        <v>182</v>
      </c>
      <c r="C336" s="102">
        <v>7.09375</v>
      </c>
      <c r="D336" s="102">
        <v>4.9890410958904106</v>
      </c>
      <c r="E336" s="98">
        <v>212.26791058399999</v>
      </c>
      <c r="F336" s="99">
        <v>9.0577633645393693E-4</v>
      </c>
      <c r="G336" s="98">
        <v>318.40186587600004</v>
      </c>
      <c r="H336" s="99">
        <v>1.4505604305390838E-4</v>
      </c>
      <c r="I336" s="98">
        <v>0</v>
      </c>
      <c r="J336" s="99"/>
      <c r="K336" s="98">
        <v>0</v>
      </c>
      <c r="L336" s="99"/>
      <c r="M336" s="98">
        <v>0</v>
      </c>
      <c r="N336" s="99"/>
      <c r="O336" s="98">
        <v>0</v>
      </c>
      <c r="P336" s="99"/>
      <c r="Q336" s="98">
        <v>0</v>
      </c>
      <c r="R336" s="99"/>
      <c r="S336" s="98">
        <v>0</v>
      </c>
      <c r="T336" s="99"/>
      <c r="U336" s="98">
        <v>0</v>
      </c>
      <c r="V336" s="99"/>
      <c r="W336" s="98">
        <v>0</v>
      </c>
      <c r="X336" s="99"/>
      <c r="Y336" s="98">
        <v>0</v>
      </c>
      <c r="Z336" s="99"/>
      <c r="AA336" s="98">
        <v>0</v>
      </c>
      <c r="AB336" s="99"/>
      <c r="AC336" s="98">
        <v>0</v>
      </c>
      <c r="AD336" s="99"/>
      <c r="AE336" s="98">
        <v>530.66977646000009</v>
      </c>
      <c r="AF336" s="99">
        <v>3.8974277198212234E-6</v>
      </c>
    </row>
    <row r="337" spans="1:32" x14ac:dyDescent="0.25">
      <c r="A337" s="119" t="s">
        <v>434</v>
      </c>
      <c r="B337" s="79" t="s">
        <v>182</v>
      </c>
      <c r="C337" s="102">
        <v>6.34375</v>
      </c>
      <c r="D337" s="102">
        <v>2.2739726027397262</v>
      </c>
      <c r="E337" s="98">
        <v>141.2573410629</v>
      </c>
      <c r="F337" s="99">
        <v>6.027644806657934E-4</v>
      </c>
      <c r="G337" s="98">
        <v>0</v>
      </c>
      <c r="H337" s="99"/>
      <c r="I337" s="98">
        <v>0</v>
      </c>
      <c r="J337" s="99"/>
      <c r="K337" s="98">
        <v>973.1061273222</v>
      </c>
      <c r="L337" s="99">
        <v>1.4030666817825221E-4</v>
      </c>
      <c r="M337" s="98">
        <v>1548.5989983192001</v>
      </c>
      <c r="N337" s="99">
        <v>3.9807464571067529E-5</v>
      </c>
      <c r="O337" s="98">
        <v>0</v>
      </c>
      <c r="P337" s="99"/>
      <c r="Q337" s="98">
        <v>967.87437394950007</v>
      </c>
      <c r="R337" s="99">
        <v>2.4339416779149114E-4</v>
      </c>
      <c r="S337" s="98">
        <v>1553.8307516918999</v>
      </c>
      <c r="T337" s="99">
        <v>6.0769027031251641E-5</v>
      </c>
      <c r="U337" s="98">
        <v>0</v>
      </c>
      <c r="V337" s="99"/>
      <c r="W337" s="98">
        <v>0</v>
      </c>
      <c r="X337" s="99"/>
      <c r="Y337" s="98">
        <v>0</v>
      </c>
      <c r="Z337" s="99"/>
      <c r="AA337" s="98">
        <v>0</v>
      </c>
      <c r="AB337" s="99"/>
      <c r="AC337" s="98">
        <v>0</v>
      </c>
      <c r="AD337" s="99"/>
      <c r="AE337" s="98">
        <v>5184.6675923456996</v>
      </c>
      <c r="AF337" s="99">
        <v>3.8078044178930198E-5</v>
      </c>
    </row>
    <row r="338" spans="1:32" x14ac:dyDescent="0.25">
      <c r="A338" s="119" t="s">
        <v>740</v>
      </c>
      <c r="B338" s="79" t="s">
        <v>182</v>
      </c>
      <c r="C338" s="102">
        <v>6.875</v>
      </c>
      <c r="D338" s="102">
        <v>12.901369863013699</v>
      </c>
      <c r="E338" s="98">
        <v>52.915015191000002</v>
      </c>
      <c r="F338" s="99">
        <v>2.2579563944094869E-4</v>
      </c>
      <c r="G338" s="98">
        <v>634.98018229199999</v>
      </c>
      <c r="H338" s="99">
        <v>2.8928132191536157E-4</v>
      </c>
      <c r="I338" s="98">
        <v>0</v>
      </c>
      <c r="J338" s="99"/>
      <c r="K338" s="98">
        <v>0</v>
      </c>
      <c r="L338" s="99"/>
      <c r="M338" s="98">
        <v>0</v>
      </c>
      <c r="N338" s="99"/>
      <c r="O338" s="98">
        <v>0</v>
      </c>
      <c r="P338" s="99"/>
      <c r="Q338" s="98">
        <v>0</v>
      </c>
      <c r="R338" s="99"/>
      <c r="S338" s="98">
        <v>14228.847584859901</v>
      </c>
      <c r="T338" s="99">
        <v>5.564783825821475E-4</v>
      </c>
      <c r="U338" s="98">
        <v>0</v>
      </c>
      <c r="V338" s="99"/>
      <c r="W338" s="98">
        <v>0</v>
      </c>
      <c r="X338" s="99"/>
      <c r="Y338" s="98">
        <v>0</v>
      </c>
      <c r="Z338" s="99"/>
      <c r="AA338" s="98">
        <v>18112.809699879301</v>
      </c>
      <c r="AB338" s="99">
        <v>5.9600921091376908E-4</v>
      </c>
      <c r="AC338" s="98">
        <v>0</v>
      </c>
      <c r="AD338" s="99"/>
      <c r="AE338" s="98">
        <v>33029.5524822222</v>
      </c>
      <c r="AF338" s="99">
        <v>2.4258078965084219E-4</v>
      </c>
    </row>
    <row r="339" spans="1:32" x14ac:dyDescent="0.25">
      <c r="A339" s="119" t="s">
        <v>435</v>
      </c>
      <c r="B339" s="79" t="s">
        <v>182</v>
      </c>
      <c r="C339" s="102">
        <v>5.4375</v>
      </c>
      <c r="D339" s="102">
        <v>2.6794520547945204</v>
      </c>
      <c r="E339" s="98">
        <v>0</v>
      </c>
      <c r="F339" s="99"/>
      <c r="G339" s="98">
        <v>474.64796060519996</v>
      </c>
      <c r="H339" s="99">
        <v>2.162379131151549E-4</v>
      </c>
      <c r="I339" s="98">
        <v>0</v>
      </c>
      <c r="J339" s="99"/>
      <c r="K339" s="98">
        <v>1707.7008147861</v>
      </c>
      <c r="L339" s="99">
        <v>2.4622372096994412E-4</v>
      </c>
      <c r="M339" s="98">
        <v>5117.9432273951998</v>
      </c>
      <c r="N339" s="99">
        <v>1.3155913436751156E-4</v>
      </c>
      <c r="O339" s="98">
        <v>1702.5415978230001</v>
      </c>
      <c r="P339" s="99">
        <v>2.1114375555249688E-4</v>
      </c>
      <c r="Q339" s="98">
        <v>1702.5415978230001</v>
      </c>
      <c r="R339" s="99">
        <v>4.281430591467916E-4</v>
      </c>
      <c r="S339" s="98">
        <v>5123.1024443583001</v>
      </c>
      <c r="T339" s="99">
        <v>2.0036027127542133E-4</v>
      </c>
      <c r="U339" s="98">
        <v>1707.7008147861</v>
      </c>
      <c r="V339" s="99">
        <v>2.9990225607103152E-4</v>
      </c>
      <c r="W339" s="98">
        <v>0</v>
      </c>
      <c r="X339" s="99"/>
      <c r="Y339" s="98">
        <v>0</v>
      </c>
      <c r="Z339" s="99"/>
      <c r="AA339" s="98">
        <v>0</v>
      </c>
      <c r="AB339" s="99"/>
      <c r="AC339" s="98">
        <v>0</v>
      </c>
      <c r="AD339" s="99"/>
      <c r="AE339" s="98">
        <v>17536.178457576902</v>
      </c>
      <c r="AF339" s="99">
        <v>1.2879193625123226E-4</v>
      </c>
    </row>
    <row r="340" spans="1:32" x14ac:dyDescent="0.25">
      <c r="A340" s="119" t="s">
        <v>438</v>
      </c>
      <c r="B340" s="79" t="s">
        <v>182</v>
      </c>
      <c r="C340" s="102">
        <v>5.8125</v>
      </c>
      <c r="D340" s="102">
        <v>0.99726027397260275</v>
      </c>
      <c r="E340" s="98">
        <v>0</v>
      </c>
      <c r="F340" s="99"/>
      <c r="G340" s="98">
        <v>396.02126985719997</v>
      </c>
      <c r="H340" s="99">
        <v>1.8041753057138564E-4</v>
      </c>
      <c r="I340" s="98">
        <v>0</v>
      </c>
      <c r="J340" s="99"/>
      <c r="K340" s="98">
        <v>4478.0866668467997</v>
      </c>
      <c r="L340" s="99">
        <v>6.4566998644608733E-4</v>
      </c>
      <c r="M340" s="98">
        <v>4478.0866668467997</v>
      </c>
      <c r="N340" s="99">
        <v>1.1511132096181967E-4</v>
      </c>
      <c r="O340" s="98">
        <v>0</v>
      </c>
      <c r="P340" s="99"/>
      <c r="Q340" s="98">
        <v>0</v>
      </c>
      <c r="R340" s="99"/>
      <c r="S340" s="98">
        <v>0</v>
      </c>
      <c r="T340" s="99"/>
      <c r="U340" s="98">
        <v>0</v>
      </c>
      <c r="V340" s="99"/>
      <c r="W340" s="98">
        <v>0</v>
      </c>
      <c r="X340" s="99"/>
      <c r="Y340" s="98">
        <v>34524.931218319995</v>
      </c>
      <c r="Z340" s="99">
        <v>6.7052162275513744E-3</v>
      </c>
      <c r="AA340" s="98">
        <v>0</v>
      </c>
      <c r="AB340" s="99"/>
      <c r="AC340" s="98">
        <v>0</v>
      </c>
      <c r="AD340" s="99"/>
      <c r="AE340" s="98">
        <v>43877.125821870795</v>
      </c>
      <c r="AF340" s="99">
        <v>3.2224922923819986E-4</v>
      </c>
    </row>
    <row r="341" spans="1:32" x14ac:dyDescent="0.25">
      <c r="A341" s="119" t="s">
        <v>584</v>
      </c>
      <c r="B341" s="79" t="s">
        <v>182</v>
      </c>
      <c r="C341" s="102">
        <v>7.40625</v>
      </c>
      <c r="D341" s="102">
        <v>5.2876712328767121</v>
      </c>
      <c r="E341" s="98">
        <v>0</v>
      </c>
      <c r="F341" s="99"/>
      <c r="G341" s="98">
        <v>510.62576728260001</v>
      </c>
      <c r="H341" s="99">
        <v>2.3262851516148386E-4</v>
      </c>
      <c r="I341" s="98">
        <v>0</v>
      </c>
      <c r="J341" s="99"/>
      <c r="K341" s="98">
        <v>0</v>
      </c>
      <c r="L341" s="99"/>
      <c r="M341" s="98">
        <v>0</v>
      </c>
      <c r="N341" s="99"/>
      <c r="O341" s="98">
        <v>0</v>
      </c>
      <c r="P341" s="99"/>
      <c r="Q341" s="98">
        <v>0</v>
      </c>
      <c r="R341" s="99"/>
      <c r="S341" s="98">
        <v>0</v>
      </c>
      <c r="T341" s="99"/>
      <c r="U341" s="98">
        <v>0</v>
      </c>
      <c r="V341" s="99"/>
      <c r="W341" s="98">
        <v>0</v>
      </c>
      <c r="X341" s="99"/>
      <c r="Y341" s="98">
        <v>0</v>
      </c>
      <c r="Z341" s="99"/>
      <c r="AA341" s="98">
        <v>42425.863481641398</v>
      </c>
      <c r="AB341" s="99">
        <v>1.3960399206422889E-3</v>
      </c>
      <c r="AC341" s="98">
        <v>0</v>
      </c>
      <c r="AD341" s="99"/>
      <c r="AE341" s="98">
        <v>42936.489248923994</v>
      </c>
      <c r="AF341" s="99">
        <v>3.1534085944533895E-4</v>
      </c>
    </row>
    <row r="342" spans="1:32" x14ac:dyDescent="0.25">
      <c r="A342" s="119" t="s">
        <v>436</v>
      </c>
      <c r="B342" s="79" t="s">
        <v>182</v>
      </c>
      <c r="C342" s="102">
        <v>5.25</v>
      </c>
      <c r="D342" s="102">
        <v>5.9972602739726026</v>
      </c>
      <c r="E342" s="98">
        <v>0</v>
      </c>
      <c r="F342" s="99"/>
      <c r="G342" s="98">
        <v>0</v>
      </c>
      <c r="H342" s="99"/>
      <c r="I342" s="98">
        <v>0</v>
      </c>
      <c r="J342" s="99"/>
      <c r="K342" s="98">
        <v>868.00841745759999</v>
      </c>
      <c r="L342" s="99">
        <v>1.2515322387218812E-4</v>
      </c>
      <c r="M342" s="98">
        <v>2523.8288224990001</v>
      </c>
      <c r="N342" s="99">
        <v>6.4876205230735625E-5</v>
      </c>
      <c r="O342" s="98">
        <v>0</v>
      </c>
      <c r="P342" s="99"/>
      <c r="Q342" s="98">
        <v>868.00841745759999</v>
      </c>
      <c r="R342" s="99">
        <v>2.18280586912331E-4</v>
      </c>
      <c r="S342" s="98">
        <v>2528.5462595504</v>
      </c>
      <c r="T342" s="99">
        <v>9.8889339028126205E-5</v>
      </c>
      <c r="U342" s="98">
        <v>0</v>
      </c>
      <c r="V342" s="99"/>
      <c r="W342" s="98">
        <v>0</v>
      </c>
      <c r="X342" s="99"/>
      <c r="Y342" s="98">
        <v>4811.7857924279997</v>
      </c>
      <c r="Z342" s="99">
        <v>9.345149444285949E-4</v>
      </c>
      <c r="AA342" s="98">
        <v>0</v>
      </c>
      <c r="AB342" s="99"/>
      <c r="AC342" s="98">
        <v>0</v>
      </c>
      <c r="AD342" s="99"/>
      <c r="AE342" s="98">
        <v>11600.177709392599</v>
      </c>
      <c r="AF342" s="99">
        <v>8.5195833953522355E-5</v>
      </c>
    </row>
    <row r="343" spans="1:32" x14ac:dyDescent="0.25">
      <c r="A343" s="119" t="s">
        <v>439</v>
      </c>
      <c r="B343" s="79" t="s">
        <v>182</v>
      </c>
      <c r="C343" s="102">
        <v>7.03125</v>
      </c>
      <c r="D343" s="102">
        <v>5.13972602739726</v>
      </c>
      <c r="E343" s="98">
        <v>0</v>
      </c>
      <c r="F343" s="99"/>
      <c r="G343" s="98">
        <v>0</v>
      </c>
      <c r="H343" s="99"/>
      <c r="I343" s="98">
        <v>0</v>
      </c>
      <c r="J343" s="99"/>
      <c r="K343" s="98">
        <v>0</v>
      </c>
      <c r="L343" s="99"/>
      <c r="M343" s="98">
        <v>11035.1761644</v>
      </c>
      <c r="N343" s="99">
        <v>2.8366438611714524E-4</v>
      </c>
      <c r="O343" s="98">
        <v>0</v>
      </c>
      <c r="P343" s="99"/>
      <c r="Q343" s="98">
        <v>0</v>
      </c>
      <c r="R343" s="99"/>
      <c r="S343" s="98">
        <v>14616.0908297478</v>
      </c>
      <c r="T343" s="99">
        <v>5.7162314348396315E-4</v>
      </c>
      <c r="U343" s="98">
        <v>0</v>
      </c>
      <c r="V343" s="99"/>
      <c r="W343" s="98">
        <v>0</v>
      </c>
      <c r="X343" s="99"/>
      <c r="Y343" s="98">
        <v>0</v>
      </c>
      <c r="Z343" s="99"/>
      <c r="AA343" s="98">
        <v>38623.116575400003</v>
      </c>
      <c r="AB343" s="99">
        <v>1.270909020442481E-3</v>
      </c>
      <c r="AC343" s="98">
        <v>0</v>
      </c>
      <c r="AD343" s="99"/>
      <c r="AE343" s="98">
        <v>64274.383569547805</v>
      </c>
      <c r="AF343" s="99">
        <v>4.7205395014098672E-4</v>
      </c>
    </row>
    <row r="344" spans="1:32" x14ac:dyDescent="0.25">
      <c r="A344" s="119" t="s">
        <v>437</v>
      </c>
      <c r="B344" s="79" t="s">
        <v>182</v>
      </c>
      <c r="C344" s="102">
        <v>4.75</v>
      </c>
      <c r="D344" s="102">
        <v>4.1232876712328768</v>
      </c>
      <c r="E344" s="98">
        <v>0</v>
      </c>
      <c r="F344" s="99"/>
      <c r="G344" s="98">
        <v>0</v>
      </c>
      <c r="H344" s="99"/>
      <c r="I344" s="98">
        <v>0</v>
      </c>
      <c r="J344" s="99"/>
      <c r="K344" s="98">
        <v>0</v>
      </c>
      <c r="L344" s="99"/>
      <c r="M344" s="98">
        <v>0</v>
      </c>
      <c r="N344" s="99"/>
      <c r="O344" s="98">
        <v>0</v>
      </c>
      <c r="P344" s="99"/>
      <c r="Q344" s="98">
        <v>4937.0560239000006</v>
      </c>
      <c r="R344" s="99">
        <v>1.2415357556928212E-3</v>
      </c>
      <c r="S344" s="98">
        <v>7445.0804840412002</v>
      </c>
      <c r="T344" s="99">
        <v>2.9117089920630782E-4</v>
      </c>
      <c r="U344" s="98">
        <v>0</v>
      </c>
      <c r="V344" s="99"/>
      <c r="W344" s="98">
        <v>0</v>
      </c>
      <c r="X344" s="99"/>
      <c r="Y344" s="98">
        <v>0</v>
      </c>
      <c r="Z344" s="99"/>
      <c r="AA344" s="98">
        <v>0</v>
      </c>
      <c r="AB344" s="99"/>
      <c r="AC344" s="98">
        <v>0</v>
      </c>
      <c r="AD344" s="99"/>
      <c r="AE344" s="98">
        <v>12382.136507941201</v>
      </c>
      <c r="AF344" s="99">
        <v>9.0938817692961168E-5</v>
      </c>
    </row>
    <row r="345" spans="1:32" x14ac:dyDescent="0.25">
      <c r="A345" s="119" t="s">
        <v>686</v>
      </c>
      <c r="B345" s="79" t="s">
        <v>182</v>
      </c>
      <c r="C345" s="102">
        <v>6.6875</v>
      </c>
      <c r="D345" s="102">
        <v>7.6</v>
      </c>
      <c r="E345" s="98">
        <v>0</v>
      </c>
      <c r="F345" s="99"/>
      <c r="G345" s="98">
        <v>0</v>
      </c>
      <c r="H345" s="99"/>
      <c r="I345" s="98">
        <v>0</v>
      </c>
      <c r="J345" s="99"/>
      <c r="K345" s="98">
        <v>0</v>
      </c>
      <c r="L345" s="99"/>
      <c r="M345" s="98">
        <v>0</v>
      </c>
      <c r="N345" s="99"/>
      <c r="O345" s="98">
        <v>0</v>
      </c>
      <c r="P345" s="99"/>
      <c r="Q345" s="98">
        <v>21510.769417599997</v>
      </c>
      <c r="R345" s="99">
        <v>5.4093753919603037E-3</v>
      </c>
      <c r="S345" s="98">
        <v>21510.769417599997</v>
      </c>
      <c r="T345" s="99">
        <v>8.412682827764952E-4</v>
      </c>
      <c r="U345" s="98">
        <v>0</v>
      </c>
      <c r="V345" s="99"/>
      <c r="W345" s="98">
        <v>0</v>
      </c>
      <c r="X345" s="99"/>
      <c r="Y345" s="98">
        <v>0</v>
      </c>
      <c r="Z345" s="99"/>
      <c r="AA345" s="98">
        <v>23376.828664576798</v>
      </c>
      <c r="AB345" s="99">
        <v>7.6922384968984906E-4</v>
      </c>
      <c r="AC345" s="98">
        <v>0</v>
      </c>
      <c r="AD345" s="99"/>
      <c r="AE345" s="98">
        <v>66398.367499776796</v>
      </c>
      <c r="AF345" s="99">
        <v>4.8765324411501098E-4</v>
      </c>
    </row>
    <row r="346" spans="1:32" x14ac:dyDescent="0.25">
      <c r="A346" s="119" t="s">
        <v>877</v>
      </c>
      <c r="B346" s="79" t="s">
        <v>182</v>
      </c>
      <c r="C346" s="102">
        <v>8.75</v>
      </c>
      <c r="D346" s="102">
        <v>9.8465753424657532</v>
      </c>
      <c r="E346" s="98">
        <v>320.94700890199999</v>
      </c>
      <c r="F346" s="99">
        <v>1.3695249796321076E-3</v>
      </c>
      <c r="G346" s="98">
        <v>3703.2347181</v>
      </c>
      <c r="H346" s="99">
        <v>1.6871024710534909E-3</v>
      </c>
      <c r="I346" s="98">
        <v>0</v>
      </c>
      <c r="J346" s="99"/>
      <c r="K346" s="98">
        <v>0</v>
      </c>
      <c r="L346" s="99"/>
      <c r="M346" s="98">
        <v>11850.35109792</v>
      </c>
      <c r="N346" s="99">
        <v>3.046188406405822E-4</v>
      </c>
      <c r="O346" s="98">
        <v>0</v>
      </c>
      <c r="P346" s="99"/>
      <c r="Q346" s="98">
        <v>0</v>
      </c>
      <c r="R346" s="99"/>
      <c r="S346" s="98">
        <v>0</v>
      </c>
      <c r="T346" s="99"/>
      <c r="U346" s="98">
        <v>0</v>
      </c>
      <c r="V346" s="99"/>
      <c r="W346" s="98">
        <v>0</v>
      </c>
      <c r="X346" s="99"/>
      <c r="Y346" s="98">
        <v>0</v>
      </c>
      <c r="Z346" s="99"/>
      <c r="AA346" s="98">
        <v>0</v>
      </c>
      <c r="AB346" s="99"/>
      <c r="AC346" s="98">
        <v>0</v>
      </c>
      <c r="AD346" s="99"/>
      <c r="AE346" s="98">
        <v>15874.532824922</v>
      </c>
      <c r="AF346" s="99">
        <v>1.1658821929484135E-4</v>
      </c>
    </row>
    <row r="347" spans="1:32" x14ac:dyDescent="0.25">
      <c r="A347" s="119" t="s">
        <v>1088</v>
      </c>
      <c r="B347" s="79" t="s">
        <v>182</v>
      </c>
      <c r="C347" s="102">
        <v>6.5</v>
      </c>
      <c r="D347" s="102">
        <v>8.706849315068494</v>
      </c>
      <c r="E347" s="98">
        <v>0</v>
      </c>
      <c r="F347" s="99"/>
      <c r="G347" s="98">
        <v>0</v>
      </c>
      <c r="H347" s="99"/>
      <c r="I347" s="98">
        <v>0</v>
      </c>
      <c r="J347" s="99"/>
      <c r="K347" s="98">
        <v>72428.261694458401</v>
      </c>
      <c r="L347" s="99">
        <v>1.0443021367316134E-2</v>
      </c>
      <c r="M347" s="98">
        <v>0</v>
      </c>
      <c r="N347" s="99"/>
      <c r="O347" s="98">
        <v>0</v>
      </c>
      <c r="P347" s="99"/>
      <c r="Q347" s="98">
        <v>0</v>
      </c>
      <c r="R347" s="99"/>
      <c r="S347" s="98">
        <v>26483.016527744901</v>
      </c>
      <c r="T347" s="99">
        <v>1.0357287275279269E-3</v>
      </c>
      <c r="U347" s="98">
        <v>0</v>
      </c>
      <c r="V347" s="99"/>
      <c r="W347" s="98">
        <v>0</v>
      </c>
      <c r="X347" s="99"/>
      <c r="Y347" s="98">
        <v>0</v>
      </c>
      <c r="Z347" s="99"/>
      <c r="AA347" s="98">
        <v>0</v>
      </c>
      <c r="AB347" s="99"/>
      <c r="AC347" s="98">
        <v>0</v>
      </c>
      <c r="AD347" s="99"/>
      <c r="AE347" s="98">
        <v>98911.278222203298</v>
      </c>
      <c r="AF347" s="99">
        <v>7.2643963279341202E-4</v>
      </c>
    </row>
    <row r="348" spans="1:32" x14ac:dyDescent="0.25">
      <c r="A348" s="97" t="s">
        <v>759</v>
      </c>
      <c r="B348" s="79" t="s">
        <v>399</v>
      </c>
      <c r="C348" s="102" t="s">
        <v>399</v>
      </c>
      <c r="D348" s="102" t="s">
        <v>399</v>
      </c>
      <c r="E348" s="98">
        <v>0</v>
      </c>
      <c r="F348" s="99"/>
      <c r="G348" s="98">
        <v>0</v>
      </c>
      <c r="H348" s="99"/>
      <c r="I348" s="98">
        <v>0</v>
      </c>
      <c r="J348" s="99"/>
      <c r="K348" s="98">
        <v>51389.518840996803</v>
      </c>
      <c r="L348" s="99">
        <v>7.4095640397467324E-3</v>
      </c>
      <c r="M348" s="98">
        <v>173439.62608836399</v>
      </c>
      <c r="N348" s="99">
        <v>4.4583470467340737E-3</v>
      </c>
      <c r="O348" s="98">
        <v>0</v>
      </c>
      <c r="P348" s="99"/>
      <c r="Q348" s="98">
        <v>0</v>
      </c>
      <c r="R348" s="99"/>
      <c r="S348" s="98">
        <v>0</v>
      </c>
      <c r="T348" s="99"/>
      <c r="U348" s="98">
        <v>0</v>
      </c>
      <c r="V348" s="99"/>
      <c r="W348" s="98">
        <v>0</v>
      </c>
      <c r="X348" s="99"/>
      <c r="Y348" s="98">
        <v>0</v>
      </c>
      <c r="Z348" s="99"/>
      <c r="AA348" s="98">
        <v>0</v>
      </c>
      <c r="AB348" s="99"/>
      <c r="AC348" s="98">
        <v>0</v>
      </c>
      <c r="AD348" s="99"/>
      <c r="AE348" s="98">
        <v>224829.1449293608</v>
      </c>
      <c r="AF348" s="99">
        <v>1.6512252638858226E-3</v>
      </c>
    </row>
    <row r="349" spans="1:32" x14ac:dyDescent="0.25">
      <c r="A349" s="119" t="s">
        <v>769</v>
      </c>
      <c r="B349" s="79" t="s">
        <v>176</v>
      </c>
      <c r="C349" s="102">
        <v>6</v>
      </c>
      <c r="D349" s="102">
        <v>17.841095890410958</v>
      </c>
      <c r="E349" s="98">
        <v>0</v>
      </c>
      <c r="F349" s="99"/>
      <c r="G349" s="98">
        <v>0</v>
      </c>
      <c r="H349" s="99"/>
      <c r="I349" s="98">
        <v>0</v>
      </c>
      <c r="J349" s="99"/>
      <c r="K349" s="98">
        <v>51389.518840996803</v>
      </c>
      <c r="L349" s="99">
        <v>7.4095640397467324E-3</v>
      </c>
      <c r="M349" s="98">
        <v>173439.62608836399</v>
      </c>
      <c r="N349" s="99">
        <v>4.4583470467340737E-3</v>
      </c>
      <c r="O349" s="98">
        <v>0</v>
      </c>
      <c r="P349" s="99"/>
      <c r="Q349" s="98">
        <v>0</v>
      </c>
      <c r="R349" s="99"/>
      <c r="S349" s="98">
        <v>0</v>
      </c>
      <c r="T349" s="99"/>
      <c r="U349" s="98">
        <v>0</v>
      </c>
      <c r="V349" s="99"/>
      <c r="W349" s="98">
        <v>0</v>
      </c>
      <c r="X349" s="99"/>
      <c r="Y349" s="98">
        <v>0</v>
      </c>
      <c r="Z349" s="99"/>
      <c r="AA349" s="98">
        <v>0</v>
      </c>
      <c r="AB349" s="99"/>
      <c r="AC349" s="98">
        <v>0</v>
      </c>
      <c r="AD349" s="99"/>
      <c r="AE349" s="98">
        <v>224829.1449293608</v>
      </c>
      <c r="AF349" s="99">
        <v>1.6512252638858226E-3</v>
      </c>
    </row>
    <row r="350" spans="1:32" x14ac:dyDescent="0.25">
      <c r="A350" s="97" t="s">
        <v>902</v>
      </c>
      <c r="B350" s="79" t="s">
        <v>399</v>
      </c>
      <c r="C350" s="102" t="s">
        <v>399</v>
      </c>
      <c r="D350" s="102" t="s">
        <v>399</v>
      </c>
      <c r="E350" s="98">
        <v>1815.7262752313</v>
      </c>
      <c r="F350" s="99">
        <v>7.7479534662462882E-3</v>
      </c>
      <c r="G350" s="98">
        <v>17945.1256441722</v>
      </c>
      <c r="H350" s="99">
        <v>8.1753569844423644E-3</v>
      </c>
      <c r="I350" s="98">
        <v>837.99895543629998</v>
      </c>
      <c r="J350" s="99">
        <v>2.5467403530682448E-3</v>
      </c>
      <c r="K350" s="98">
        <v>71898.467349969404</v>
      </c>
      <c r="L350" s="99">
        <v>1.0366633317536317E-2</v>
      </c>
      <c r="M350" s="98">
        <v>53448.744886666194</v>
      </c>
      <c r="N350" s="99">
        <v>1.3739250901965484E-3</v>
      </c>
      <c r="O350" s="98">
        <v>0</v>
      </c>
      <c r="P350" s="99"/>
      <c r="Q350" s="98">
        <v>22871.979360403202</v>
      </c>
      <c r="R350" s="99">
        <v>5.7516827927298324E-3</v>
      </c>
      <c r="S350" s="98">
        <v>64333.418797160106</v>
      </c>
      <c r="T350" s="99">
        <v>2.5160264473081057E-3</v>
      </c>
      <c r="U350" s="98">
        <v>915.71609612040004</v>
      </c>
      <c r="V350" s="99">
        <v>1.6081582954650286E-4</v>
      </c>
      <c r="W350" s="98">
        <v>0</v>
      </c>
      <c r="X350" s="99"/>
      <c r="Y350" s="98">
        <v>26428.715906273599</v>
      </c>
      <c r="Z350" s="99">
        <v>5.1328199221453517E-3</v>
      </c>
      <c r="AA350" s="98">
        <v>78320.32440693221</v>
      </c>
      <c r="AB350" s="99">
        <v>2.5771614410875819E-3</v>
      </c>
      <c r="AC350" s="98">
        <v>0</v>
      </c>
      <c r="AD350" s="99"/>
      <c r="AE350" s="98">
        <v>338816.21767836495</v>
      </c>
      <c r="AF350" s="99">
        <v>2.4883868976174422E-3</v>
      </c>
    </row>
    <row r="351" spans="1:32" x14ac:dyDescent="0.25">
      <c r="A351" s="119" t="s">
        <v>709</v>
      </c>
      <c r="B351" s="79" t="s">
        <v>176</v>
      </c>
      <c r="C351" s="102">
        <v>6.5</v>
      </c>
      <c r="D351" s="102">
        <v>9.0958904109589049</v>
      </c>
      <c r="E351" s="98">
        <v>477.01870374700002</v>
      </c>
      <c r="F351" s="99">
        <v>2.0355043431257653E-3</v>
      </c>
      <c r="G351" s="98">
        <v>8047.0981327760001</v>
      </c>
      <c r="H351" s="99">
        <v>3.6660595879220519E-3</v>
      </c>
      <c r="I351" s="98">
        <v>228.13938005290001</v>
      </c>
      <c r="J351" s="99">
        <v>6.9333232641345265E-4</v>
      </c>
      <c r="K351" s="98">
        <v>0</v>
      </c>
      <c r="L351" s="99"/>
      <c r="M351" s="98">
        <v>0</v>
      </c>
      <c r="N351" s="99"/>
      <c r="O351" s="98">
        <v>0</v>
      </c>
      <c r="P351" s="99"/>
      <c r="Q351" s="98">
        <v>0</v>
      </c>
      <c r="R351" s="99"/>
      <c r="S351" s="98">
        <v>0</v>
      </c>
      <c r="T351" s="99"/>
      <c r="U351" s="98">
        <v>0</v>
      </c>
      <c r="V351" s="99"/>
      <c r="W351" s="98">
        <v>0</v>
      </c>
      <c r="X351" s="99"/>
      <c r="Y351" s="98">
        <v>0</v>
      </c>
      <c r="Z351" s="99"/>
      <c r="AA351" s="98">
        <v>0</v>
      </c>
      <c r="AB351" s="99"/>
      <c r="AC351" s="98">
        <v>0</v>
      </c>
      <c r="AD351" s="99"/>
      <c r="AE351" s="98">
        <v>8752.2562165759009</v>
      </c>
      <c r="AF351" s="99">
        <v>6.4279684848476986E-5</v>
      </c>
    </row>
    <row r="352" spans="1:32" x14ac:dyDescent="0.25">
      <c r="A352" s="119" t="s">
        <v>247</v>
      </c>
      <c r="B352" s="79" t="s">
        <v>182</v>
      </c>
      <c r="C352" s="102">
        <v>6.8125</v>
      </c>
      <c r="D352" s="102">
        <v>1.0821917808219179</v>
      </c>
      <c r="E352" s="98">
        <v>0</v>
      </c>
      <c r="F352" s="99"/>
      <c r="G352" s="98">
        <v>0</v>
      </c>
      <c r="H352" s="99"/>
      <c r="I352" s="98">
        <v>0</v>
      </c>
      <c r="J352" s="99"/>
      <c r="K352" s="98">
        <v>5115.3795714312</v>
      </c>
      <c r="L352" s="99">
        <v>7.3755764554647209E-4</v>
      </c>
      <c r="M352" s="98">
        <v>0</v>
      </c>
      <c r="N352" s="99"/>
      <c r="O352" s="98">
        <v>0</v>
      </c>
      <c r="P352" s="99"/>
      <c r="Q352" s="98">
        <v>7862.5278597923998</v>
      </c>
      <c r="R352" s="99">
        <v>1.9772126183717252E-3</v>
      </c>
      <c r="S352" s="98">
        <v>18835.332804683399</v>
      </c>
      <c r="T352" s="99">
        <v>7.3663418432420315E-4</v>
      </c>
      <c r="U352" s="98">
        <v>915.71609612040004</v>
      </c>
      <c r="V352" s="99">
        <v>1.6081582954650286E-4</v>
      </c>
      <c r="W352" s="98">
        <v>0</v>
      </c>
      <c r="X352" s="99"/>
      <c r="Y352" s="98">
        <v>22187.695754273602</v>
      </c>
      <c r="Z352" s="99">
        <v>4.3091555109191458E-3</v>
      </c>
      <c r="AA352" s="98">
        <v>33718.350734732201</v>
      </c>
      <c r="AB352" s="99">
        <v>1.1095157486723534E-3</v>
      </c>
      <c r="AC352" s="98">
        <v>0</v>
      </c>
      <c r="AD352" s="99"/>
      <c r="AE352" s="98">
        <v>88635.002821033195</v>
      </c>
      <c r="AF352" s="99">
        <v>6.5096700860853675E-4</v>
      </c>
    </row>
    <row r="353" spans="1:32" x14ac:dyDescent="0.25">
      <c r="A353" s="119" t="s">
        <v>248</v>
      </c>
      <c r="B353" s="79" t="s">
        <v>182</v>
      </c>
      <c r="C353" s="102">
        <v>7.1875</v>
      </c>
      <c r="D353" s="102">
        <v>1.6054794520547946</v>
      </c>
      <c r="E353" s="98">
        <v>0</v>
      </c>
      <c r="F353" s="99"/>
      <c r="G353" s="98">
        <v>0</v>
      </c>
      <c r="H353" s="99"/>
      <c r="I353" s="98">
        <v>0</v>
      </c>
      <c r="J353" s="99"/>
      <c r="K353" s="98">
        <v>7369.9451734539998</v>
      </c>
      <c r="L353" s="99">
        <v>1.0626307068780198E-3</v>
      </c>
      <c r="M353" s="98">
        <v>9886.7708306709992</v>
      </c>
      <c r="N353" s="99">
        <v>2.5414408765042797E-4</v>
      </c>
      <c r="O353" s="98">
        <v>0</v>
      </c>
      <c r="P353" s="99"/>
      <c r="Q353" s="98">
        <v>5309.7587704999996</v>
      </c>
      <c r="R353" s="99">
        <v>1.3352603931911201E-3</v>
      </c>
      <c r="S353" s="98">
        <v>18621.3240081435</v>
      </c>
      <c r="T353" s="99">
        <v>7.2826447846808075E-4</v>
      </c>
      <c r="U353" s="98">
        <v>0</v>
      </c>
      <c r="V353" s="99"/>
      <c r="W353" s="98">
        <v>0</v>
      </c>
      <c r="X353" s="99"/>
      <c r="Y353" s="98">
        <v>0</v>
      </c>
      <c r="Z353" s="99"/>
      <c r="AA353" s="98">
        <v>44601.973672200002</v>
      </c>
      <c r="AB353" s="99">
        <v>1.4676456924152287E-3</v>
      </c>
      <c r="AC353" s="98">
        <v>0</v>
      </c>
      <c r="AD353" s="99"/>
      <c r="AE353" s="98">
        <v>85789.772454968508</v>
      </c>
      <c r="AF353" s="99">
        <v>6.3007062409621193E-4</v>
      </c>
    </row>
    <row r="354" spans="1:32" x14ac:dyDescent="0.25">
      <c r="A354" s="119" t="s">
        <v>249</v>
      </c>
      <c r="B354" s="79" t="s">
        <v>182</v>
      </c>
      <c r="C354" s="102">
        <v>7.59375</v>
      </c>
      <c r="D354" s="102">
        <v>4.0931506849315067</v>
      </c>
      <c r="E354" s="98">
        <v>0</v>
      </c>
      <c r="F354" s="99"/>
      <c r="G354" s="98">
        <v>0</v>
      </c>
      <c r="H354" s="99"/>
      <c r="I354" s="98">
        <v>0</v>
      </c>
      <c r="J354" s="99"/>
      <c r="K354" s="98">
        <v>16651.996667506199</v>
      </c>
      <c r="L354" s="99">
        <v>2.400957208400729E-3</v>
      </c>
      <c r="M354" s="98">
        <v>10302.8337689732</v>
      </c>
      <c r="N354" s="99">
        <v>2.6483918088875201E-4</v>
      </c>
      <c r="O354" s="98">
        <v>0</v>
      </c>
      <c r="P354" s="99"/>
      <c r="Q354" s="98">
        <v>3338.1625021107998</v>
      </c>
      <c r="R354" s="99">
        <v>8.3945737796381871E-4</v>
      </c>
      <c r="S354" s="98">
        <v>1430.6410723331999</v>
      </c>
      <c r="T354" s="99">
        <v>5.5951181235132113E-5</v>
      </c>
      <c r="U354" s="98">
        <v>0</v>
      </c>
      <c r="V354" s="99"/>
      <c r="W354" s="98">
        <v>0</v>
      </c>
      <c r="X354" s="99"/>
      <c r="Y354" s="98">
        <v>0</v>
      </c>
      <c r="Z354" s="99"/>
      <c r="AA354" s="98">
        <v>0</v>
      </c>
      <c r="AB354" s="99"/>
      <c r="AC354" s="98">
        <v>0</v>
      </c>
      <c r="AD354" s="99"/>
      <c r="AE354" s="98">
        <v>31723.634010923401</v>
      </c>
      <c r="AF354" s="99">
        <v>2.3298965958155671E-4</v>
      </c>
    </row>
    <row r="355" spans="1:32" x14ac:dyDescent="0.25">
      <c r="A355" s="119" t="s">
        <v>1089</v>
      </c>
      <c r="B355" s="79" t="s">
        <v>182</v>
      </c>
      <c r="C355" s="102">
        <v>7.125</v>
      </c>
      <c r="D355" s="102">
        <v>9.6493150684931503</v>
      </c>
      <c r="E355" s="98">
        <v>444.246860922</v>
      </c>
      <c r="F355" s="99">
        <v>1.8956623874990053E-3</v>
      </c>
      <c r="G355" s="98">
        <v>3270.8867922299996</v>
      </c>
      <c r="H355" s="99">
        <v>1.4901354112759875E-3</v>
      </c>
      <c r="I355" s="98">
        <v>0</v>
      </c>
      <c r="J355" s="99"/>
      <c r="K355" s="98">
        <v>42761.145937578003</v>
      </c>
      <c r="L355" s="99">
        <v>6.1654877567110964E-3</v>
      </c>
      <c r="M355" s="98">
        <v>33259.140287021997</v>
      </c>
      <c r="N355" s="99">
        <v>8.5494182165736846E-4</v>
      </c>
      <c r="O355" s="98">
        <v>0</v>
      </c>
      <c r="P355" s="99"/>
      <c r="Q355" s="98">
        <v>6361.5302280000005</v>
      </c>
      <c r="R355" s="99">
        <v>1.5997524032031686E-3</v>
      </c>
      <c r="S355" s="98">
        <v>25446.120912000002</v>
      </c>
      <c r="T355" s="99">
        <v>9.9517660328068969E-4</v>
      </c>
      <c r="U355" s="98">
        <v>0</v>
      </c>
      <c r="V355" s="99"/>
      <c r="W355" s="98">
        <v>0</v>
      </c>
      <c r="X355" s="99"/>
      <c r="Y355" s="98">
        <v>4241.0201520000001</v>
      </c>
      <c r="Z355" s="99">
        <v>8.2366441122620586E-4</v>
      </c>
      <c r="AA355" s="98">
        <v>0</v>
      </c>
      <c r="AB355" s="99"/>
      <c r="AC355" s="98">
        <v>0</v>
      </c>
      <c r="AD355" s="99"/>
      <c r="AE355" s="98">
        <v>115784.09116975201</v>
      </c>
      <c r="AF355" s="99">
        <v>8.5035957662705434E-4</v>
      </c>
    </row>
    <row r="356" spans="1:32" x14ac:dyDescent="0.25">
      <c r="A356" s="119" t="s">
        <v>1197</v>
      </c>
      <c r="B356" s="79" t="s">
        <v>176</v>
      </c>
      <c r="C356" s="102">
        <v>6.3125</v>
      </c>
      <c r="D356" s="102">
        <v>11.613698630136986</v>
      </c>
      <c r="E356" s="98">
        <v>894.46071056230005</v>
      </c>
      <c r="F356" s="99">
        <v>3.8167867356215172E-3</v>
      </c>
      <c r="G356" s="98">
        <v>6627.1407191661992</v>
      </c>
      <c r="H356" s="99">
        <v>3.0191619852443252E-3</v>
      </c>
      <c r="I356" s="98">
        <v>609.85957538339994</v>
      </c>
      <c r="J356" s="99">
        <v>1.8534080266547923E-3</v>
      </c>
      <c r="K356" s="98">
        <v>0</v>
      </c>
      <c r="L356" s="99"/>
      <c r="M356" s="98">
        <v>0</v>
      </c>
      <c r="N356" s="99"/>
      <c r="O356" s="98">
        <v>0</v>
      </c>
      <c r="P356" s="99"/>
      <c r="Q356" s="98">
        <v>0</v>
      </c>
      <c r="R356" s="99"/>
      <c r="S356" s="98">
        <v>0</v>
      </c>
      <c r="T356" s="99"/>
      <c r="U356" s="98">
        <v>0</v>
      </c>
      <c r="V356" s="99"/>
      <c r="W356" s="98">
        <v>0</v>
      </c>
      <c r="X356" s="99"/>
      <c r="Y356" s="98">
        <v>0</v>
      </c>
      <c r="Z356" s="99"/>
      <c r="AA356" s="98">
        <v>0</v>
      </c>
      <c r="AB356" s="99"/>
      <c r="AC356" s="98">
        <v>0</v>
      </c>
      <c r="AD356" s="99"/>
      <c r="AE356" s="98">
        <v>8131.4610051118989</v>
      </c>
      <c r="AF356" s="99">
        <v>5.9720343855605425E-5</v>
      </c>
    </row>
    <row r="357" spans="1:32" x14ac:dyDescent="0.25">
      <c r="A357" s="97" t="s">
        <v>1139</v>
      </c>
      <c r="B357" s="79" t="s">
        <v>399</v>
      </c>
      <c r="C357" s="102" t="s">
        <v>399</v>
      </c>
      <c r="D357" s="102" t="s">
        <v>399</v>
      </c>
      <c r="E357" s="98">
        <v>1039.6648267</v>
      </c>
      <c r="F357" s="99">
        <v>4.4363926477510897E-3</v>
      </c>
      <c r="G357" s="98">
        <v>1559.4972400499998</v>
      </c>
      <c r="H357" s="99">
        <v>7.1046850863380978E-4</v>
      </c>
      <c r="I357" s="98">
        <v>0</v>
      </c>
      <c r="J357" s="99"/>
      <c r="K357" s="98">
        <v>1426.4455238801002</v>
      </c>
      <c r="L357" s="99">
        <v>2.056711114790166E-4</v>
      </c>
      <c r="M357" s="98">
        <v>11372.0006310926</v>
      </c>
      <c r="N357" s="99">
        <v>2.923226172273856E-4</v>
      </c>
      <c r="O357" s="98">
        <v>3290.5391765055001</v>
      </c>
      <c r="P357" s="99">
        <v>4.0808212874703705E-4</v>
      </c>
      <c r="Q357" s="98">
        <v>11839.4100831345</v>
      </c>
      <c r="R357" s="99">
        <v>2.9772906917329583E-3</v>
      </c>
      <c r="S357" s="98">
        <v>11281.531642318099</v>
      </c>
      <c r="T357" s="99">
        <v>4.4121130990583369E-4</v>
      </c>
      <c r="U357" s="98">
        <v>383.1866790743</v>
      </c>
      <c r="V357" s="99">
        <v>6.7294310897862491E-5</v>
      </c>
      <c r="W357" s="98">
        <v>0</v>
      </c>
      <c r="X357" s="99"/>
      <c r="Y357" s="98">
        <v>10612.116008159099</v>
      </c>
      <c r="Z357" s="99">
        <v>2.0610188045445911E-3</v>
      </c>
      <c r="AA357" s="98">
        <v>0</v>
      </c>
      <c r="AB357" s="99"/>
      <c r="AC357" s="98">
        <v>0</v>
      </c>
      <c r="AD357" s="99"/>
      <c r="AE357" s="98">
        <v>52804.391810914203</v>
      </c>
      <c r="AF357" s="99">
        <v>3.8781424814697427E-4</v>
      </c>
    </row>
    <row r="358" spans="1:32" x14ac:dyDescent="0.25">
      <c r="A358" s="119" t="s">
        <v>146</v>
      </c>
      <c r="B358" s="79" t="s">
        <v>182</v>
      </c>
      <c r="C358" s="102">
        <v>6.28125</v>
      </c>
      <c r="D358" s="102">
        <v>2.6712328767123288</v>
      </c>
      <c r="E358" s="98">
        <v>1039.6648267</v>
      </c>
      <c r="F358" s="99">
        <v>4.4363926477510897E-3</v>
      </c>
      <c r="G358" s="98">
        <v>1559.4972400499998</v>
      </c>
      <c r="H358" s="99">
        <v>7.1046850863380978E-4</v>
      </c>
      <c r="I358" s="98">
        <v>0</v>
      </c>
      <c r="J358" s="99"/>
      <c r="K358" s="98">
        <v>649.79051668750003</v>
      </c>
      <c r="L358" s="99">
        <v>9.3689619097487526E-5</v>
      </c>
      <c r="M358" s="98">
        <v>2599.1620667500001</v>
      </c>
      <c r="N358" s="99">
        <v>6.681268165542664E-5</v>
      </c>
      <c r="O358" s="98">
        <v>3290.5391765055001</v>
      </c>
      <c r="P358" s="99">
        <v>4.0808212874703705E-4</v>
      </c>
      <c r="Q358" s="98">
        <v>649.79051668750003</v>
      </c>
      <c r="R358" s="99">
        <v>1.6340470034617225E-4</v>
      </c>
      <c r="S358" s="98">
        <v>3581.6453279815</v>
      </c>
      <c r="T358" s="99">
        <v>1.4007516681946908E-4</v>
      </c>
      <c r="U358" s="98">
        <v>233.92458600750001</v>
      </c>
      <c r="V358" s="99">
        <v>4.1081265808799527E-5</v>
      </c>
      <c r="W358" s="98">
        <v>0</v>
      </c>
      <c r="X358" s="99"/>
      <c r="Y358" s="98">
        <v>3290.5391765055001</v>
      </c>
      <c r="Z358" s="99">
        <v>6.3906794032917553E-4</v>
      </c>
      <c r="AA358" s="98">
        <v>0</v>
      </c>
      <c r="AB358" s="99"/>
      <c r="AC358" s="98">
        <v>0</v>
      </c>
      <c r="AD358" s="99"/>
      <c r="AE358" s="98">
        <v>16894.553433875</v>
      </c>
      <c r="AF358" s="99">
        <v>1.240796137033224E-4</v>
      </c>
    </row>
    <row r="359" spans="1:32" x14ac:dyDescent="0.25">
      <c r="A359" s="119" t="s">
        <v>428</v>
      </c>
      <c r="B359" s="79" t="s">
        <v>176</v>
      </c>
      <c r="C359" s="102">
        <v>7.78125</v>
      </c>
      <c r="D359" s="102">
        <v>2.2219178082191782</v>
      </c>
      <c r="E359" s="98">
        <v>0</v>
      </c>
      <c r="F359" s="99"/>
      <c r="G359" s="98">
        <v>0</v>
      </c>
      <c r="H359" s="99"/>
      <c r="I359" s="98">
        <v>0</v>
      </c>
      <c r="J359" s="99"/>
      <c r="K359" s="98">
        <v>776.65500719260001</v>
      </c>
      <c r="L359" s="99">
        <v>1.1198149238152909E-4</v>
      </c>
      <c r="M359" s="98">
        <v>776.65500719260001</v>
      </c>
      <c r="N359" s="99">
        <v>1.9964281725816423E-5</v>
      </c>
      <c r="O359" s="98">
        <v>0</v>
      </c>
      <c r="P359" s="99"/>
      <c r="Q359" s="98">
        <v>776.65500719260001</v>
      </c>
      <c r="R359" s="99">
        <v>1.953076806500928E-4</v>
      </c>
      <c r="S359" s="98">
        <v>776.65500719260001</v>
      </c>
      <c r="T359" s="99">
        <v>3.037433071436752E-5</v>
      </c>
      <c r="U359" s="98">
        <v>0</v>
      </c>
      <c r="V359" s="99"/>
      <c r="W359" s="98">
        <v>0</v>
      </c>
      <c r="X359" s="99"/>
      <c r="Y359" s="98">
        <v>0</v>
      </c>
      <c r="Z359" s="99"/>
      <c r="AA359" s="98">
        <v>0</v>
      </c>
      <c r="AB359" s="99"/>
      <c r="AC359" s="98">
        <v>0</v>
      </c>
      <c r="AD359" s="99"/>
      <c r="AE359" s="98">
        <v>3106.6200287704</v>
      </c>
      <c r="AF359" s="99">
        <v>2.2816123231759381E-5</v>
      </c>
    </row>
    <row r="360" spans="1:32" x14ac:dyDescent="0.25">
      <c r="A360" s="119" t="s">
        <v>145</v>
      </c>
      <c r="B360" s="79" t="s">
        <v>182</v>
      </c>
      <c r="C360" s="102">
        <v>6.3125</v>
      </c>
      <c r="D360" s="102">
        <v>5.6410958904109592</v>
      </c>
      <c r="E360" s="98">
        <v>0</v>
      </c>
      <c r="F360" s="99"/>
      <c r="G360" s="98">
        <v>0</v>
      </c>
      <c r="H360" s="99"/>
      <c r="I360" s="98">
        <v>0</v>
      </c>
      <c r="J360" s="99"/>
      <c r="K360" s="98">
        <v>0</v>
      </c>
      <c r="L360" s="99"/>
      <c r="M360" s="98">
        <v>7996.1835571499996</v>
      </c>
      <c r="N360" s="99">
        <v>2.0554565384614255E-4</v>
      </c>
      <c r="O360" s="98">
        <v>0</v>
      </c>
      <c r="P360" s="99"/>
      <c r="Q360" s="98">
        <v>8582.570351340999</v>
      </c>
      <c r="R360" s="99">
        <v>2.1582837859963444E-3</v>
      </c>
      <c r="S360" s="98">
        <v>3262.4428913172001</v>
      </c>
      <c r="T360" s="99">
        <v>1.2759142527878133E-4</v>
      </c>
      <c r="U360" s="98">
        <v>149.26209306680002</v>
      </c>
      <c r="V360" s="99">
        <v>2.6213045089062961E-5</v>
      </c>
      <c r="W360" s="98">
        <v>0</v>
      </c>
      <c r="X360" s="99"/>
      <c r="Y360" s="98">
        <v>0</v>
      </c>
      <c r="Z360" s="99"/>
      <c r="AA360" s="98">
        <v>0</v>
      </c>
      <c r="AB360" s="99"/>
      <c r="AC360" s="98">
        <v>0</v>
      </c>
      <c r="AD360" s="99"/>
      <c r="AE360" s="98">
        <v>19990.458892875002</v>
      </c>
      <c r="AF360" s="99">
        <v>1.4681704532104701E-4</v>
      </c>
    </row>
    <row r="361" spans="1:32" x14ac:dyDescent="0.25">
      <c r="A361" s="119" t="s">
        <v>429</v>
      </c>
      <c r="B361" s="79" t="s">
        <v>176</v>
      </c>
      <c r="C361" s="102">
        <v>5.78125</v>
      </c>
      <c r="D361" s="102">
        <v>3.9178082191780823</v>
      </c>
      <c r="E361" s="98">
        <v>0</v>
      </c>
      <c r="F361" s="99"/>
      <c r="G361" s="98">
        <v>0</v>
      </c>
      <c r="H361" s="99"/>
      <c r="I361" s="98">
        <v>0</v>
      </c>
      <c r="J361" s="99"/>
      <c r="K361" s="98">
        <v>0</v>
      </c>
      <c r="L361" s="99"/>
      <c r="M361" s="98">
        <v>0</v>
      </c>
      <c r="N361" s="99"/>
      <c r="O361" s="98">
        <v>0</v>
      </c>
      <c r="P361" s="99"/>
      <c r="Q361" s="98">
        <v>1830.3942079133999</v>
      </c>
      <c r="R361" s="99">
        <v>4.6029452474034865E-4</v>
      </c>
      <c r="S361" s="98">
        <v>3660.7884158267998</v>
      </c>
      <c r="T361" s="99">
        <v>1.4317038709321572E-4</v>
      </c>
      <c r="U361" s="98">
        <v>0</v>
      </c>
      <c r="V361" s="99"/>
      <c r="W361" s="98">
        <v>0</v>
      </c>
      <c r="X361" s="99"/>
      <c r="Y361" s="98">
        <v>7321.5768316535996</v>
      </c>
      <c r="Z361" s="99">
        <v>1.4219508642154153E-3</v>
      </c>
      <c r="AA361" s="98">
        <v>0</v>
      </c>
      <c r="AB361" s="99"/>
      <c r="AC361" s="98">
        <v>0</v>
      </c>
      <c r="AD361" s="99"/>
      <c r="AE361" s="98">
        <v>12812.7594553938</v>
      </c>
      <c r="AF361" s="99">
        <v>9.410146589084546E-5</v>
      </c>
    </row>
    <row r="362" spans="1:32" x14ac:dyDescent="0.25">
      <c r="A362" s="97" t="s">
        <v>1143</v>
      </c>
      <c r="B362" s="79" t="s">
        <v>399</v>
      </c>
      <c r="C362" s="102" t="s">
        <v>399</v>
      </c>
      <c r="D362" s="102" t="s">
        <v>399</v>
      </c>
      <c r="E362" s="98">
        <v>2256.6728695045003</v>
      </c>
      <c r="F362" s="99">
        <v>9.6295331625544916E-3</v>
      </c>
      <c r="G362" s="98">
        <v>12756.113405120499</v>
      </c>
      <c r="H362" s="99">
        <v>5.8113708919479354E-3</v>
      </c>
      <c r="I362" s="98">
        <v>1060.1966251379999</v>
      </c>
      <c r="J362" s="99">
        <v>3.2220153854725831E-3</v>
      </c>
      <c r="K362" s="98">
        <v>60706.121741600393</v>
      </c>
      <c r="L362" s="99">
        <v>8.7528723131419899E-3</v>
      </c>
      <c r="M362" s="98">
        <v>40684.834991014002</v>
      </c>
      <c r="N362" s="99">
        <v>1.0458227915957181E-3</v>
      </c>
      <c r="O362" s="98">
        <v>0</v>
      </c>
      <c r="P362" s="99"/>
      <c r="Q362" s="98">
        <v>54996.845274287007</v>
      </c>
      <c r="R362" s="99">
        <v>1.3830215725280594E-2</v>
      </c>
      <c r="S362" s="98">
        <v>108597.09507594502</v>
      </c>
      <c r="T362" s="99">
        <v>4.247141974117687E-3</v>
      </c>
      <c r="U362" s="98">
        <v>0</v>
      </c>
      <c r="V362" s="99"/>
      <c r="W362" s="98">
        <v>0</v>
      </c>
      <c r="X362" s="99"/>
      <c r="Y362" s="98">
        <v>114074.88705993742</v>
      </c>
      <c r="Z362" s="99">
        <v>2.2154911157781093E-2</v>
      </c>
      <c r="AA362" s="98">
        <v>0</v>
      </c>
      <c r="AB362" s="99"/>
      <c r="AC362" s="98">
        <v>0</v>
      </c>
      <c r="AD362" s="99"/>
      <c r="AE362" s="98">
        <v>395132.76704254682</v>
      </c>
      <c r="AF362" s="99">
        <v>2.9019956809192122E-3</v>
      </c>
    </row>
    <row r="363" spans="1:32" x14ac:dyDescent="0.25">
      <c r="A363" s="119" t="s">
        <v>431</v>
      </c>
      <c r="B363" s="79" t="s">
        <v>182</v>
      </c>
      <c r="C363" s="102">
        <v>7.4375</v>
      </c>
      <c r="D363" s="102">
        <v>3.7671232876712328</v>
      </c>
      <c r="E363" s="98">
        <v>5.4753542699000004</v>
      </c>
      <c r="F363" s="99">
        <v>2.3364088889991967E-5</v>
      </c>
      <c r="G363" s="98">
        <v>27.3767713495</v>
      </c>
      <c r="H363" s="99">
        <v>1.2472182324134455E-5</v>
      </c>
      <c r="I363" s="98">
        <v>0</v>
      </c>
      <c r="J363" s="99"/>
      <c r="K363" s="98">
        <v>0</v>
      </c>
      <c r="L363" s="99"/>
      <c r="M363" s="98">
        <v>0</v>
      </c>
      <c r="N363" s="99"/>
      <c r="O363" s="98">
        <v>0</v>
      </c>
      <c r="P363" s="99"/>
      <c r="Q363" s="98">
        <v>0</v>
      </c>
      <c r="R363" s="99"/>
      <c r="S363" s="98">
        <v>0</v>
      </c>
      <c r="T363" s="99"/>
      <c r="U363" s="98">
        <v>0</v>
      </c>
      <c r="V363" s="99"/>
      <c r="W363" s="98">
        <v>0</v>
      </c>
      <c r="X363" s="99"/>
      <c r="Y363" s="98">
        <v>0</v>
      </c>
      <c r="Z363" s="99"/>
      <c r="AA363" s="98">
        <v>0</v>
      </c>
      <c r="AB363" s="99"/>
      <c r="AC363" s="98">
        <v>0</v>
      </c>
      <c r="AD363" s="99"/>
      <c r="AE363" s="98">
        <v>32.852125619399999</v>
      </c>
      <c r="AF363" s="99">
        <v>2.4127770361866395E-7</v>
      </c>
    </row>
    <row r="364" spans="1:32" x14ac:dyDescent="0.25">
      <c r="A364" s="119" t="s">
        <v>432</v>
      </c>
      <c r="B364" s="79" t="s">
        <v>182</v>
      </c>
      <c r="C364" s="102">
        <v>5.5625</v>
      </c>
      <c r="D364" s="102">
        <v>5.8136986301369866</v>
      </c>
      <c r="E364" s="98">
        <v>128.34227570319999</v>
      </c>
      <c r="F364" s="99">
        <v>5.4765412246615902E-4</v>
      </c>
      <c r="G364" s="98">
        <v>0</v>
      </c>
      <c r="H364" s="99"/>
      <c r="I364" s="98">
        <v>0</v>
      </c>
      <c r="J364" s="99"/>
      <c r="K364" s="98">
        <v>0</v>
      </c>
      <c r="L364" s="99"/>
      <c r="M364" s="98">
        <v>0</v>
      </c>
      <c r="N364" s="99"/>
      <c r="O364" s="98">
        <v>0</v>
      </c>
      <c r="P364" s="99"/>
      <c r="Q364" s="98">
        <v>1969.5603079068001</v>
      </c>
      <c r="R364" s="99">
        <v>4.9529102635704331E-4</v>
      </c>
      <c r="S364" s="98">
        <v>0</v>
      </c>
      <c r="T364" s="99"/>
      <c r="U364" s="98">
        <v>0</v>
      </c>
      <c r="V364" s="99"/>
      <c r="W364" s="98">
        <v>0</v>
      </c>
      <c r="X364" s="99"/>
      <c r="Y364" s="98">
        <v>13189.636949190401</v>
      </c>
      <c r="Z364" s="99">
        <v>2.5616088022876061E-3</v>
      </c>
      <c r="AA364" s="98">
        <v>0</v>
      </c>
      <c r="AB364" s="99"/>
      <c r="AC364" s="98">
        <v>0</v>
      </c>
      <c r="AD364" s="99"/>
      <c r="AE364" s="98">
        <v>15287.539532800398</v>
      </c>
      <c r="AF364" s="99">
        <v>1.1227713162875061E-4</v>
      </c>
    </row>
    <row r="365" spans="1:32" x14ac:dyDescent="0.25">
      <c r="A365" s="119" t="s">
        <v>675</v>
      </c>
      <c r="B365" s="79" t="s">
        <v>182</v>
      </c>
      <c r="C365" s="102">
        <v>5.125</v>
      </c>
      <c r="D365" s="102">
        <v>16.246575342465754</v>
      </c>
      <c r="E365" s="98">
        <v>168.94202336379999</v>
      </c>
      <c r="F365" s="99">
        <v>7.2089882344709229E-4</v>
      </c>
      <c r="G365" s="98">
        <v>266.75056320600004</v>
      </c>
      <c r="H365" s="99">
        <v>1.2152498250790069E-4</v>
      </c>
      <c r="I365" s="98">
        <v>0</v>
      </c>
      <c r="J365" s="99"/>
      <c r="K365" s="98">
        <v>0</v>
      </c>
      <c r="L365" s="99"/>
      <c r="M365" s="98">
        <v>0</v>
      </c>
      <c r="N365" s="99"/>
      <c r="O365" s="98">
        <v>0</v>
      </c>
      <c r="P365" s="99"/>
      <c r="Q365" s="98">
        <v>0</v>
      </c>
      <c r="R365" s="99"/>
      <c r="S365" s="98">
        <v>0</v>
      </c>
      <c r="T365" s="99"/>
      <c r="U365" s="98">
        <v>0</v>
      </c>
      <c r="V365" s="99"/>
      <c r="W365" s="98">
        <v>0</v>
      </c>
      <c r="X365" s="99"/>
      <c r="Y365" s="98">
        <v>0</v>
      </c>
      <c r="Z365" s="99"/>
      <c r="AA365" s="98">
        <v>0</v>
      </c>
      <c r="AB365" s="99"/>
      <c r="AC365" s="98">
        <v>0</v>
      </c>
      <c r="AD365" s="99"/>
      <c r="AE365" s="98">
        <v>435.69258656980003</v>
      </c>
      <c r="AF365" s="99">
        <v>3.1998814319996265E-6</v>
      </c>
    </row>
    <row r="366" spans="1:32" x14ac:dyDescent="0.25">
      <c r="A366" s="119" t="s">
        <v>676</v>
      </c>
      <c r="B366" s="79" t="s">
        <v>182</v>
      </c>
      <c r="C366" s="102">
        <v>6.78125</v>
      </c>
      <c r="D366" s="102">
        <v>4.4465753424657537</v>
      </c>
      <c r="E366" s="98">
        <v>31.777606954800003</v>
      </c>
      <c r="F366" s="99">
        <v>1.3559941457755832E-4</v>
      </c>
      <c r="G366" s="98">
        <v>868.58792343120001</v>
      </c>
      <c r="H366" s="99">
        <v>3.9570725149710241E-4</v>
      </c>
      <c r="I366" s="98">
        <v>0</v>
      </c>
      <c r="J366" s="99"/>
      <c r="K366" s="98">
        <v>4395.902295414</v>
      </c>
      <c r="L366" s="99">
        <v>6.3382028680048831E-4</v>
      </c>
      <c r="M366" s="98">
        <v>0</v>
      </c>
      <c r="N366" s="99"/>
      <c r="O366" s="98">
        <v>0</v>
      </c>
      <c r="P366" s="99"/>
      <c r="Q366" s="98">
        <v>0</v>
      </c>
      <c r="R366" s="99"/>
      <c r="S366" s="98">
        <v>0</v>
      </c>
      <c r="T366" s="99"/>
      <c r="U366" s="98">
        <v>0</v>
      </c>
      <c r="V366" s="99"/>
      <c r="W366" s="98">
        <v>0</v>
      </c>
      <c r="X366" s="99"/>
      <c r="Y366" s="98">
        <v>31777.606954799998</v>
      </c>
      <c r="Z366" s="99">
        <v>6.1716480904387659E-3</v>
      </c>
      <c r="AA366" s="98">
        <v>0</v>
      </c>
      <c r="AB366" s="99"/>
      <c r="AC366" s="98">
        <v>0</v>
      </c>
      <c r="AD366" s="99"/>
      <c r="AE366" s="98">
        <v>37073.874780599996</v>
      </c>
      <c r="AF366" s="99">
        <v>2.7228373210733017E-4</v>
      </c>
    </row>
    <row r="367" spans="1:32" x14ac:dyDescent="0.25">
      <c r="A367" s="119" t="s">
        <v>685</v>
      </c>
      <c r="B367" s="79" t="s">
        <v>182</v>
      </c>
      <c r="C367" s="102">
        <v>6.34375</v>
      </c>
      <c r="D367" s="102">
        <v>6.6164383561643838</v>
      </c>
      <c r="E367" s="98">
        <v>63.125039986800004</v>
      </c>
      <c r="F367" s="99">
        <v>2.6936321792796599E-4</v>
      </c>
      <c r="G367" s="98">
        <v>988.95895979320005</v>
      </c>
      <c r="H367" s="99">
        <v>4.5054532910990687E-4</v>
      </c>
      <c r="I367" s="98">
        <v>0</v>
      </c>
      <c r="J367" s="99"/>
      <c r="K367" s="98">
        <v>0</v>
      </c>
      <c r="L367" s="99"/>
      <c r="M367" s="98">
        <v>0</v>
      </c>
      <c r="N367" s="99"/>
      <c r="O367" s="98">
        <v>0</v>
      </c>
      <c r="P367" s="99"/>
      <c r="Q367" s="98">
        <v>9426.6726380288001</v>
      </c>
      <c r="R367" s="99">
        <v>2.3705526290703849E-3</v>
      </c>
      <c r="S367" s="98">
        <v>9426.6726380288001</v>
      </c>
      <c r="T367" s="99">
        <v>3.6866931854153404E-4</v>
      </c>
      <c r="U367" s="98">
        <v>0</v>
      </c>
      <c r="V367" s="99"/>
      <c r="W367" s="98">
        <v>0</v>
      </c>
      <c r="X367" s="99"/>
      <c r="Y367" s="98">
        <v>0</v>
      </c>
      <c r="Z367" s="99"/>
      <c r="AA367" s="98">
        <v>0</v>
      </c>
      <c r="AB367" s="99"/>
      <c r="AC367" s="98">
        <v>0</v>
      </c>
      <c r="AD367" s="99"/>
      <c r="AE367" s="98">
        <v>19905.4292758376</v>
      </c>
      <c r="AF367" s="99">
        <v>1.4619255754889986E-4</v>
      </c>
    </row>
    <row r="368" spans="1:32" x14ac:dyDescent="0.25">
      <c r="A368" s="119" t="s">
        <v>684</v>
      </c>
      <c r="B368" s="79" t="s">
        <v>182</v>
      </c>
      <c r="C368" s="102">
        <v>5.84375</v>
      </c>
      <c r="D368" s="102">
        <v>2.6136986301369864</v>
      </c>
      <c r="E368" s="98">
        <v>0</v>
      </c>
      <c r="F368" s="99"/>
      <c r="G368" s="98">
        <v>0</v>
      </c>
      <c r="H368" s="99"/>
      <c r="I368" s="98">
        <v>0</v>
      </c>
      <c r="J368" s="99"/>
      <c r="K368" s="98">
        <v>18574.583439207599</v>
      </c>
      <c r="L368" s="99">
        <v>2.678164120007904E-3</v>
      </c>
      <c r="M368" s="98">
        <v>18574.583439207599</v>
      </c>
      <c r="N368" s="99">
        <v>4.7746839109486899E-4</v>
      </c>
      <c r="O368" s="98">
        <v>0</v>
      </c>
      <c r="P368" s="99"/>
      <c r="Q368" s="98">
        <v>14856.555430857001</v>
      </c>
      <c r="R368" s="99">
        <v>3.7360209575403708E-3</v>
      </c>
      <c r="S368" s="98">
        <v>14856.555430857001</v>
      </c>
      <c r="T368" s="99">
        <v>5.8102751383057457E-4</v>
      </c>
      <c r="U368" s="98">
        <v>0</v>
      </c>
      <c r="V368" s="99"/>
      <c r="W368" s="98">
        <v>0</v>
      </c>
      <c r="X368" s="99"/>
      <c r="Y368" s="98">
        <v>16593.70938176</v>
      </c>
      <c r="Z368" s="99">
        <v>3.2227264615898288E-3</v>
      </c>
      <c r="AA368" s="98">
        <v>0</v>
      </c>
      <c r="AB368" s="99"/>
      <c r="AC368" s="98">
        <v>0</v>
      </c>
      <c r="AD368" s="99"/>
      <c r="AE368" s="98">
        <v>83455.987121889208</v>
      </c>
      <c r="AF368" s="99">
        <v>6.1293047394496045E-4</v>
      </c>
    </row>
    <row r="369" spans="1:32" s="125" customFormat="1" x14ac:dyDescent="0.25">
      <c r="A369" s="119" t="s">
        <v>683</v>
      </c>
      <c r="B369" s="79" t="s">
        <v>182</v>
      </c>
      <c r="C369" s="102">
        <v>6.28125</v>
      </c>
      <c r="D369" s="102">
        <v>5.4520547945205475</v>
      </c>
      <c r="E369" s="98">
        <v>0</v>
      </c>
      <c r="F369" s="99"/>
      <c r="G369" s="98">
        <v>555.73340774060011</v>
      </c>
      <c r="H369" s="99">
        <v>2.5317844447277776E-4</v>
      </c>
      <c r="I369" s="98">
        <v>155.813104974</v>
      </c>
      <c r="J369" s="99">
        <v>4.7352746611425576E-4</v>
      </c>
      <c r="K369" s="98">
        <v>0</v>
      </c>
      <c r="L369" s="99"/>
      <c r="M369" s="98">
        <v>0</v>
      </c>
      <c r="N369" s="99"/>
      <c r="O369" s="98">
        <v>0</v>
      </c>
      <c r="P369" s="99"/>
      <c r="Q369" s="98">
        <v>0</v>
      </c>
      <c r="R369" s="99"/>
      <c r="S369" s="98">
        <v>0</v>
      </c>
      <c r="T369" s="99"/>
      <c r="U369" s="98">
        <v>0</v>
      </c>
      <c r="V369" s="99"/>
      <c r="W369" s="98">
        <v>0</v>
      </c>
      <c r="X369" s="99"/>
      <c r="Y369" s="98">
        <v>0</v>
      </c>
      <c r="Z369" s="99"/>
      <c r="AA369" s="98">
        <v>0</v>
      </c>
      <c r="AB369" s="99"/>
      <c r="AC369" s="98">
        <v>0</v>
      </c>
      <c r="AD369" s="99"/>
      <c r="AE369" s="98">
        <v>711.54651271460011</v>
      </c>
      <c r="AF369" s="99">
        <v>5.2258508504017677E-6</v>
      </c>
    </row>
    <row r="370" spans="1:32" x14ac:dyDescent="0.25">
      <c r="A370" s="119" t="s">
        <v>430</v>
      </c>
      <c r="B370" s="79" t="s">
        <v>182</v>
      </c>
      <c r="C370" s="102">
        <v>7.0625</v>
      </c>
      <c r="D370" s="102">
        <v>0.45479452054794522</v>
      </c>
      <c r="E370" s="98">
        <v>0</v>
      </c>
      <c r="F370" s="99"/>
      <c r="G370" s="98">
        <v>0</v>
      </c>
      <c r="H370" s="99"/>
      <c r="I370" s="98">
        <v>0</v>
      </c>
      <c r="J370" s="99"/>
      <c r="K370" s="98">
        <v>1520.80926606</v>
      </c>
      <c r="L370" s="99">
        <v>2.1927688570071114E-4</v>
      </c>
      <c r="M370" s="98">
        <v>912.48555963599995</v>
      </c>
      <c r="N370" s="99">
        <v>2.345586987092554E-5</v>
      </c>
      <c r="O370" s="98">
        <v>0</v>
      </c>
      <c r="P370" s="99"/>
      <c r="Q370" s="98">
        <v>4562.4277981799996</v>
      </c>
      <c r="R370" s="99">
        <v>1.1473269123919653E-3</v>
      </c>
      <c r="S370" s="98">
        <v>912.48555963599995</v>
      </c>
      <c r="T370" s="99">
        <v>3.5686550532462293E-5</v>
      </c>
      <c r="U370" s="98">
        <v>0</v>
      </c>
      <c r="V370" s="99"/>
      <c r="W370" s="98">
        <v>0</v>
      </c>
      <c r="X370" s="99"/>
      <c r="Y370" s="98">
        <v>0</v>
      </c>
      <c r="Z370" s="99"/>
      <c r="AA370" s="98">
        <v>0</v>
      </c>
      <c r="AB370" s="99"/>
      <c r="AC370" s="98">
        <v>0</v>
      </c>
      <c r="AD370" s="99"/>
      <c r="AE370" s="98">
        <v>7908.2081835120007</v>
      </c>
      <c r="AF370" s="99">
        <v>5.8080695671312534E-5</v>
      </c>
    </row>
    <row r="371" spans="1:32" x14ac:dyDescent="0.25">
      <c r="A371" s="119" t="s">
        <v>433</v>
      </c>
      <c r="B371" s="79" t="s">
        <v>182</v>
      </c>
      <c r="C371" s="102">
        <v>6.75</v>
      </c>
      <c r="D371" s="102">
        <v>3.8136986301369862</v>
      </c>
      <c r="E371" s="98">
        <v>0</v>
      </c>
      <c r="F371" s="99"/>
      <c r="G371" s="98">
        <v>0</v>
      </c>
      <c r="H371" s="99"/>
      <c r="I371" s="98">
        <v>0</v>
      </c>
      <c r="J371" s="99"/>
      <c r="K371" s="98">
        <v>0</v>
      </c>
      <c r="L371" s="99"/>
      <c r="M371" s="98">
        <v>0</v>
      </c>
      <c r="N371" s="99"/>
      <c r="O371" s="98">
        <v>0</v>
      </c>
      <c r="P371" s="99"/>
      <c r="Q371" s="98">
        <v>0</v>
      </c>
      <c r="R371" s="99"/>
      <c r="S371" s="98">
        <v>0</v>
      </c>
      <c r="T371" s="99"/>
      <c r="U371" s="98">
        <v>0</v>
      </c>
      <c r="V371" s="99"/>
      <c r="W371" s="98">
        <v>0</v>
      </c>
      <c r="X371" s="99"/>
      <c r="Y371" s="98">
        <v>15166.322217065699</v>
      </c>
      <c r="Z371" s="99">
        <v>2.945508253125213E-3</v>
      </c>
      <c r="AA371" s="98">
        <v>0</v>
      </c>
      <c r="AB371" s="99"/>
      <c r="AC371" s="98">
        <v>0</v>
      </c>
      <c r="AD371" s="99"/>
      <c r="AE371" s="98">
        <v>15166.322217065699</v>
      </c>
      <c r="AF371" s="99">
        <v>1.1138686851706883E-4</v>
      </c>
    </row>
    <row r="372" spans="1:32" x14ac:dyDescent="0.25">
      <c r="A372" s="119" t="s">
        <v>738</v>
      </c>
      <c r="B372" s="79" t="s">
        <v>182</v>
      </c>
      <c r="C372" s="102">
        <v>6.34375</v>
      </c>
      <c r="D372" s="102">
        <v>7.8876712328767127</v>
      </c>
      <c r="E372" s="98">
        <v>0</v>
      </c>
      <c r="F372" s="99"/>
      <c r="G372" s="98">
        <v>0</v>
      </c>
      <c r="H372" s="99"/>
      <c r="I372" s="98">
        <v>0</v>
      </c>
      <c r="J372" s="99"/>
      <c r="K372" s="98">
        <v>0</v>
      </c>
      <c r="L372" s="99"/>
      <c r="M372" s="98">
        <v>0</v>
      </c>
      <c r="N372" s="99"/>
      <c r="O372" s="98">
        <v>0</v>
      </c>
      <c r="P372" s="99"/>
      <c r="Q372" s="98">
        <v>0</v>
      </c>
      <c r="R372" s="99"/>
      <c r="S372" s="98">
        <v>0</v>
      </c>
      <c r="T372" s="99"/>
      <c r="U372" s="98">
        <v>0</v>
      </c>
      <c r="V372" s="99"/>
      <c r="W372" s="98">
        <v>0</v>
      </c>
      <c r="X372" s="99"/>
      <c r="Y372" s="98">
        <v>28201.853470485799</v>
      </c>
      <c r="Z372" s="99">
        <v>5.477187610933903E-3</v>
      </c>
      <c r="AA372" s="98">
        <v>0</v>
      </c>
      <c r="AB372" s="99"/>
      <c r="AC372" s="98">
        <v>0</v>
      </c>
      <c r="AD372" s="99"/>
      <c r="AE372" s="98">
        <v>28201.853470485799</v>
      </c>
      <c r="AF372" s="99">
        <v>2.0712444978387176E-4</v>
      </c>
    </row>
    <row r="373" spans="1:32" x14ac:dyDescent="0.25">
      <c r="A373" s="119" t="s">
        <v>739</v>
      </c>
      <c r="B373" s="79" t="s">
        <v>182</v>
      </c>
      <c r="C373" s="102">
        <v>4.8125</v>
      </c>
      <c r="D373" s="102">
        <v>0.88219178082191785</v>
      </c>
      <c r="E373" s="98">
        <v>0</v>
      </c>
      <c r="F373" s="99"/>
      <c r="G373" s="98">
        <v>0</v>
      </c>
      <c r="H373" s="99"/>
      <c r="I373" s="98">
        <v>0</v>
      </c>
      <c r="J373" s="99"/>
      <c r="K373" s="98">
        <v>0</v>
      </c>
      <c r="L373" s="99"/>
      <c r="M373" s="98">
        <v>0</v>
      </c>
      <c r="N373" s="99"/>
      <c r="O373" s="98">
        <v>0</v>
      </c>
      <c r="P373" s="99"/>
      <c r="Q373" s="98">
        <v>0</v>
      </c>
      <c r="R373" s="99"/>
      <c r="S373" s="98">
        <v>0</v>
      </c>
      <c r="T373" s="99"/>
      <c r="U373" s="98">
        <v>0</v>
      </c>
      <c r="V373" s="99"/>
      <c r="W373" s="98">
        <v>0</v>
      </c>
      <c r="X373" s="99"/>
      <c r="Y373" s="98">
        <v>9145.7580866355001</v>
      </c>
      <c r="Z373" s="99">
        <v>1.7762319394057763E-3</v>
      </c>
      <c r="AA373" s="98">
        <v>0</v>
      </c>
      <c r="AB373" s="99"/>
      <c r="AC373" s="98">
        <v>0</v>
      </c>
      <c r="AD373" s="99"/>
      <c r="AE373" s="98">
        <v>9145.7580866355001</v>
      </c>
      <c r="AF373" s="99">
        <v>6.7169702641467653E-5</v>
      </c>
    </row>
    <row r="374" spans="1:32" x14ac:dyDescent="0.25">
      <c r="A374" s="119" t="s">
        <v>849</v>
      </c>
      <c r="B374" s="79" t="s">
        <v>182</v>
      </c>
      <c r="C374" s="102">
        <v>6.125</v>
      </c>
      <c r="D374" s="102">
        <v>2.7068493150684931</v>
      </c>
      <c r="E374" s="98">
        <v>0</v>
      </c>
      <c r="F374" s="99"/>
      <c r="G374" s="98">
        <v>0</v>
      </c>
      <c r="H374" s="99"/>
      <c r="I374" s="98">
        <v>0</v>
      </c>
      <c r="J374" s="99"/>
      <c r="K374" s="98">
        <v>0</v>
      </c>
      <c r="L374" s="99"/>
      <c r="M374" s="98">
        <v>21197.7659921704</v>
      </c>
      <c r="N374" s="99">
        <v>5.448985306299235E-4</v>
      </c>
      <c r="O374" s="98">
        <v>0</v>
      </c>
      <c r="P374" s="99"/>
      <c r="Q374" s="98">
        <v>0</v>
      </c>
      <c r="R374" s="99"/>
      <c r="S374" s="98">
        <v>0</v>
      </c>
      <c r="T374" s="99"/>
      <c r="U374" s="98">
        <v>0</v>
      </c>
      <c r="V374" s="99"/>
      <c r="W374" s="98">
        <v>0</v>
      </c>
      <c r="X374" s="99"/>
      <c r="Y374" s="98">
        <v>0</v>
      </c>
      <c r="Z374" s="99"/>
      <c r="AA374" s="98">
        <v>0</v>
      </c>
      <c r="AB374" s="99"/>
      <c r="AC374" s="98">
        <v>0</v>
      </c>
      <c r="AD374" s="99"/>
      <c r="AE374" s="98">
        <v>21197.7659921704</v>
      </c>
      <c r="AF374" s="99">
        <v>1.5568393837555569E-4</v>
      </c>
    </row>
    <row r="375" spans="1:32" x14ac:dyDescent="0.25">
      <c r="A375" s="119" t="s">
        <v>970</v>
      </c>
      <c r="B375" s="79" t="s">
        <v>182</v>
      </c>
      <c r="C375" s="102">
        <v>8.125</v>
      </c>
      <c r="D375" s="102">
        <v>12.383561643835616</v>
      </c>
      <c r="E375" s="98">
        <v>0</v>
      </c>
      <c r="F375" s="99"/>
      <c r="G375" s="98">
        <v>0</v>
      </c>
      <c r="H375" s="99"/>
      <c r="I375" s="98">
        <v>0</v>
      </c>
      <c r="J375" s="99"/>
      <c r="K375" s="98">
        <v>0</v>
      </c>
      <c r="L375" s="99"/>
      <c r="M375" s="98">
        <v>0</v>
      </c>
      <c r="N375" s="99"/>
      <c r="O375" s="98">
        <v>0</v>
      </c>
      <c r="P375" s="99"/>
      <c r="Q375" s="98">
        <v>4645.5999842399997</v>
      </c>
      <c r="R375" s="99">
        <v>1.1682424625442717E-3</v>
      </c>
      <c r="S375" s="98">
        <v>34841.999881800002</v>
      </c>
      <c r="T375" s="99">
        <v>1.3626416070955717E-3</v>
      </c>
      <c r="U375" s="98">
        <v>0</v>
      </c>
      <c r="V375" s="99"/>
      <c r="W375" s="98">
        <v>0</v>
      </c>
      <c r="X375" s="99"/>
      <c r="Y375" s="98">
        <v>0</v>
      </c>
      <c r="Z375" s="99"/>
      <c r="AA375" s="98">
        <v>0</v>
      </c>
      <c r="AB375" s="99"/>
      <c r="AC375" s="98">
        <v>0</v>
      </c>
      <c r="AD375" s="99"/>
      <c r="AE375" s="98">
        <v>39487.599866040007</v>
      </c>
      <c r="AF375" s="99">
        <v>2.9001098825290567E-4</v>
      </c>
    </row>
    <row r="376" spans="1:32" x14ac:dyDescent="0.25">
      <c r="A376" s="119" t="s">
        <v>1086</v>
      </c>
      <c r="B376" s="79" t="s">
        <v>182</v>
      </c>
      <c r="C376" s="102">
        <v>6.09375</v>
      </c>
      <c r="D376" s="102">
        <v>6.6821917808219178</v>
      </c>
      <c r="E376" s="98">
        <v>0</v>
      </c>
      <c r="F376" s="99"/>
      <c r="G376" s="98">
        <v>0</v>
      </c>
      <c r="H376" s="99"/>
      <c r="I376" s="98">
        <v>0</v>
      </c>
      <c r="J376" s="99"/>
      <c r="K376" s="98">
        <v>36214.826740918797</v>
      </c>
      <c r="L376" s="99">
        <v>5.221611020632887E-3</v>
      </c>
      <c r="M376" s="98">
        <v>0</v>
      </c>
      <c r="N376" s="99"/>
      <c r="O376" s="98">
        <v>0</v>
      </c>
      <c r="P376" s="99"/>
      <c r="Q376" s="98">
        <v>9487.3233354744007</v>
      </c>
      <c r="R376" s="99">
        <v>2.3858046353514351E-3</v>
      </c>
      <c r="S376" s="98">
        <v>28461.970006423202</v>
      </c>
      <c r="T376" s="99">
        <v>1.1131239504686792E-3</v>
      </c>
      <c r="U376" s="98">
        <v>0</v>
      </c>
      <c r="V376" s="99"/>
      <c r="W376" s="98">
        <v>0</v>
      </c>
      <c r="X376" s="99"/>
      <c r="Y376" s="98">
        <v>0</v>
      </c>
      <c r="Z376" s="99"/>
      <c r="AA376" s="98">
        <v>0</v>
      </c>
      <c r="AB376" s="99"/>
      <c r="AC376" s="98">
        <v>0</v>
      </c>
      <c r="AD376" s="99"/>
      <c r="AE376" s="98">
        <v>74164.1200828164</v>
      </c>
      <c r="AF376" s="99">
        <v>5.4468769515217722E-4</v>
      </c>
    </row>
    <row r="377" spans="1:32" x14ac:dyDescent="0.25">
      <c r="A377" s="119" t="s">
        <v>1087</v>
      </c>
      <c r="B377" s="79" t="s">
        <v>182</v>
      </c>
      <c r="C377" s="102">
        <v>6</v>
      </c>
      <c r="D377" s="102">
        <v>7.9534246575342467</v>
      </c>
      <c r="E377" s="98">
        <v>1859.0105692259999</v>
      </c>
      <c r="F377" s="99">
        <v>7.9326534952457242E-3</v>
      </c>
      <c r="G377" s="98">
        <v>10048.705779600001</v>
      </c>
      <c r="H377" s="99">
        <v>4.577942702036113E-3</v>
      </c>
      <c r="I377" s="98">
        <v>904.38352016399995</v>
      </c>
      <c r="J377" s="99">
        <v>2.7484879193583273E-3</v>
      </c>
      <c r="K377" s="98">
        <v>0</v>
      </c>
      <c r="L377" s="99"/>
      <c r="M377" s="98">
        <v>0</v>
      </c>
      <c r="N377" s="99"/>
      <c r="O377" s="98">
        <v>0</v>
      </c>
      <c r="P377" s="99"/>
      <c r="Q377" s="98">
        <v>10048.705779600001</v>
      </c>
      <c r="R377" s="99">
        <v>2.5269771020251246E-3</v>
      </c>
      <c r="S377" s="98">
        <v>20097.411559200002</v>
      </c>
      <c r="T377" s="99">
        <v>7.8599303364886583E-4</v>
      </c>
      <c r="U377" s="98">
        <v>0</v>
      </c>
      <c r="V377" s="99"/>
      <c r="W377" s="98">
        <v>0</v>
      </c>
      <c r="X377" s="99"/>
      <c r="Y377" s="98">
        <v>0</v>
      </c>
      <c r="Z377" s="99"/>
      <c r="AA377" s="98">
        <v>0</v>
      </c>
      <c r="AB377" s="99"/>
      <c r="AC377" s="98">
        <v>0</v>
      </c>
      <c r="AD377" s="99"/>
      <c r="AE377" s="98">
        <v>42958.217207790003</v>
      </c>
      <c r="AF377" s="99">
        <v>3.1550043730889171E-4</v>
      </c>
    </row>
    <row r="378" spans="1:32" x14ac:dyDescent="0.25">
      <c r="A378" s="94" t="s">
        <v>163</v>
      </c>
      <c r="B378" s="79" t="s">
        <v>399</v>
      </c>
      <c r="C378" s="102" t="s">
        <v>399</v>
      </c>
      <c r="D378" s="102" t="s">
        <v>399</v>
      </c>
      <c r="E378" s="95">
        <v>5169.4696566339999</v>
      </c>
      <c r="F378" s="96">
        <v>2.2058837221855039E-2</v>
      </c>
      <c r="G378" s="95">
        <v>25275.200487574002</v>
      </c>
      <c r="H378" s="96">
        <v>1.1514758432821277E-2</v>
      </c>
      <c r="I378" s="95">
        <v>644.44921526400003</v>
      </c>
      <c r="J378" s="96">
        <v>1.958528481889917E-3</v>
      </c>
      <c r="K378" s="95">
        <v>91920.7295647141</v>
      </c>
      <c r="L378" s="96">
        <v>1.3253530051474963E-2</v>
      </c>
      <c r="M378" s="95">
        <v>110474.9358656984</v>
      </c>
      <c r="N378" s="96">
        <v>2.8398101123905542E-3</v>
      </c>
      <c r="O378" s="95">
        <v>0</v>
      </c>
      <c r="P378" s="96"/>
      <c r="Q378" s="95">
        <v>31953.177264357</v>
      </c>
      <c r="R378" s="96">
        <v>8.0353578913516643E-3</v>
      </c>
      <c r="S378" s="95">
        <v>162601.38290406522</v>
      </c>
      <c r="T378" s="96">
        <v>6.3592047089149825E-3</v>
      </c>
      <c r="U378" s="95">
        <v>2451.5634462777998</v>
      </c>
      <c r="V378" s="96">
        <v>4.3053759890140789E-4</v>
      </c>
      <c r="W378" s="95">
        <v>0</v>
      </c>
      <c r="X378" s="96"/>
      <c r="Y378" s="95">
        <v>19158.068967630599</v>
      </c>
      <c r="Z378" s="96">
        <v>3.7207603432426475E-3</v>
      </c>
      <c r="AA378" s="95">
        <v>110556.0432652626</v>
      </c>
      <c r="AB378" s="96">
        <v>3.637890597874319E-3</v>
      </c>
      <c r="AC378" s="95">
        <v>0</v>
      </c>
      <c r="AD378" s="96"/>
      <c r="AE378" s="95">
        <v>560205.02063747775</v>
      </c>
      <c r="AF378" s="96">
        <v>4.114345065551514E-3</v>
      </c>
    </row>
    <row r="379" spans="1:32" x14ac:dyDescent="0.25">
      <c r="A379" s="97" t="s">
        <v>68</v>
      </c>
      <c r="B379" s="79" t="s">
        <v>399</v>
      </c>
      <c r="C379" s="102" t="s">
        <v>399</v>
      </c>
      <c r="D379" s="102" t="s">
        <v>399</v>
      </c>
      <c r="E379" s="98">
        <v>5169.4696566339999</v>
      </c>
      <c r="F379" s="99">
        <v>2.2058837221855039E-2</v>
      </c>
      <c r="G379" s="98">
        <v>25275.200487574002</v>
      </c>
      <c r="H379" s="99">
        <v>1.1514758432821277E-2</v>
      </c>
      <c r="I379" s="98">
        <v>644.44921526400003</v>
      </c>
      <c r="J379" s="99">
        <v>1.958528481889917E-3</v>
      </c>
      <c r="K379" s="98">
        <v>91920.7295647141</v>
      </c>
      <c r="L379" s="99">
        <v>1.3253530051474963E-2</v>
      </c>
      <c r="M379" s="98">
        <v>110474.9358656984</v>
      </c>
      <c r="N379" s="99">
        <v>2.8398101123905542E-3</v>
      </c>
      <c r="O379" s="98">
        <v>0</v>
      </c>
      <c r="P379" s="99"/>
      <c r="Q379" s="98">
        <v>31953.177264357</v>
      </c>
      <c r="R379" s="99">
        <v>8.0353578913516643E-3</v>
      </c>
      <c r="S379" s="98">
        <v>162601.38290406522</v>
      </c>
      <c r="T379" s="99">
        <v>6.3592047089149825E-3</v>
      </c>
      <c r="U379" s="98">
        <v>2451.5634462777998</v>
      </c>
      <c r="V379" s="99">
        <v>4.3053759890140789E-4</v>
      </c>
      <c r="W379" s="98">
        <v>0</v>
      </c>
      <c r="X379" s="99"/>
      <c r="Y379" s="98">
        <v>19158.068967630599</v>
      </c>
      <c r="Z379" s="99">
        <v>3.7207603432426475E-3</v>
      </c>
      <c r="AA379" s="98">
        <v>110556.0432652626</v>
      </c>
      <c r="AB379" s="99">
        <v>3.637890597874319E-3</v>
      </c>
      <c r="AC379" s="98">
        <v>0</v>
      </c>
      <c r="AD379" s="99"/>
      <c r="AE379" s="98">
        <v>560205.02063747775</v>
      </c>
      <c r="AF379" s="99">
        <v>4.114345065551514E-3</v>
      </c>
    </row>
    <row r="380" spans="1:32" x14ac:dyDescent="0.25">
      <c r="A380" s="119" t="s">
        <v>460</v>
      </c>
      <c r="B380" s="79" t="s">
        <v>182</v>
      </c>
      <c r="C380" s="102">
        <v>6.8125</v>
      </c>
      <c r="D380" s="102">
        <v>0.81095890410958904</v>
      </c>
      <c r="E380" s="98">
        <v>128.82636488</v>
      </c>
      <c r="F380" s="99">
        <v>5.4971979748916439E-4</v>
      </c>
      <c r="G380" s="98">
        <v>386.47909464000003</v>
      </c>
      <c r="H380" s="99">
        <v>1.7607035071009317E-4</v>
      </c>
      <c r="I380" s="98">
        <v>0</v>
      </c>
      <c r="J380" s="99"/>
      <c r="K380" s="98">
        <v>3473.1587971648</v>
      </c>
      <c r="L380" s="99">
        <v>5.0077512123487984E-4</v>
      </c>
      <c r="M380" s="98">
        <v>3024.8430473824001</v>
      </c>
      <c r="N380" s="99">
        <v>7.7755011189084751E-5</v>
      </c>
      <c r="O380" s="98">
        <v>0</v>
      </c>
      <c r="P380" s="99"/>
      <c r="Q380" s="98">
        <v>7595.6024733247996</v>
      </c>
      <c r="R380" s="99">
        <v>1.9100881195211197E-3</v>
      </c>
      <c r="S380" s="98">
        <v>4204.8925496831998</v>
      </c>
      <c r="T380" s="99">
        <v>1.6444984676546937E-4</v>
      </c>
      <c r="U380" s="98">
        <v>0</v>
      </c>
      <c r="V380" s="99"/>
      <c r="W380" s="98">
        <v>0</v>
      </c>
      <c r="X380" s="99"/>
      <c r="Y380" s="98">
        <v>0</v>
      </c>
      <c r="Z380" s="99"/>
      <c r="AA380" s="98">
        <v>10754.424940182402</v>
      </c>
      <c r="AB380" s="99">
        <v>3.538786322296636E-4</v>
      </c>
      <c r="AC380" s="98">
        <v>0</v>
      </c>
      <c r="AD380" s="99"/>
      <c r="AE380" s="98">
        <v>29568.2272672576</v>
      </c>
      <c r="AF380" s="99">
        <v>2.1715958528131834E-4</v>
      </c>
    </row>
    <row r="381" spans="1:32" x14ac:dyDescent="0.25">
      <c r="A381" s="119" t="s">
        <v>164</v>
      </c>
      <c r="B381" s="79" t="s">
        <v>1005</v>
      </c>
      <c r="C381" s="102">
        <v>3.625</v>
      </c>
      <c r="D381" s="102">
        <v>10.704109589041096</v>
      </c>
      <c r="E381" s="98">
        <v>0</v>
      </c>
      <c r="F381" s="99"/>
      <c r="G381" s="98">
        <v>0</v>
      </c>
      <c r="H381" s="99"/>
      <c r="I381" s="98">
        <v>0</v>
      </c>
      <c r="J381" s="99"/>
      <c r="K381" s="98">
        <v>1158.6761047847999</v>
      </c>
      <c r="L381" s="99">
        <v>1.6706295356239497E-4</v>
      </c>
      <c r="M381" s="98">
        <v>4620.9106559869997</v>
      </c>
      <c r="N381" s="99">
        <v>1.1878267868177678E-4</v>
      </c>
      <c r="O381" s="98">
        <v>0</v>
      </c>
      <c r="P381" s="99"/>
      <c r="Q381" s="98">
        <v>1151.7792232087002</v>
      </c>
      <c r="R381" s="99">
        <v>2.8964125206505214E-4</v>
      </c>
      <c r="S381" s="98">
        <v>4627.8075375631006</v>
      </c>
      <c r="T381" s="99">
        <v>1.8098969983660427E-4</v>
      </c>
      <c r="U381" s="98">
        <v>0</v>
      </c>
      <c r="V381" s="99"/>
      <c r="W381" s="98">
        <v>0</v>
      </c>
      <c r="X381" s="99"/>
      <c r="Y381" s="98">
        <v>0</v>
      </c>
      <c r="Z381" s="99"/>
      <c r="AA381" s="98">
        <v>0</v>
      </c>
      <c r="AB381" s="99"/>
      <c r="AC381" s="98">
        <v>0</v>
      </c>
      <c r="AD381" s="99"/>
      <c r="AE381" s="98">
        <v>11559.1735215436</v>
      </c>
      <c r="AF381" s="99">
        <v>8.4894684603322834E-5</v>
      </c>
    </row>
    <row r="382" spans="1:32" s="125" customFormat="1" x14ac:dyDescent="0.25">
      <c r="A382" s="119" t="s">
        <v>165</v>
      </c>
      <c r="B382" s="79" t="s">
        <v>1005</v>
      </c>
      <c r="C382" s="102">
        <v>3.6875</v>
      </c>
      <c r="D382" s="102">
        <v>0.9780821917808219</v>
      </c>
      <c r="E382" s="98">
        <v>3251.0576990880004</v>
      </c>
      <c r="F382" s="99">
        <v>1.3872709841909841E-2</v>
      </c>
      <c r="G382" s="98">
        <v>17068.052920212001</v>
      </c>
      <c r="H382" s="99">
        <v>7.7757842669328309E-3</v>
      </c>
      <c r="I382" s="98">
        <v>0</v>
      </c>
      <c r="J382" s="99"/>
      <c r="K382" s="98">
        <v>0</v>
      </c>
      <c r="L382" s="99"/>
      <c r="M382" s="98">
        <v>7003.3201267854001</v>
      </c>
      <c r="N382" s="99">
        <v>1.8002363305764612E-4</v>
      </c>
      <c r="O382" s="98">
        <v>0</v>
      </c>
      <c r="P382" s="99"/>
      <c r="Q382" s="98">
        <v>0</v>
      </c>
      <c r="R382" s="99"/>
      <c r="S382" s="98">
        <v>25642.7176015566</v>
      </c>
      <c r="T382" s="99">
        <v>1.0028653361294319E-3</v>
      </c>
      <c r="U382" s="98">
        <v>1611.9827757977998</v>
      </c>
      <c r="V382" s="99">
        <v>2.830924872926043E-4</v>
      </c>
      <c r="W382" s="98">
        <v>0</v>
      </c>
      <c r="X382" s="99"/>
      <c r="Y382" s="98">
        <v>0</v>
      </c>
      <c r="Z382" s="99"/>
      <c r="AA382" s="98">
        <v>0</v>
      </c>
      <c r="AB382" s="99"/>
      <c r="AC382" s="98">
        <v>0</v>
      </c>
      <c r="AD382" s="99"/>
      <c r="AE382" s="98">
        <v>54577.131123439802</v>
      </c>
      <c r="AF382" s="99">
        <v>4.0083387662995208E-4</v>
      </c>
    </row>
    <row r="383" spans="1:32" s="125" customFormat="1" x14ac:dyDescent="0.25">
      <c r="A383" s="119" t="s">
        <v>263</v>
      </c>
      <c r="B383" s="79" t="s">
        <v>1005</v>
      </c>
      <c r="C383" s="102">
        <v>3.6875</v>
      </c>
      <c r="D383" s="102">
        <v>3.0821917808219177</v>
      </c>
      <c r="E383" s="98">
        <v>0</v>
      </c>
      <c r="F383" s="99"/>
      <c r="G383" s="98">
        <v>0</v>
      </c>
      <c r="H383" s="99"/>
      <c r="I383" s="98">
        <v>0</v>
      </c>
      <c r="J383" s="99"/>
      <c r="K383" s="98">
        <v>0</v>
      </c>
      <c r="L383" s="99"/>
      <c r="M383" s="98">
        <v>5425.4924769885001</v>
      </c>
      <c r="N383" s="99">
        <v>1.394648322727353E-4</v>
      </c>
      <c r="O383" s="98">
        <v>0</v>
      </c>
      <c r="P383" s="99"/>
      <c r="Q383" s="98">
        <v>5432.475092789</v>
      </c>
      <c r="R383" s="99">
        <v>1.3661202216377424E-3</v>
      </c>
      <c r="S383" s="98">
        <v>5432.475092789</v>
      </c>
      <c r="T383" s="99">
        <v>2.1245957798224526E-4</v>
      </c>
      <c r="U383" s="98">
        <v>0</v>
      </c>
      <c r="V383" s="99"/>
      <c r="W383" s="98">
        <v>0</v>
      </c>
      <c r="X383" s="99"/>
      <c r="Y383" s="98">
        <v>0</v>
      </c>
      <c r="Z383" s="99"/>
      <c r="AA383" s="98">
        <v>0</v>
      </c>
      <c r="AB383" s="99"/>
      <c r="AC383" s="98">
        <v>0</v>
      </c>
      <c r="AD383" s="99"/>
      <c r="AE383" s="98">
        <v>16290.4426625665</v>
      </c>
      <c r="AF383" s="99">
        <v>1.1964280917745208E-4</v>
      </c>
    </row>
    <row r="384" spans="1:32" x14ac:dyDescent="0.25">
      <c r="A384" s="119" t="s">
        <v>265</v>
      </c>
      <c r="B384" s="79" t="s">
        <v>1005</v>
      </c>
      <c r="C384" s="102">
        <v>3.1875</v>
      </c>
      <c r="D384" s="102">
        <v>11.728767123287671</v>
      </c>
      <c r="E384" s="98">
        <v>0</v>
      </c>
      <c r="F384" s="99"/>
      <c r="G384" s="98">
        <v>0</v>
      </c>
      <c r="H384" s="99"/>
      <c r="I384" s="98">
        <v>0</v>
      </c>
      <c r="J384" s="99"/>
      <c r="K384" s="98">
        <v>0</v>
      </c>
      <c r="L384" s="99"/>
      <c r="M384" s="98">
        <v>1229.6322224</v>
      </c>
      <c r="N384" s="99">
        <v>3.1608273789249654E-5</v>
      </c>
      <c r="O384" s="98">
        <v>0</v>
      </c>
      <c r="P384" s="99"/>
      <c r="Q384" s="98">
        <v>0</v>
      </c>
      <c r="R384" s="99"/>
      <c r="S384" s="98">
        <v>7623.7197788800004</v>
      </c>
      <c r="T384" s="99">
        <v>2.9815733329836223E-4</v>
      </c>
      <c r="U384" s="98">
        <v>0</v>
      </c>
      <c r="V384" s="99"/>
      <c r="W384" s="98">
        <v>0</v>
      </c>
      <c r="X384" s="99"/>
      <c r="Y384" s="98">
        <v>0</v>
      </c>
      <c r="Z384" s="99"/>
      <c r="AA384" s="98">
        <v>0</v>
      </c>
      <c r="AB384" s="99"/>
      <c r="AC384" s="98">
        <v>0</v>
      </c>
      <c r="AD384" s="99"/>
      <c r="AE384" s="98">
        <v>8853.35200128</v>
      </c>
      <c r="AF384" s="99">
        <v>6.5022168274405696E-5</v>
      </c>
    </row>
    <row r="385" spans="1:32" x14ac:dyDescent="0.25">
      <c r="A385" s="119" t="s">
        <v>264</v>
      </c>
      <c r="B385" s="79" t="s">
        <v>1005</v>
      </c>
      <c r="C385" s="102">
        <v>3.375</v>
      </c>
      <c r="D385" s="102">
        <v>1.3780821917808219</v>
      </c>
      <c r="E385" s="98">
        <v>0</v>
      </c>
      <c r="F385" s="99"/>
      <c r="G385" s="98">
        <v>0</v>
      </c>
      <c r="H385" s="99"/>
      <c r="I385" s="98">
        <v>0</v>
      </c>
      <c r="J385" s="99"/>
      <c r="K385" s="98">
        <v>0</v>
      </c>
      <c r="L385" s="99"/>
      <c r="M385" s="98">
        <v>2196.3049638419998</v>
      </c>
      <c r="N385" s="99">
        <v>5.6457050618199531E-5</v>
      </c>
      <c r="O385" s="98">
        <v>0</v>
      </c>
      <c r="P385" s="99"/>
      <c r="Q385" s="98">
        <v>0</v>
      </c>
      <c r="R385" s="99"/>
      <c r="S385" s="98">
        <v>2196.3049638419998</v>
      </c>
      <c r="T385" s="99">
        <v>8.5895658565940839E-5</v>
      </c>
      <c r="U385" s="98">
        <v>0</v>
      </c>
      <c r="V385" s="99"/>
      <c r="W385" s="98">
        <v>0</v>
      </c>
      <c r="X385" s="99"/>
      <c r="Y385" s="98">
        <v>13610.435306232999</v>
      </c>
      <c r="Z385" s="99">
        <v>2.6433336275834725E-3</v>
      </c>
      <c r="AA385" s="98">
        <v>0</v>
      </c>
      <c r="AB385" s="99"/>
      <c r="AC385" s="98">
        <v>0</v>
      </c>
      <c r="AD385" s="99"/>
      <c r="AE385" s="98">
        <v>18003.045233917001</v>
      </c>
      <c r="AF385" s="99">
        <v>1.3222077202874641E-4</v>
      </c>
    </row>
    <row r="386" spans="1:32" x14ac:dyDescent="0.25">
      <c r="A386" s="119" t="s">
        <v>639</v>
      </c>
      <c r="B386" s="79" t="s">
        <v>182</v>
      </c>
      <c r="C386" s="102">
        <v>8.0750000000000011</v>
      </c>
      <c r="D386" s="102">
        <v>0.54246575342465753</v>
      </c>
      <c r="E386" s="98">
        <v>0</v>
      </c>
      <c r="F386" s="99"/>
      <c r="G386" s="98">
        <v>0</v>
      </c>
      <c r="H386" s="99"/>
      <c r="I386" s="98">
        <v>0</v>
      </c>
      <c r="J386" s="99"/>
      <c r="K386" s="98">
        <v>0</v>
      </c>
      <c r="L386" s="99"/>
      <c r="M386" s="98">
        <v>21063.3854994137</v>
      </c>
      <c r="N386" s="99">
        <v>5.414442169500999E-4</v>
      </c>
      <c r="O386" s="98">
        <v>0</v>
      </c>
      <c r="P386" s="99"/>
      <c r="Q386" s="98">
        <v>0</v>
      </c>
      <c r="R386" s="99"/>
      <c r="S386" s="98">
        <v>63190.1564982411</v>
      </c>
      <c r="T386" s="99">
        <v>2.4713144106392657E-3</v>
      </c>
      <c r="U386" s="98">
        <v>0</v>
      </c>
      <c r="V386" s="99"/>
      <c r="W386" s="98">
        <v>0</v>
      </c>
      <c r="X386" s="99"/>
      <c r="Y386" s="98">
        <v>0</v>
      </c>
      <c r="Z386" s="99"/>
      <c r="AA386" s="98">
        <v>42126.7709988274</v>
      </c>
      <c r="AB386" s="99">
        <v>1.3861981634756247E-3</v>
      </c>
      <c r="AC386" s="98">
        <v>0</v>
      </c>
      <c r="AD386" s="99"/>
      <c r="AE386" s="98">
        <v>126380.3129964822</v>
      </c>
      <c r="AF386" s="99">
        <v>9.2818200123989799E-4</v>
      </c>
    </row>
    <row r="387" spans="1:32" x14ac:dyDescent="0.25">
      <c r="A387" s="119" t="s">
        <v>1090</v>
      </c>
      <c r="B387" s="79" t="s">
        <v>182</v>
      </c>
      <c r="C387" s="102">
        <v>7.375</v>
      </c>
      <c r="D387" s="102">
        <v>1.3945205479452054</v>
      </c>
      <c r="E387" s="98">
        <v>26.136428257999999</v>
      </c>
      <c r="F387" s="99">
        <v>1.1152773007653489E-4</v>
      </c>
      <c r="G387" s="98">
        <v>182.95499780599999</v>
      </c>
      <c r="H387" s="99">
        <v>8.3349788060005332E-5</v>
      </c>
      <c r="I387" s="98">
        <v>0</v>
      </c>
      <c r="J387" s="99"/>
      <c r="K387" s="98">
        <v>0</v>
      </c>
      <c r="L387" s="99"/>
      <c r="M387" s="98">
        <v>8306.1569003923996</v>
      </c>
      <c r="N387" s="99">
        <v>2.135136642171229E-4</v>
      </c>
      <c r="O387" s="98">
        <v>0</v>
      </c>
      <c r="P387" s="99"/>
      <c r="Q387" s="98">
        <v>7318.1999122400002</v>
      </c>
      <c r="R387" s="99">
        <v>1.8403288952708184E-3</v>
      </c>
      <c r="S387" s="98">
        <v>5227.2856516000002</v>
      </c>
      <c r="T387" s="99">
        <v>2.0443478977119679E-4</v>
      </c>
      <c r="U387" s="98">
        <v>0</v>
      </c>
      <c r="V387" s="99"/>
      <c r="W387" s="98">
        <v>0</v>
      </c>
      <c r="X387" s="99"/>
      <c r="Y387" s="98">
        <v>0</v>
      </c>
      <c r="Z387" s="99"/>
      <c r="AA387" s="98">
        <v>0</v>
      </c>
      <c r="AB387" s="99"/>
      <c r="AC387" s="98">
        <v>0</v>
      </c>
      <c r="AD387" s="99"/>
      <c r="AE387" s="98">
        <v>21060.7338902964</v>
      </c>
      <c r="AF387" s="99">
        <v>1.5467752584550398E-4</v>
      </c>
    </row>
    <row r="388" spans="1:32" x14ac:dyDescent="0.25">
      <c r="A388" s="119" t="s">
        <v>1091</v>
      </c>
      <c r="B388" s="79" t="s">
        <v>182</v>
      </c>
      <c r="C388" s="102">
        <v>5.53125</v>
      </c>
      <c r="D388" s="102">
        <v>2.7753424657534245</v>
      </c>
      <c r="E388" s="98">
        <v>152.32612624799998</v>
      </c>
      <c r="F388" s="99">
        <v>6.4999650771299037E-4</v>
      </c>
      <c r="G388" s="98">
        <v>1193.2213222759999</v>
      </c>
      <c r="H388" s="99">
        <v>5.4360222739497255E-4</v>
      </c>
      <c r="I388" s="98">
        <v>0</v>
      </c>
      <c r="J388" s="99"/>
      <c r="K388" s="98">
        <v>0</v>
      </c>
      <c r="L388" s="99"/>
      <c r="M388" s="98">
        <v>0</v>
      </c>
      <c r="N388" s="99"/>
      <c r="O388" s="98">
        <v>0</v>
      </c>
      <c r="P388" s="99"/>
      <c r="Q388" s="98">
        <v>0</v>
      </c>
      <c r="R388" s="99"/>
      <c r="S388" s="98">
        <v>7245.6460718631997</v>
      </c>
      <c r="T388" s="99">
        <v>2.8337118538843522E-4</v>
      </c>
      <c r="U388" s="98">
        <v>0</v>
      </c>
      <c r="V388" s="99"/>
      <c r="W388" s="98">
        <v>0</v>
      </c>
      <c r="X388" s="99"/>
      <c r="Y388" s="98">
        <v>0</v>
      </c>
      <c r="Z388" s="99"/>
      <c r="AA388" s="98">
        <v>0</v>
      </c>
      <c r="AB388" s="99"/>
      <c r="AC388" s="98">
        <v>0</v>
      </c>
      <c r="AD388" s="99"/>
      <c r="AE388" s="98">
        <v>8591.1935203871981</v>
      </c>
      <c r="AF388" s="99">
        <v>6.3096783080559375E-5</v>
      </c>
    </row>
    <row r="389" spans="1:32" x14ac:dyDescent="0.25">
      <c r="A389" s="119" t="s">
        <v>1092</v>
      </c>
      <c r="B389" s="79" t="s">
        <v>182</v>
      </c>
      <c r="C389" s="102">
        <v>6.65625</v>
      </c>
      <c r="D389" s="102">
        <v>6.6082191780821917</v>
      </c>
      <c r="E389" s="98">
        <v>1611.1230381600001</v>
      </c>
      <c r="F389" s="99">
        <v>6.8748833446665089E-3</v>
      </c>
      <c r="G389" s="98">
        <v>6444.4921526400003</v>
      </c>
      <c r="H389" s="99">
        <v>2.9359517997233735E-3</v>
      </c>
      <c r="I389" s="98">
        <v>644.44921526400003</v>
      </c>
      <c r="J389" s="99">
        <v>1.958528481889917E-3</v>
      </c>
      <c r="K389" s="98">
        <v>83778.397984320007</v>
      </c>
      <c r="L389" s="99">
        <v>1.2079533317540723E-2</v>
      </c>
      <c r="M389" s="98">
        <v>55852.265322879997</v>
      </c>
      <c r="N389" s="99">
        <v>1.4357087118534548E-3</v>
      </c>
      <c r="O389" s="98">
        <v>0</v>
      </c>
      <c r="P389" s="99"/>
      <c r="Q389" s="98">
        <v>5370.4101271999998</v>
      </c>
      <c r="R389" s="99">
        <v>1.3505125652567809E-3</v>
      </c>
      <c r="S389" s="98">
        <v>26852.050636</v>
      </c>
      <c r="T389" s="99">
        <v>1.0501613442563508E-3</v>
      </c>
      <c r="U389" s="98">
        <v>0</v>
      </c>
      <c r="V389" s="99"/>
      <c r="W389" s="98">
        <v>0</v>
      </c>
      <c r="X389" s="99"/>
      <c r="Y389" s="98">
        <v>5547.6336613976</v>
      </c>
      <c r="Z389" s="99">
        <v>1.077426715659175E-3</v>
      </c>
      <c r="AA389" s="98">
        <v>29129.1045299328</v>
      </c>
      <c r="AB389" s="99">
        <v>9.5850477607710058E-4</v>
      </c>
      <c r="AC389" s="98">
        <v>0</v>
      </c>
      <c r="AD389" s="99"/>
      <c r="AE389" s="98">
        <v>215229.92666779441</v>
      </c>
      <c r="AF389" s="99">
        <v>1.5807251883194068E-3</v>
      </c>
    </row>
    <row r="390" spans="1:32" x14ac:dyDescent="0.25">
      <c r="A390" s="119" t="s">
        <v>1093</v>
      </c>
      <c r="B390" s="79" t="s">
        <v>182</v>
      </c>
      <c r="C390" s="102">
        <v>7.75</v>
      </c>
      <c r="D390" s="102">
        <v>0.60547945205479448</v>
      </c>
      <c r="E390" s="98">
        <v>0</v>
      </c>
      <c r="F390" s="99"/>
      <c r="G390" s="98">
        <v>0</v>
      </c>
      <c r="H390" s="99"/>
      <c r="I390" s="98">
        <v>0</v>
      </c>
      <c r="J390" s="99"/>
      <c r="K390" s="98">
        <v>3510.4966784445</v>
      </c>
      <c r="L390" s="99">
        <v>5.0615865913696445E-4</v>
      </c>
      <c r="M390" s="98">
        <v>1752.6246496270001</v>
      </c>
      <c r="N390" s="99">
        <v>4.5052039761184086E-5</v>
      </c>
      <c r="O390" s="98">
        <v>0</v>
      </c>
      <c r="P390" s="99"/>
      <c r="Q390" s="98">
        <v>5084.7104355945003</v>
      </c>
      <c r="R390" s="99">
        <v>1.2786668376001517E-3</v>
      </c>
      <c r="S390" s="98">
        <v>10358.326522047</v>
      </c>
      <c r="T390" s="99">
        <v>4.0510552628167959E-4</v>
      </c>
      <c r="U390" s="98">
        <v>839.58067047999998</v>
      </c>
      <c r="V390" s="99">
        <v>1.4744511160880356E-4</v>
      </c>
      <c r="W390" s="98">
        <v>0</v>
      </c>
      <c r="X390" s="99"/>
      <c r="Y390" s="98">
        <v>0</v>
      </c>
      <c r="Z390" s="99"/>
      <c r="AA390" s="98">
        <v>28545.742796319999</v>
      </c>
      <c r="AB390" s="99">
        <v>9.3930902609193009E-4</v>
      </c>
      <c r="AC390" s="98">
        <v>0</v>
      </c>
      <c r="AD390" s="99"/>
      <c r="AE390" s="98">
        <v>50091.481752512998</v>
      </c>
      <c r="AF390" s="99">
        <v>3.6788967107094847E-4</v>
      </c>
    </row>
    <row r="391" spans="1:32" x14ac:dyDescent="0.25">
      <c r="A391" s="91" t="s">
        <v>323</v>
      </c>
      <c r="B391" s="91" t="s">
        <v>399</v>
      </c>
      <c r="C391" s="91" t="s">
        <v>399</v>
      </c>
      <c r="D391" s="91" t="s">
        <v>399</v>
      </c>
      <c r="E391" s="92">
        <v>1335.2081342863999</v>
      </c>
      <c r="F391" s="93">
        <v>5.697516543834073E-3</v>
      </c>
      <c r="G391" s="92">
        <v>16118.366021139202</v>
      </c>
      <c r="H391" s="93">
        <v>7.3431303208240928E-3</v>
      </c>
      <c r="I391" s="92">
        <v>1897.2214928758001</v>
      </c>
      <c r="J391" s="93">
        <v>5.7657954145056908E-3</v>
      </c>
      <c r="K391" s="92">
        <v>40551.181477022605</v>
      </c>
      <c r="L391" s="93">
        <v>5.8468454816838732E-3</v>
      </c>
      <c r="M391" s="92">
        <v>139703.1956785112</v>
      </c>
      <c r="N391" s="93">
        <v>3.5911362583039451E-3</v>
      </c>
      <c r="O391" s="92">
        <v>9661.5822361889004</v>
      </c>
      <c r="P391" s="93">
        <v>1.1981984819264876E-3</v>
      </c>
      <c r="Q391" s="92">
        <v>43115.77028344429</v>
      </c>
      <c r="R391" s="93">
        <v>1.0842447438716435E-2</v>
      </c>
      <c r="S391" s="92">
        <v>57528.202311316898</v>
      </c>
      <c r="T391" s="93">
        <v>2.2498800963419974E-3</v>
      </c>
      <c r="U391" s="92">
        <v>0</v>
      </c>
      <c r="V391" s="93"/>
      <c r="W391" s="92">
        <v>0</v>
      </c>
      <c r="X391" s="93"/>
      <c r="Y391" s="92">
        <v>0</v>
      </c>
      <c r="Z391" s="93"/>
      <c r="AA391" s="92">
        <v>102143.95863114559</v>
      </c>
      <c r="AB391" s="93">
        <v>3.3610876055172952E-3</v>
      </c>
      <c r="AC391" s="92">
        <v>0</v>
      </c>
      <c r="AD391" s="93"/>
      <c r="AE391" s="92">
        <v>412054.68626593077</v>
      </c>
      <c r="AF391" s="93">
        <v>3.0262762787210051E-3</v>
      </c>
    </row>
    <row r="392" spans="1:32" x14ac:dyDescent="0.25">
      <c r="A392" s="94" t="s">
        <v>668</v>
      </c>
      <c r="B392" s="79" t="s">
        <v>399</v>
      </c>
      <c r="C392" s="102" t="s">
        <v>399</v>
      </c>
      <c r="D392" s="102" t="s">
        <v>399</v>
      </c>
      <c r="E392" s="95">
        <v>1335.2081342863999</v>
      </c>
      <c r="F392" s="96">
        <v>5.697516543834073E-3</v>
      </c>
      <c r="G392" s="95">
        <v>16118.366021139202</v>
      </c>
      <c r="H392" s="96">
        <v>7.3431303208240928E-3</v>
      </c>
      <c r="I392" s="95">
        <v>1897.2214928758001</v>
      </c>
      <c r="J392" s="96">
        <v>5.7657954145056908E-3</v>
      </c>
      <c r="K392" s="95">
        <v>40551.181477022605</v>
      </c>
      <c r="L392" s="96">
        <v>5.8468454816838732E-3</v>
      </c>
      <c r="M392" s="95">
        <v>139703.1956785112</v>
      </c>
      <c r="N392" s="96">
        <v>3.5911362583039451E-3</v>
      </c>
      <c r="O392" s="95">
        <v>9661.5822361889004</v>
      </c>
      <c r="P392" s="96">
        <v>1.1981984819264876E-3</v>
      </c>
      <c r="Q392" s="95">
        <v>43115.77028344429</v>
      </c>
      <c r="R392" s="96">
        <v>1.0842447438716435E-2</v>
      </c>
      <c r="S392" s="95">
        <v>57528.202311316898</v>
      </c>
      <c r="T392" s="96">
        <v>2.2498800963419974E-3</v>
      </c>
      <c r="U392" s="95">
        <v>0</v>
      </c>
      <c r="V392" s="96"/>
      <c r="W392" s="95">
        <v>0</v>
      </c>
      <c r="X392" s="96"/>
      <c r="Y392" s="95">
        <v>0</v>
      </c>
      <c r="Z392" s="96"/>
      <c r="AA392" s="95">
        <v>102143.95863114559</v>
      </c>
      <c r="AB392" s="96">
        <v>3.3610876055172952E-3</v>
      </c>
      <c r="AC392" s="95">
        <v>0</v>
      </c>
      <c r="AD392" s="96"/>
      <c r="AE392" s="95">
        <v>412054.68626593077</v>
      </c>
      <c r="AF392" s="96">
        <v>3.0262762787210051E-3</v>
      </c>
    </row>
    <row r="393" spans="1:32" x14ac:dyDescent="0.25">
      <c r="A393" s="97" t="s">
        <v>62</v>
      </c>
      <c r="B393" s="79" t="s">
        <v>399</v>
      </c>
      <c r="C393" s="102" t="s">
        <v>399</v>
      </c>
      <c r="D393" s="102" t="s">
        <v>399</v>
      </c>
      <c r="E393" s="98">
        <v>110.670366884</v>
      </c>
      <c r="F393" s="99">
        <v>4.7224565971564506E-4</v>
      </c>
      <c r="G393" s="98">
        <v>126.48041929599999</v>
      </c>
      <c r="H393" s="99">
        <v>5.7621361911308664E-5</v>
      </c>
      <c r="I393" s="98">
        <v>0</v>
      </c>
      <c r="J393" s="99"/>
      <c r="K393" s="98">
        <v>7114.5235854000002</v>
      </c>
      <c r="L393" s="99">
        <v>1.0258029128744283E-3</v>
      </c>
      <c r="M393" s="98">
        <v>0</v>
      </c>
      <c r="N393" s="99"/>
      <c r="O393" s="98">
        <v>0</v>
      </c>
      <c r="P393" s="99"/>
      <c r="Q393" s="98">
        <v>12885.19271578</v>
      </c>
      <c r="R393" s="99">
        <v>3.2402766746398954E-3</v>
      </c>
      <c r="S393" s="98">
        <v>0</v>
      </c>
      <c r="T393" s="99"/>
      <c r="U393" s="98">
        <v>0</v>
      </c>
      <c r="V393" s="99"/>
      <c r="W393" s="98">
        <v>0</v>
      </c>
      <c r="X393" s="99"/>
      <c r="Y393" s="98">
        <v>0</v>
      </c>
      <c r="Z393" s="99"/>
      <c r="AA393" s="98">
        <v>15361.126279092001</v>
      </c>
      <c r="AB393" s="99">
        <v>5.0546397295883887E-4</v>
      </c>
      <c r="AC393" s="98">
        <v>0</v>
      </c>
      <c r="AD393" s="99"/>
      <c r="AE393" s="98">
        <v>35597.993366451999</v>
      </c>
      <c r="AF393" s="99">
        <v>2.614443336907841E-4</v>
      </c>
    </row>
    <row r="394" spans="1:32" x14ac:dyDescent="0.25">
      <c r="A394" s="119" t="s">
        <v>240</v>
      </c>
      <c r="B394" s="79" t="s">
        <v>182</v>
      </c>
      <c r="C394" s="102">
        <v>5.40625</v>
      </c>
      <c r="D394" s="102">
        <v>1.9835616438356165</v>
      </c>
      <c r="E394" s="98">
        <v>110.670366884</v>
      </c>
      <c r="F394" s="99">
        <v>4.7224565971564506E-4</v>
      </c>
      <c r="G394" s="98">
        <v>126.48041929599999</v>
      </c>
      <c r="H394" s="99">
        <v>5.7621361911308664E-5</v>
      </c>
      <c r="I394" s="98">
        <v>0</v>
      </c>
      <c r="J394" s="99"/>
      <c r="K394" s="98">
        <v>7114.5235854000002</v>
      </c>
      <c r="L394" s="99">
        <v>1.0258029128744283E-3</v>
      </c>
      <c r="M394" s="98">
        <v>0</v>
      </c>
      <c r="N394" s="99"/>
      <c r="O394" s="98">
        <v>0</v>
      </c>
      <c r="P394" s="99"/>
      <c r="Q394" s="98">
        <v>12885.19271578</v>
      </c>
      <c r="R394" s="99">
        <v>3.2402766746398954E-3</v>
      </c>
      <c r="S394" s="98">
        <v>0</v>
      </c>
      <c r="T394" s="99"/>
      <c r="U394" s="98">
        <v>0</v>
      </c>
      <c r="V394" s="99"/>
      <c r="W394" s="98">
        <v>0</v>
      </c>
      <c r="X394" s="99"/>
      <c r="Y394" s="98">
        <v>0</v>
      </c>
      <c r="Z394" s="99"/>
      <c r="AA394" s="98">
        <v>0</v>
      </c>
      <c r="AB394" s="99"/>
      <c r="AC394" s="98">
        <v>0</v>
      </c>
      <c r="AD394" s="99"/>
      <c r="AE394" s="98">
        <v>20236.867087359999</v>
      </c>
      <c r="AF394" s="99">
        <v>1.486267548055089E-4</v>
      </c>
    </row>
    <row r="395" spans="1:32" x14ac:dyDescent="0.25">
      <c r="A395" s="119" t="s">
        <v>144</v>
      </c>
      <c r="B395" s="79" t="s">
        <v>1005</v>
      </c>
      <c r="C395" s="102">
        <v>4.25</v>
      </c>
      <c r="D395" s="102">
        <v>15.994520547945205</v>
      </c>
      <c r="E395" s="98">
        <v>0</v>
      </c>
      <c r="F395" s="99"/>
      <c r="G395" s="98">
        <v>0</v>
      </c>
      <c r="H395" s="99"/>
      <c r="I395" s="98">
        <v>0</v>
      </c>
      <c r="J395" s="99"/>
      <c r="K395" s="98">
        <v>0</v>
      </c>
      <c r="L395" s="99"/>
      <c r="M395" s="98">
        <v>0</v>
      </c>
      <c r="N395" s="99"/>
      <c r="O395" s="98">
        <v>0</v>
      </c>
      <c r="P395" s="99"/>
      <c r="Q395" s="98">
        <v>0</v>
      </c>
      <c r="R395" s="99"/>
      <c r="S395" s="98">
        <v>0</v>
      </c>
      <c r="T395" s="99"/>
      <c r="U395" s="98">
        <v>0</v>
      </c>
      <c r="V395" s="99"/>
      <c r="W395" s="98">
        <v>0</v>
      </c>
      <c r="X395" s="99"/>
      <c r="Y395" s="98">
        <v>0</v>
      </c>
      <c r="Z395" s="99"/>
      <c r="AA395" s="98">
        <v>15361.126279092001</v>
      </c>
      <c r="AB395" s="99">
        <v>5.0546397295883887E-4</v>
      </c>
      <c r="AC395" s="98">
        <v>0</v>
      </c>
      <c r="AD395" s="99"/>
      <c r="AE395" s="98">
        <v>15361.126279092001</v>
      </c>
      <c r="AF395" s="99">
        <v>1.1281757888527521E-4</v>
      </c>
    </row>
    <row r="396" spans="1:32" x14ac:dyDescent="0.25">
      <c r="A396" s="97" t="s">
        <v>350</v>
      </c>
      <c r="B396" s="79" t="s">
        <v>399</v>
      </c>
      <c r="C396" s="102" t="s">
        <v>399</v>
      </c>
      <c r="D396" s="102" t="s">
        <v>399</v>
      </c>
      <c r="E396" s="98">
        <v>0</v>
      </c>
      <c r="F396" s="99"/>
      <c r="G396" s="98">
        <v>0</v>
      </c>
      <c r="H396" s="99"/>
      <c r="I396" s="98">
        <v>0</v>
      </c>
      <c r="J396" s="99"/>
      <c r="K396" s="98">
        <v>9184.2834119834006</v>
      </c>
      <c r="L396" s="99">
        <v>1.3242298747888925E-3</v>
      </c>
      <c r="M396" s="98">
        <v>90011.289934579618</v>
      </c>
      <c r="N396" s="99">
        <v>2.3137824827188127E-3</v>
      </c>
      <c r="O396" s="98">
        <v>0</v>
      </c>
      <c r="P396" s="99"/>
      <c r="Q396" s="98">
        <v>0</v>
      </c>
      <c r="R396" s="99"/>
      <c r="S396" s="98">
        <v>23420.808115303604</v>
      </c>
      <c r="T396" s="99">
        <v>9.1596830600946437E-4</v>
      </c>
      <c r="U396" s="98">
        <v>0</v>
      </c>
      <c r="V396" s="99"/>
      <c r="W396" s="98">
        <v>0</v>
      </c>
      <c r="X396" s="99"/>
      <c r="Y396" s="98">
        <v>0</v>
      </c>
      <c r="Z396" s="99"/>
      <c r="AA396" s="98">
        <v>53272.385455420801</v>
      </c>
      <c r="AB396" s="99">
        <v>1.752949042411188E-3</v>
      </c>
      <c r="AC396" s="98">
        <v>0</v>
      </c>
      <c r="AD396" s="99"/>
      <c r="AE396" s="98">
        <v>175888.76691728743</v>
      </c>
      <c r="AF396" s="99">
        <v>1.2917897083974627E-3</v>
      </c>
    </row>
    <row r="397" spans="1:32" x14ac:dyDescent="0.25">
      <c r="A397" s="119" t="s">
        <v>455</v>
      </c>
      <c r="B397" s="79" t="s">
        <v>176</v>
      </c>
      <c r="C397" s="102">
        <v>8</v>
      </c>
      <c r="D397" s="102">
        <v>3.8575342465753426</v>
      </c>
      <c r="E397" s="98">
        <v>0</v>
      </c>
      <c r="F397" s="99"/>
      <c r="G397" s="98">
        <v>0</v>
      </c>
      <c r="H397" s="99"/>
      <c r="I397" s="98">
        <v>0</v>
      </c>
      <c r="J397" s="99"/>
      <c r="K397" s="98">
        <v>9184.2834119834006</v>
      </c>
      <c r="L397" s="99">
        <v>1.3242298747888925E-3</v>
      </c>
      <c r="M397" s="98">
        <v>9184.2834119834006</v>
      </c>
      <c r="N397" s="99">
        <v>2.3608631862088655E-4</v>
      </c>
      <c r="O397" s="98">
        <v>0</v>
      </c>
      <c r="P397" s="99"/>
      <c r="Q397" s="98">
        <v>0</v>
      </c>
      <c r="R397" s="99"/>
      <c r="S397" s="98">
        <v>9184.2834119834006</v>
      </c>
      <c r="T397" s="99">
        <v>3.591896777160462E-4</v>
      </c>
      <c r="U397" s="98">
        <v>0</v>
      </c>
      <c r="V397" s="99"/>
      <c r="W397" s="98">
        <v>0</v>
      </c>
      <c r="X397" s="99"/>
      <c r="Y397" s="98">
        <v>0</v>
      </c>
      <c r="Z397" s="99"/>
      <c r="AA397" s="98">
        <v>0</v>
      </c>
      <c r="AB397" s="99"/>
      <c r="AC397" s="98">
        <v>0</v>
      </c>
      <c r="AD397" s="99"/>
      <c r="AE397" s="98">
        <v>27552.850235950202</v>
      </c>
      <c r="AF397" s="99">
        <v>2.0235793902946981E-4</v>
      </c>
    </row>
    <row r="398" spans="1:32" x14ac:dyDescent="0.25">
      <c r="A398" s="119" t="s">
        <v>456</v>
      </c>
      <c r="B398" s="79" t="s">
        <v>176</v>
      </c>
      <c r="C398" s="102">
        <v>8</v>
      </c>
      <c r="D398" s="102">
        <v>3.8575342465753426</v>
      </c>
      <c r="E398" s="98">
        <v>0</v>
      </c>
      <c r="F398" s="99"/>
      <c r="G398" s="98">
        <v>0</v>
      </c>
      <c r="H398" s="99"/>
      <c r="I398" s="98">
        <v>0</v>
      </c>
      <c r="J398" s="99"/>
      <c r="K398" s="98">
        <v>0</v>
      </c>
      <c r="L398" s="99"/>
      <c r="M398" s="98">
        <v>918.42833946500002</v>
      </c>
      <c r="N398" s="99">
        <v>2.3608631817532336E-5</v>
      </c>
      <c r="O398" s="98">
        <v>0</v>
      </c>
      <c r="P398" s="99"/>
      <c r="Q398" s="98">
        <v>0</v>
      </c>
      <c r="R398" s="99"/>
      <c r="S398" s="98">
        <v>918.42833946500002</v>
      </c>
      <c r="T398" s="99">
        <v>3.5918967703815128E-5</v>
      </c>
      <c r="U398" s="98">
        <v>0</v>
      </c>
      <c r="V398" s="99"/>
      <c r="W398" s="98">
        <v>0</v>
      </c>
      <c r="X398" s="99"/>
      <c r="Y398" s="98">
        <v>0</v>
      </c>
      <c r="Z398" s="99"/>
      <c r="AA398" s="98">
        <v>0</v>
      </c>
      <c r="AB398" s="99"/>
      <c r="AC398" s="98">
        <v>0</v>
      </c>
      <c r="AD398" s="99"/>
      <c r="AE398" s="98">
        <v>1836.85667893</v>
      </c>
      <c r="AF398" s="99">
        <v>1.3490529243170787E-5</v>
      </c>
    </row>
    <row r="399" spans="1:32" x14ac:dyDescent="0.25">
      <c r="A399" s="119" t="s">
        <v>457</v>
      </c>
      <c r="B399" s="79" t="s">
        <v>1005</v>
      </c>
      <c r="C399" s="102">
        <v>6.625</v>
      </c>
      <c r="D399" s="102">
        <v>8.8602739726027391</v>
      </c>
      <c r="E399" s="98">
        <v>0</v>
      </c>
      <c r="F399" s="99"/>
      <c r="G399" s="98">
        <v>0</v>
      </c>
      <c r="H399" s="99"/>
      <c r="I399" s="98">
        <v>0</v>
      </c>
      <c r="J399" s="99"/>
      <c r="K399" s="98">
        <v>0</v>
      </c>
      <c r="L399" s="99"/>
      <c r="M399" s="98">
        <v>56601.909546384602</v>
      </c>
      <c r="N399" s="99">
        <v>1.4549786686986123E-3</v>
      </c>
      <c r="O399" s="98">
        <v>0</v>
      </c>
      <c r="P399" s="99"/>
      <c r="Q399" s="98">
        <v>0</v>
      </c>
      <c r="R399" s="99"/>
      <c r="S399" s="98">
        <v>4994.2861364457003</v>
      </c>
      <c r="T399" s="99">
        <v>1.9532237272110116E-4</v>
      </c>
      <c r="U399" s="98">
        <v>0</v>
      </c>
      <c r="V399" s="99"/>
      <c r="W399" s="98">
        <v>0</v>
      </c>
      <c r="X399" s="99"/>
      <c r="Y399" s="98">
        <v>0</v>
      </c>
      <c r="Z399" s="99"/>
      <c r="AA399" s="98">
        <v>53272.385455420801</v>
      </c>
      <c r="AB399" s="99">
        <v>1.752949042411188E-3</v>
      </c>
      <c r="AC399" s="98">
        <v>0</v>
      </c>
      <c r="AD399" s="99"/>
      <c r="AE399" s="98">
        <v>114868.5811382511</v>
      </c>
      <c r="AF399" s="99">
        <v>8.4363574509787188E-4</v>
      </c>
    </row>
    <row r="400" spans="1:32" x14ac:dyDescent="0.25">
      <c r="A400" s="119" t="s">
        <v>458</v>
      </c>
      <c r="B400" s="79" t="s">
        <v>1005</v>
      </c>
      <c r="C400" s="102">
        <v>6.625</v>
      </c>
      <c r="D400" s="102">
        <v>8.8602739726027391</v>
      </c>
      <c r="E400" s="98">
        <v>0</v>
      </c>
      <c r="F400" s="99"/>
      <c r="G400" s="98">
        <v>0</v>
      </c>
      <c r="H400" s="99"/>
      <c r="I400" s="98">
        <v>0</v>
      </c>
      <c r="J400" s="99"/>
      <c r="K400" s="98">
        <v>0</v>
      </c>
      <c r="L400" s="99"/>
      <c r="M400" s="98">
        <v>23306.668636746599</v>
      </c>
      <c r="N400" s="99">
        <v>5.9910886358178149E-4</v>
      </c>
      <c r="O400" s="98">
        <v>0</v>
      </c>
      <c r="P400" s="99"/>
      <c r="Q400" s="98">
        <v>0</v>
      </c>
      <c r="R400" s="99"/>
      <c r="S400" s="98">
        <v>8323.8102274094999</v>
      </c>
      <c r="T400" s="99">
        <v>3.2553728786850191E-4</v>
      </c>
      <c r="U400" s="98">
        <v>0</v>
      </c>
      <c r="V400" s="99"/>
      <c r="W400" s="98">
        <v>0</v>
      </c>
      <c r="X400" s="99"/>
      <c r="Y400" s="98">
        <v>0</v>
      </c>
      <c r="Z400" s="99"/>
      <c r="AA400" s="98">
        <v>0</v>
      </c>
      <c r="AB400" s="99"/>
      <c r="AC400" s="98">
        <v>0</v>
      </c>
      <c r="AD400" s="99"/>
      <c r="AE400" s="98">
        <v>31630.478864156103</v>
      </c>
      <c r="AF400" s="99">
        <v>2.3230549502695021E-4</v>
      </c>
    </row>
    <row r="401" spans="1:32" s="125" customFormat="1" x14ac:dyDescent="0.25">
      <c r="A401" s="97" t="s">
        <v>255</v>
      </c>
      <c r="B401" s="79" t="s">
        <v>399</v>
      </c>
      <c r="C401" s="102" t="s">
        <v>399</v>
      </c>
      <c r="D401" s="102" t="s">
        <v>399</v>
      </c>
      <c r="E401" s="98">
        <v>1224.5377674024</v>
      </c>
      <c r="F401" s="99">
        <v>5.2252708841184284E-3</v>
      </c>
      <c r="G401" s="98">
        <v>15991.8856018432</v>
      </c>
      <c r="H401" s="99">
        <v>7.2855089589127838E-3</v>
      </c>
      <c r="I401" s="98">
        <v>1897.2214928758001</v>
      </c>
      <c r="J401" s="99">
        <v>5.7657954145056908E-3</v>
      </c>
      <c r="K401" s="98">
        <v>24252.374479639198</v>
      </c>
      <c r="L401" s="99">
        <v>3.496812694020553E-3</v>
      </c>
      <c r="M401" s="98">
        <v>49691.905743931602</v>
      </c>
      <c r="N401" s="99">
        <v>1.2773537755851323E-3</v>
      </c>
      <c r="O401" s="98">
        <v>9661.5822361889004</v>
      </c>
      <c r="P401" s="99">
        <v>1.1981984819264876E-3</v>
      </c>
      <c r="Q401" s="98">
        <v>30230.577567664302</v>
      </c>
      <c r="R401" s="99">
        <v>7.6021707640765409E-3</v>
      </c>
      <c r="S401" s="98">
        <v>34107.394196013302</v>
      </c>
      <c r="T401" s="99">
        <v>1.3339117903325326E-3</v>
      </c>
      <c r="U401" s="98">
        <v>0</v>
      </c>
      <c r="V401" s="99"/>
      <c r="W401" s="98">
        <v>0</v>
      </c>
      <c r="X401" s="99"/>
      <c r="Y401" s="98">
        <v>0</v>
      </c>
      <c r="Z401" s="99"/>
      <c r="AA401" s="98">
        <v>33510.446896632799</v>
      </c>
      <c r="AB401" s="99">
        <v>1.1026745901472684E-3</v>
      </c>
      <c r="AC401" s="98">
        <v>0</v>
      </c>
      <c r="AD401" s="99"/>
      <c r="AE401" s="98">
        <v>200567.92598219149</v>
      </c>
      <c r="AF401" s="99">
        <v>1.4730422366327589E-3</v>
      </c>
    </row>
    <row r="402" spans="1:32" s="125" customFormat="1" x14ac:dyDescent="0.25">
      <c r="A402" s="119" t="s">
        <v>441</v>
      </c>
      <c r="B402" s="79" t="s">
        <v>176</v>
      </c>
      <c r="C402" s="102">
        <v>5.875</v>
      </c>
      <c r="D402" s="102">
        <v>14.473972602739726</v>
      </c>
      <c r="E402" s="98">
        <v>206.4440648758</v>
      </c>
      <c r="F402" s="99">
        <v>8.8092518671993656E-4</v>
      </c>
      <c r="G402" s="98">
        <v>309.66609731369999</v>
      </c>
      <c r="H402" s="99">
        <v>1.4107624219063245E-4</v>
      </c>
      <c r="I402" s="98">
        <v>0</v>
      </c>
      <c r="J402" s="99"/>
      <c r="K402" s="98">
        <v>9665.0229706034988</v>
      </c>
      <c r="L402" s="99">
        <v>1.3935449924699225E-3</v>
      </c>
      <c r="M402" s="98">
        <v>19330.045941206998</v>
      </c>
      <c r="N402" s="99">
        <v>4.9688790952136382E-4</v>
      </c>
      <c r="O402" s="98">
        <v>9661.5822361889004</v>
      </c>
      <c r="P402" s="99">
        <v>1.1981984819264876E-3</v>
      </c>
      <c r="Q402" s="98">
        <v>0</v>
      </c>
      <c r="R402" s="99"/>
      <c r="S402" s="98">
        <v>0</v>
      </c>
      <c r="T402" s="99"/>
      <c r="U402" s="98">
        <v>0</v>
      </c>
      <c r="V402" s="99"/>
      <c r="W402" s="98">
        <v>0</v>
      </c>
      <c r="X402" s="99"/>
      <c r="Y402" s="98">
        <v>0</v>
      </c>
      <c r="Z402" s="99"/>
      <c r="AA402" s="98">
        <v>0</v>
      </c>
      <c r="AB402" s="99"/>
      <c r="AC402" s="98">
        <v>0</v>
      </c>
      <c r="AD402" s="99"/>
      <c r="AE402" s="98">
        <v>39172.761310188907</v>
      </c>
      <c r="AF402" s="99">
        <v>2.8769870183812605E-4</v>
      </c>
    </row>
    <row r="403" spans="1:32" x14ac:dyDescent="0.25">
      <c r="A403" s="119" t="s">
        <v>757</v>
      </c>
      <c r="B403" s="79" t="s">
        <v>176</v>
      </c>
      <c r="C403" s="102">
        <v>4.625</v>
      </c>
      <c r="D403" s="102">
        <v>1.2712328767123289</v>
      </c>
      <c r="E403" s="98">
        <v>305.0738585007</v>
      </c>
      <c r="F403" s="99">
        <v>1.301792066169513E-3</v>
      </c>
      <c r="G403" s="98">
        <v>0</v>
      </c>
      <c r="H403" s="99"/>
      <c r="I403" s="98">
        <v>0</v>
      </c>
      <c r="J403" s="99"/>
      <c r="K403" s="98">
        <v>0</v>
      </c>
      <c r="L403" s="99"/>
      <c r="M403" s="98">
        <v>0</v>
      </c>
      <c r="N403" s="99"/>
      <c r="O403" s="98">
        <v>0</v>
      </c>
      <c r="P403" s="99"/>
      <c r="Q403" s="98">
        <v>0</v>
      </c>
      <c r="R403" s="99"/>
      <c r="S403" s="98">
        <v>0</v>
      </c>
      <c r="T403" s="99"/>
      <c r="U403" s="98">
        <v>0</v>
      </c>
      <c r="V403" s="99"/>
      <c r="W403" s="98">
        <v>0</v>
      </c>
      <c r="X403" s="99"/>
      <c r="Y403" s="98">
        <v>0</v>
      </c>
      <c r="Z403" s="99"/>
      <c r="AA403" s="98">
        <v>0</v>
      </c>
      <c r="AB403" s="99"/>
      <c r="AC403" s="98">
        <v>0</v>
      </c>
      <c r="AD403" s="99"/>
      <c r="AE403" s="98">
        <v>305.0738585007</v>
      </c>
      <c r="AF403" s="99">
        <v>2.2405710018857054E-6</v>
      </c>
    </row>
    <row r="404" spans="1:32" x14ac:dyDescent="0.25">
      <c r="A404" s="119" t="s">
        <v>694</v>
      </c>
      <c r="B404" s="79" t="s">
        <v>176</v>
      </c>
      <c r="C404" s="102">
        <v>3.75</v>
      </c>
      <c r="D404" s="102">
        <v>4.7041095890410958</v>
      </c>
      <c r="E404" s="98">
        <v>311.94006130140002</v>
      </c>
      <c r="F404" s="99">
        <v>1.3310910968193045E-3</v>
      </c>
      <c r="G404" s="98">
        <v>0</v>
      </c>
      <c r="H404" s="99"/>
      <c r="I404" s="98">
        <v>212.6864054328</v>
      </c>
      <c r="J404" s="99">
        <v>6.4636960195580903E-4</v>
      </c>
      <c r="K404" s="98">
        <v>0</v>
      </c>
      <c r="L404" s="99"/>
      <c r="M404" s="98">
        <v>0</v>
      </c>
      <c r="N404" s="99"/>
      <c r="O404" s="98">
        <v>0</v>
      </c>
      <c r="P404" s="99"/>
      <c r="Q404" s="98">
        <v>17014.9124346264</v>
      </c>
      <c r="R404" s="99">
        <v>4.2787892349829548E-3</v>
      </c>
      <c r="S404" s="98">
        <v>0</v>
      </c>
      <c r="T404" s="99"/>
      <c r="U404" s="98">
        <v>0</v>
      </c>
      <c r="V404" s="99"/>
      <c r="W404" s="98">
        <v>0</v>
      </c>
      <c r="X404" s="99"/>
      <c r="Y404" s="98">
        <v>0</v>
      </c>
      <c r="Z404" s="99"/>
      <c r="AA404" s="98">
        <v>0</v>
      </c>
      <c r="AB404" s="99"/>
      <c r="AC404" s="98">
        <v>0</v>
      </c>
      <c r="AD404" s="99"/>
      <c r="AE404" s="98">
        <v>17539.5389013606</v>
      </c>
      <c r="AF404" s="99">
        <v>1.2881661654646381E-4</v>
      </c>
    </row>
    <row r="405" spans="1:32" x14ac:dyDescent="0.25">
      <c r="A405" s="119" t="s">
        <v>442</v>
      </c>
      <c r="B405" s="79" t="s">
        <v>182</v>
      </c>
      <c r="C405" s="102">
        <v>5.375</v>
      </c>
      <c r="D405" s="102">
        <v>6.0246575342465754</v>
      </c>
      <c r="E405" s="98">
        <v>0</v>
      </c>
      <c r="F405" s="99"/>
      <c r="G405" s="98">
        <v>0</v>
      </c>
      <c r="H405" s="99"/>
      <c r="I405" s="98">
        <v>0</v>
      </c>
      <c r="J405" s="99"/>
      <c r="K405" s="98">
        <v>4619.6857706687997</v>
      </c>
      <c r="L405" s="99">
        <v>6.6608636027877728E-4</v>
      </c>
      <c r="M405" s="98">
        <v>10784.202359948</v>
      </c>
      <c r="N405" s="99">
        <v>2.7721298660065804E-4</v>
      </c>
      <c r="O405" s="98">
        <v>0</v>
      </c>
      <c r="P405" s="99"/>
      <c r="Q405" s="98">
        <v>4619.6857706687997</v>
      </c>
      <c r="R405" s="99">
        <v>1.1617257403167831E-3</v>
      </c>
      <c r="S405" s="98">
        <v>10789.1379216688</v>
      </c>
      <c r="T405" s="99">
        <v>4.2195420144175232E-4</v>
      </c>
      <c r="U405" s="98">
        <v>0</v>
      </c>
      <c r="V405" s="99"/>
      <c r="W405" s="98">
        <v>0</v>
      </c>
      <c r="X405" s="99"/>
      <c r="Y405" s="98">
        <v>0</v>
      </c>
      <c r="Z405" s="99"/>
      <c r="AA405" s="98">
        <v>5976.9652438887997</v>
      </c>
      <c r="AB405" s="99">
        <v>1.9667441979986824E-4</v>
      </c>
      <c r="AC405" s="98">
        <v>0</v>
      </c>
      <c r="AD405" s="99"/>
      <c r="AE405" s="98">
        <v>36789.6770668432</v>
      </c>
      <c r="AF405" s="99">
        <v>2.7019648294289791E-4</v>
      </c>
    </row>
    <row r="406" spans="1:32" x14ac:dyDescent="0.25">
      <c r="A406" s="119" t="s">
        <v>443</v>
      </c>
      <c r="B406" s="79" t="s">
        <v>182</v>
      </c>
      <c r="C406" s="102">
        <v>5.125</v>
      </c>
      <c r="D406" s="102">
        <v>6.2739726027397262</v>
      </c>
      <c r="E406" s="98">
        <v>0</v>
      </c>
      <c r="F406" s="99"/>
      <c r="G406" s="98">
        <v>0</v>
      </c>
      <c r="H406" s="99"/>
      <c r="I406" s="98">
        <v>0</v>
      </c>
      <c r="J406" s="99"/>
      <c r="K406" s="98">
        <v>5565.6746491520007</v>
      </c>
      <c r="L406" s="99">
        <v>8.0248314573413417E-4</v>
      </c>
      <c r="M406" s="98">
        <v>12978.577522376001</v>
      </c>
      <c r="N406" s="99">
        <v>3.3362043076715488E-4</v>
      </c>
      <c r="O406" s="98">
        <v>0</v>
      </c>
      <c r="P406" s="99"/>
      <c r="Q406" s="98">
        <v>5560.8766537647998</v>
      </c>
      <c r="R406" s="99">
        <v>1.3984097334979501E-3</v>
      </c>
      <c r="S406" s="98">
        <v>12983.375517763199</v>
      </c>
      <c r="T406" s="99">
        <v>5.0776900697630564E-4</v>
      </c>
      <c r="U406" s="98">
        <v>0</v>
      </c>
      <c r="V406" s="99"/>
      <c r="W406" s="98">
        <v>0</v>
      </c>
      <c r="X406" s="99"/>
      <c r="Y406" s="98">
        <v>0</v>
      </c>
      <c r="Z406" s="99"/>
      <c r="AA406" s="98">
        <v>0</v>
      </c>
      <c r="AB406" s="99"/>
      <c r="AC406" s="98">
        <v>0</v>
      </c>
      <c r="AD406" s="99"/>
      <c r="AE406" s="98">
        <v>37088.504343056004</v>
      </c>
      <c r="AF406" s="99">
        <v>2.7239117682111285E-4</v>
      </c>
    </row>
    <row r="407" spans="1:32" x14ac:dyDescent="0.25">
      <c r="A407" s="119" t="s">
        <v>256</v>
      </c>
      <c r="B407" s="79" t="s">
        <v>176</v>
      </c>
      <c r="C407" s="102">
        <v>0</v>
      </c>
      <c r="D407" s="102">
        <v>2.2958904109589042</v>
      </c>
      <c r="E407" s="98">
        <v>0</v>
      </c>
      <c r="F407" s="99"/>
      <c r="G407" s="98">
        <v>0</v>
      </c>
      <c r="H407" s="99"/>
      <c r="I407" s="98">
        <v>0</v>
      </c>
      <c r="J407" s="99"/>
      <c r="K407" s="98">
        <v>408.69172293949998</v>
      </c>
      <c r="L407" s="99">
        <v>5.8926947788793803E-5</v>
      </c>
      <c r="M407" s="98">
        <v>6599.0799204005998</v>
      </c>
      <c r="N407" s="99">
        <v>1.6963244869595565E-4</v>
      </c>
      <c r="O407" s="98">
        <v>0</v>
      </c>
      <c r="P407" s="99"/>
      <c r="Q407" s="98">
        <v>407.93207289679998</v>
      </c>
      <c r="R407" s="99">
        <v>1.0258385806106177E-4</v>
      </c>
      <c r="S407" s="98">
        <v>5080.5394851662004</v>
      </c>
      <c r="T407" s="99">
        <v>1.9869566937791194E-4</v>
      </c>
      <c r="U407" s="98">
        <v>0</v>
      </c>
      <c r="V407" s="99"/>
      <c r="W407" s="98">
        <v>0</v>
      </c>
      <c r="X407" s="99"/>
      <c r="Y407" s="98">
        <v>0</v>
      </c>
      <c r="Z407" s="99"/>
      <c r="AA407" s="98">
        <v>1450.9315814395</v>
      </c>
      <c r="AB407" s="99">
        <v>4.7743481065192557E-5</v>
      </c>
      <c r="AC407" s="98">
        <v>0</v>
      </c>
      <c r="AD407" s="99"/>
      <c r="AE407" s="98">
        <v>13947.174782842603</v>
      </c>
      <c r="AF407" s="99">
        <v>1.0243301582851614E-4</v>
      </c>
    </row>
    <row r="408" spans="1:32" x14ac:dyDescent="0.25">
      <c r="A408" s="119" t="s">
        <v>440</v>
      </c>
      <c r="B408" s="79" t="s">
        <v>176</v>
      </c>
      <c r="C408" s="102">
        <v>5.75</v>
      </c>
      <c r="D408" s="102">
        <v>1.2219178082191782</v>
      </c>
      <c r="E408" s="98">
        <v>0</v>
      </c>
      <c r="F408" s="99"/>
      <c r="G408" s="98">
        <v>0</v>
      </c>
      <c r="H408" s="99"/>
      <c r="I408" s="98">
        <v>0</v>
      </c>
      <c r="J408" s="99"/>
      <c r="K408" s="98">
        <v>3993.2993662753997</v>
      </c>
      <c r="L408" s="99">
        <v>5.7577124774892499E-4</v>
      </c>
      <c r="M408" s="98">
        <v>0</v>
      </c>
      <c r="N408" s="99"/>
      <c r="O408" s="98">
        <v>0</v>
      </c>
      <c r="P408" s="99"/>
      <c r="Q408" s="98">
        <v>2627.1706357075</v>
      </c>
      <c r="R408" s="99">
        <v>6.6066219721779007E-4</v>
      </c>
      <c r="S408" s="98">
        <v>5254.3412714151</v>
      </c>
      <c r="T408" s="99">
        <v>2.0549291253656288E-4</v>
      </c>
      <c r="U408" s="98">
        <v>0</v>
      </c>
      <c r="V408" s="99"/>
      <c r="W408" s="98">
        <v>0</v>
      </c>
      <c r="X408" s="99"/>
      <c r="Y408" s="98">
        <v>0</v>
      </c>
      <c r="Z408" s="99"/>
      <c r="AA408" s="98">
        <v>26082.5500713045</v>
      </c>
      <c r="AB408" s="99">
        <v>8.5825668928220765E-4</v>
      </c>
      <c r="AC408" s="98">
        <v>0</v>
      </c>
      <c r="AD408" s="99"/>
      <c r="AE408" s="98">
        <v>37957.361344702498</v>
      </c>
      <c r="AF408" s="99">
        <v>2.787723718938137E-4</v>
      </c>
    </row>
    <row r="409" spans="1:32" x14ac:dyDescent="0.25">
      <c r="A409" s="119" t="s">
        <v>905</v>
      </c>
      <c r="B409" s="79" t="s">
        <v>176</v>
      </c>
      <c r="C409" s="102">
        <v>6.5</v>
      </c>
      <c r="D409" s="102">
        <v>9.2273972602739729</v>
      </c>
      <c r="E409" s="98">
        <v>401.07978272449998</v>
      </c>
      <c r="F409" s="99">
        <v>1.7114625344096738E-3</v>
      </c>
      <c r="G409" s="98">
        <v>15682.219504529501</v>
      </c>
      <c r="H409" s="99">
        <v>7.1444327167221513E-3</v>
      </c>
      <c r="I409" s="98">
        <v>1684.5350874429998</v>
      </c>
      <c r="J409" s="99">
        <v>5.1194258125498819E-3</v>
      </c>
      <c r="K409" s="98">
        <v>0</v>
      </c>
      <c r="L409" s="99"/>
      <c r="M409" s="98">
        <v>0</v>
      </c>
      <c r="N409" s="99"/>
      <c r="O409" s="98">
        <v>0</v>
      </c>
      <c r="P409" s="99"/>
      <c r="Q409" s="98">
        <v>0</v>
      </c>
      <c r="R409" s="99"/>
      <c r="S409" s="98">
        <v>0</v>
      </c>
      <c r="T409" s="99"/>
      <c r="U409" s="98">
        <v>0</v>
      </c>
      <c r="V409" s="99"/>
      <c r="W409" s="98">
        <v>0</v>
      </c>
      <c r="X409" s="99"/>
      <c r="Y409" s="98">
        <v>0</v>
      </c>
      <c r="Z409" s="99"/>
      <c r="AA409" s="98">
        <v>0</v>
      </c>
      <c r="AB409" s="99"/>
      <c r="AC409" s="98">
        <v>0</v>
      </c>
      <c r="AD409" s="99"/>
      <c r="AE409" s="98">
        <v>17767.834374696999</v>
      </c>
      <c r="AF409" s="99">
        <v>1.3049329975994253E-4</v>
      </c>
    </row>
    <row r="410" spans="1:32" x14ac:dyDescent="0.25">
      <c r="A410" s="91" t="s">
        <v>160</v>
      </c>
      <c r="B410" s="91" t="s">
        <v>399</v>
      </c>
      <c r="C410" s="91" t="s">
        <v>399</v>
      </c>
      <c r="D410" s="91" t="s">
        <v>399</v>
      </c>
      <c r="E410" s="92">
        <v>9473.6677257090014</v>
      </c>
      <c r="F410" s="93">
        <v>4.0425441706031504E-2</v>
      </c>
      <c r="G410" s="92">
        <v>81469.039859099212</v>
      </c>
      <c r="H410" s="93">
        <v>3.7115286748867125E-2</v>
      </c>
      <c r="I410" s="92">
        <v>6645.4017337722007</v>
      </c>
      <c r="J410" s="93">
        <v>2.0195863787128333E-2</v>
      </c>
      <c r="K410" s="92">
        <v>395589.77245061635</v>
      </c>
      <c r="L410" s="93">
        <v>5.7037851658251197E-2</v>
      </c>
      <c r="M410" s="92">
        <v>1904597.7815082716</v>
      </c>
      <c r="N410" s="93">
        <v>4.895858049231204E-2</v>
      </c>
      <c r="O410" s="92">
        <v>146379.67464430002</v>
      </c>
      <c r="P410" s="93">
        <v>1.8153538380777511E-2</v>
      </c>
      <c r="Q410" s="92">
        <v>259375.59715899258</v>
      </c>
      <c r="R410" s="93">
        <v>6.5225931500101864E-2</v>
      </c>
      <c r="S410" s="92">
        <v>1233107.8873353845</v>
      </c>
      <c r="T410" s="93">
        <v>4.8225822829378498E-2</v>
      </c>
      <c r="U410" s="92">
        <v>131149.5697227777</v>
      </c>
      <c r="V410" s="93">
        <v>2.3032167872762105E-2</v>
      </c>
      <c r="W410" s="92">
        <v>0</v>
      </c>
      <c r="X410" s="93"/>
      <c r="Y410" s="92">
        <v>430343.80302639119</v>
      </c>
      <c r="Z410" s="93">
        <v>8.3578682119070227E-2</v>
      </c>
      <c r="AA410" s="92">
        <v>1817493.412244081</v>
      </c>
      <c r="AB410" s="93">
        <v>5.9805343975970052E-2</v>
      </c>
      <c r="AC410" s="92">
        <v>135387.46176208381</v>
      </c>
      <c r="AD410" s="93">
        <v>1.7900147614022536E-2</v>
      </c>
      <c r="AE410" s="92">
        <v>6551013.0691714771</v>
      </c>
      <c r="AF410" s="93">
        <v>4.8112971684613252E-2</v>
      </c>
    </row>
    <row r="411" spans="1:32" x14ac:dyDescent="0.25">
      <c r="A411" s="94" t="s">
        <v>668</v>
      </c>
      <c r="B411" s="79" t="s">
        <v>399</v>
      </c>
      <c r="C411" s="102" t="s">
        <v>399</v>
      </c>
      <c r="D411" s="102" t="s">
        <v>399</v>
      </c>
      <c r="E411" s="95">
        <v>9473.6677257090014</v>
      </c>
      <c r="F411" s="96">
        <v>4.0425441706031504E-2</v>
      </c>
      <c r="G411" s="95">
        <v>81469.039859099212</v>
      </c>
      <c r="H411" s="96">
        <v>3.7115286748867125E-2</v>
      </c>
      <c r="I411" s="95">
        <v>6645.4017337722007</v>
      </c>
      <c r="J411" s="96">
        <v>2.0195863787128333E-2</v>
      </c>
      <c r="K411" s="95">
        <v>395589.77245061635</v>
      </c>
      <c r="L411" s="96">
        <v>5.7037851658251197E-2</v>
      </c>
      <c r="M411" s="95">
        <v>1904597.7815082716</v>
      </c>
      <c r="N411" s="96">
        <v>4.895858049231204E-2</v>
      </c>
      <c r="O411" s="95">
        <v>146379.67464430002</v>
      </c>
      <c r="P411" s="96">
        <v>1.8153538380777511E-2</v>
      </c>
      <c r="Q411" s="95">
        <v>259375.59715899258</v>
      </c>
      <c r="R411" s="96">
        <v>6.5225931500101864E-2</v>
      </c>
      <c r="S411" s="95">
        <v>1233107.8873353845</v>
      </c>
      <c r="T411" s="96">
        <v>4.8225822829378498E-2</v>
      </c>
      <c r="U411" s="95">
        <v>131149.5697227777</v>
      </c>
      <c r="V411" s="96">
        <v>2.3032167872762105E-2</v>
      </c>
      <c r="W411" s="95">
        <v>0</v>
      </c>
      <c r="X411" s="96"/>
      <c r="Y411" s="95">
        <v>430343.80302639119</v>
      </c>
      <c r="Z411" s="96">
        <v>8.3578682119070227E-2</v>
      </c>
      <c r="AA411" s="95">
        <v>1817493.412244081</v>
      </c>
      <c r="AB411" s="96">
        <v>5.9805343975970052E-2</v>
      </c>
      <c r="AC411" s="95">
        <v>135387.46176208381</v>
      </c>
      <c r="AD411" s="96">
        <v>1.7900147614022536E-2</v>
      </c>
      <c r="AE411" s="95">
        <v>6551013.0691714771</v>
      </c>
      <c r="AF411" s="96">
        <v>4.8112971684613252E-2</v>
      </c>
    </row>
    <row r="412" spans="1:32" x14ac:dyDescent="0.25">
      <c r="A412" s="97" t="s">
        <v>89</v>
      </c>
      <c r="B412" s="79" t="s">
        <v>399</v>
      </c>
      <c r="C412" s="102" t="s">
        <v>399</v>
      </c>
      <c r="D412" s="102" t="s">
        <v>399</v>
      </c>
      <c r="E412" s="98">
        <v>0</v>
      </c>
      <c r="F412" s="99"/>
      <c r="G412" s="98">
        <v>0</v>
      </c>
      <c r="H412" s="99"/>
      <c r="I412" s="98">
        <v>0</v>
      </c>
      <c r="J412" s="99"/>
      <c r="K412" s="98">
        <v>36889.907851509197</v>
      </c>
      <c r="L412" s="99">
        <v>5.3189471474104051E-3</v>
      </c>
      <c r="M412" s="98">
        <v>421608.76870145998</v>
      </c>
      <c r="N412" s="99">
        <v>1.0837651413407021E-2</v>
      </c>
      <c r="O412" s="98">
        <v>0</v>
      </c>
      <c r="P412" s="99"/>
      <c r="Q412" s="98">
        <v>56818.765770470403</v>
      </c>
      <c r="R412" s="99">
        <v>1.4288379341227264E-2</v>
      </c>
      <c r="S412" s="98">
        <v>210381.928430506</v>
      </c>
      <c r="T412" s="99">
        <v>8.2278620639728919E-3</v>
      </c>
      <c r="U412" s="98">
        <v>13092.315509230801</v>
      </c>
      <c r="V412" s="99">
        <v>2.2992405487045928E-3</v>
      </c>
      <c r="W412" s="98">
        <v>0</v>
      </c>
      <c r="X412" s="99"/>
      <c r="Y412" s="98">
        <v>0</v>
      </c>
      <c r="Z412" s="99"/>
      <c r="AA412" s="98">
        <v>247472.44680757902</v>
      </c>
      <c r="AB412" s="99">
        <v>8.1431793404017124E-3</v>
      </c>
      <c r="AC412" s="98">
        <v>75289.202606785591</v>
      </c>
      <c r="AD412" s="99">
        <v>9.9543031744830437E-3</v>
      </c>
      <c r="AE412" s="98">
        <v>1061553.3356775409</v>
      </c>
      <c r="AF412" s="99">
        <v>7.7964255363056076E-3</v>
      </c>
    </row>
    <row r="413" spans="1:32" x14ac:dyDescent="0.25">
      <c r="A413" s="119" t="s">
        <v>640</v>
      </c>
      <c r="B413" s="79" t="s">
        <v>182</v>
      </c>
      <c r="C413" s="102" t="s">
        <v>399</v>
      </c>
      <c r="D413" s="102">
        <v>0</v>
      </c>
      <c r="E413" s="98">
        <v>0</v>
      </c>
      <c r="F413" s="99"/>
      <c r="G413" s="98">
        <v>0</v>
      </c>
      <c r="H413" s="99"/>
      <c r="I413" s="98">
        <v>0</v>
      </c>
      <c r="J413" s="99"/>
      <c r="K413" s="98">
        <v>36889.907851509197</v>
      </c>
      <c r="L413" s="99">
        <v>5.3189471474104051E-3</v>
      </c>
      <c r="M413" s="98">
        <v>421608.76870145998</v>
      </c>
      <c r="N413" s="99">
        <v>1.0837651413407021E-2</v>
      </c>
      <c r="O413" s="98">
        <v>0</v>
      </c>
      <c r="P413" s="99"/>
      <c r="Q413" s="98">
        <v>56818.765770470403</v>
      </c>
      <c r="R413" s="99">
        <v>1.4288379341227264E-2</v>
      </c>
      <c r="S413" s="98">
        <v>210381.928430506</v>
      </c>
      <c r="T413" s="99">
        <v>8.2278620639728919E-3</v>
      </c>
      <c r="U413" s="98">
        <v>13092.315509230801</v>
      </c>
      <c r="V413" s="99">
        <v>2.2992405487045928E-3</v>
      </c>
      <c r="W413" s="98">
        <v>0</v>
      </c>
      <c r="X413" s="99"/>
      <c r="Y413" s="98">
        <v>0</v>
      </c>
      <c r="Z413" s="99"/>
      <c r="AA413" s="98">
        <v>247472.44680757902</v>
      </c>
      <c r="AB413" s="99">
        <v>8.1431793404017124E-3</v>
      </c>
      <c r="AC413" s="98">
        <v>75289.202606785591</v>
      </c>
      <c r="AD413" s="99">
        <v>9.9543031744830437E-3</v>
      </c>
      <c r="AE413" s="98">
        <v>1061553.3356775409</v>
      </c>
      <c r="AF413" s="99">
        <v>7.7964255363056076E-3</v>
      </c>
    </row>
    <row r="414" spans="1:32" x14ac:dyDescent="0.25">
      <c r="A414" s="97" t="s">
        <v>102</v>
      </c>
      <c r="B414" s="79" t="s">
        <v>399</v>
      </c>
      <c r="C414" s="102" t="s">
        <v>399</v>
      </c>
      <c r="D414" s="102" t="s">
        <v>399</v>
      </c>
      <c r="E414" s="98">
        <v>0</v>
      </c>
      <c r="F414" s="99"/>
      <c r="G414" s="98">
        <v>0</v>
      </c>
      <c r="H414" s="99"/>
      <c r="I414" s="98">
        <v>0</v>
      </c>
      <c r="J414" s="99"/>
      <c r="K414" s="98">
        <v>0</v>
      </c>
      <c r="L414" s="99"/>
      <c r="M414" s="98">
        <v>0</v>
      </c>
      <c r="N414" s="99"/>
      <c r="O414" s="98">
        <v>0</v>
      </c>
      <c r="P414" s="99"/>
      <c r="Q414" s="98">
        <v>0</v>
      </c>
      <c r="R414" s="99"/>
      <c r="S414" s="98">
        <v>0</v>
      </c>
      <c r="T414" s="99"/>
      <c r="U414" s="98">
        <v>0</v>
      </c>
      <c r="V414" s="99"/>
      <c r="W414" s="98">
        <v>0</v>
      </c>
      <c r="X414" s="99"/>
      <c r="Y414" s="98">
        <v>27452.914456032002</v>
      </c>
      <c r="Z414" s="99">
        <v>5.3317333592974147E-3</v>
      </c>
      <c r="AA414" s="98">
        <v>97845.002804831995</v>
      </c>
      <c r="AB414" s="99">
        <v>3.2196287533431131E-3</v>
      </c>
      <c r="AC414" s="98">
        <v>0</v>
      </c>
      <c r="AD414" s="99"/>
      <c r="AE414" s="98">
        <v>125297.91726086399</v>
      </c>
      <c r="AF414" s="99">
        <v>9.2023250169998472E-4</v>
      </c>
    </row>
    <row r="415" spans="1:32" x14ac:dyDescent="0.25">
      <c r="A415" s="119" t="s">
        <v>641</v>
      </c>
      <c r="B415" s="79" t="s">
        <v>176</v>
      </c>
      <c r="C415" s="102">
        <v>4.75</v>
      </c>
      <c r="D415" s="102">
        <v>5.7780821917808218</v>
      </c>
      <c r="E415" s="98">
        <v>0</v>
      </c>
      <c r="F415" s="99"/>
      <c r="G415" s="98">
        <v>0</v>
      </c>
      <c r="H415" s="99"/>
      <c r="I415" s="98">
        <v>0</v>
      </c>
      <c r="J415" s="99"/>
      <c r="K415" s="98">
        <v>0</v>
      </c>
      <c r="L415" s="99"/>
      <c r="M415" s="98">
        <v>0</v>
      </c>
      <c r="N415" s="99"/>
      <c r="O415" s="98">
        <v>0</v>
      </c>
      <c r="P415" s="99"/>
      <c r="Q415" s="98">
        <v>0</v>
      </c>
      <c r="R415" s="99"/>
      <c r="S415" s="98">
        <v>0</v>
      </c>
      <c r="T415" s="99"/>
      <c r="U415" s="98">
        <v>0</v>
      </c>
      <c r="V415" s="99"/>
      <c r="W415" s="98">
        <v>0</v>
      </c>
      <c r="X415" s="99"/>
      <c r="Y415" s="98">
        <v>27452.914456032002</v>
      </c>
      <c r="Z415" s="99">
        <v>5.3317333592974147E-3</v>
      </c>
      <c r="AA415" s="98">
        <v>97845.002804831995</v>
      </c>
      <c r="AB415" s="99">
        <v>3.2196287533431131E-3</v>
      </c>
      <c r="AC415" s="98">
        <v>0</v>
      </c>
      <c r="AD415" s="99"/>
      <c r="AE415" s="98">
        <v>125297.91726086399</v>
      </c>
      <c r="AF415" s="99">
        <v>9.2023250169998472E-4</v>
      </c>
    </row>
    <row r="416" spans="1:32" x14ac:dyDescent="0.25">
      <c r="A416" s="97" t="s">
        <v>90</v>
      </c>
      <c r="B416" s="79" t="s">
        <v>399</v>
      </c>
      <c r="C416" s="102" t="s">
        <v>399</v>
      </c>
      <c r="D416" s="102" t="s">
        <v>399</v>
      </c>
      <c r="E416" s="98">
        <v>1338.7276258576001</v>
      </c>
      <c r="F416" s="99">
        <v>5.712534697886522E-3</v>
      </c>
      <c r="G416" s="98">
        <v>382.4936073879</v>
      </c>
      <c r="H416" s="99">
        <v>1.7425466094068531E-4</v>
      </c>
      <c r="I416" s="98">
        <v>0</v>
      </c>
      <c r="J416" s="99"/>
      <c r="K416" s="98">
        <v>7745.4955496049006</v>
      </c>
      <c r="L416" s="99">
        <v>1.1167791913355384E-3</v>
      </c>
      <c r="M416" s="98">
        <v>201478.507691576</v>
      </c>
      <c r="N416" s="99">
        <v>5.1790996671630292E-3</v>
      </c>
      <c r="O416" s="98">
        <v>0</v>
      </c>
      <c r="P416" s="99"/>
      <c r="Q416" s="98">
        <v>26870.175918999899</v>
      </c>
      <c r="R416" s="99">
        <v>6.7571208436159923E-3</v>
      </c>
      <c r="S416" s="98">
        <v>114652.45881452299</v>
      </c>
      <c r="T416" s="99">
        <v>4.4839622084405254E-3</v>
      </c>
      <c r="U416" s="98">
        <v>0</v>
      </c>
      <c r="V416" s="99"/>
      <c r="W416" s="98">
        <v>0</v>
      </c>
      <c r="X416" s="99"/>
      <c r="Y416" s="98">
        <v>5737.4041108184992</v>
      </c>
      <c r="Z416" s="99">
        <v>1.1142827455501638E-3</v>
      </c>
      <c r="AA416" s="98">
        <v>62920.198415309504</v>
      </c>
      <c r="AB416" s="99">
        <v>2.0704141670685305E-3</v>
      </c>
      <c r="AC416" s="98">
        <v>0</v>
      </c>
      <c r="AD416" s="99"/>
      <c r="AE416" s="98">
        <v>421125.46173407731</v>
      </c>
      <c r="AF416" s="99">
        <v>3.0928952823236966E-3</v>
      </c>
    </row>
    <row r="417" spans="1:32" x14ac:dyDescent="0.25">
      <c r="A417" s="119" t="s">
        <v>642</v>
      </c>
      <c r="B417" s="79" t="s">
        <v>176</v>
      </c>
      <c r="C417" s="102">
        <v>5.5</v>
      </c>
      <c r="D417" s="102">
        <v>4.0520547945205481</v>
      </c>
      <c r="E417" s="98">
        <v>1338.7276258576001</v>
      </c>
      <c r="F417" s="99">
        <v>5.712534697886522E-3</v>
      </c>
      <c r="G417" s="98">
        <v>382.4936073879</v>
      </c>
      <c r="H417" s="99">
        <v>1.7425466094068531E-4</v>
      </c>
      <c r="I417" s="98">
        <v>0</v>
      </c>
      <c r="J417" s="99"/>
      <c r="K417" s="98">
        <v>7745.4955496049006</v>
      </c>
      <c r="L417" s="99">
        <v>1.1167791913355384E-3</v>
      </c>
      <c r="M417" s="98">
        <v>201478.507691576</v>
      </c>
      <c r="N417" s="99">
        <v>5.1790996671630292E-3</v>
      </c>
      <c r="O417" s="98">
        <v>0</v>
      </c>
      <c r="P417" s="99"/>
      <c r="Q417" s="98">
        <v>26870.175918999899</v>
      </c>
      <c r="R417" s="99">
        <v>6.7571208436159923E-3</v>
      </c>
      <c r="S417" s="98">
        <v>114652.45881452299</v>
      </c>
      <c r="T417" s="99">
        <v>4.4839622084405254E-3</v>
      </c>
      <c r="U417" s="98">
        <v>0</v>
      </c>
      <c r="V417" s="99"/>
      <c r="W417" s="98">
        <v>0</v>
      </c>
      <c r="X417" s="99"/>
      <c r="Y417" s="98">
        <v>5737.4041108184992</v>
      </c>
      <c r="Z417" s="99">
        <v>1.1142827455501638E-3</v>
      </c>
      <c r="AA417" s="98">
        <v>62920.198415309504</v>
      </c>
      <c r="AB417" s="99">
        <v>2.0704141670685305E-3</v>
      </c>
      <c r="AC417" s="98">
        <v>0</v>
      </c>
      <c r="AD417" s="99"/>
      <c r="AE417" s="98">
        <v>421125.46173407731</v>
      </c>
      <c r="AF417" s="99">
        <v>3.0928952823236966E-3</v>
      </c>
    </row>
    <row r="418" spans="1:32" x14ac:dyDescent="0.25">
      <c r="A418" s="97" t="s">
        <v>1154</v>
      </c>
      <c r="B418" s="79" t="s">
        <v>399</v>
      </c>
      <c r="C418" s="102" t="s">
        <v>399</v>
      </c>
      <c r="D418" s="102" t="s">
        <v>399</v>
      </c>
      <c r="E418" s="98">
        <v>1036.1613184137</v>
      </c>
      <c r="F418" s="99">
        <v>4.4214426965711396E-3</v>
      </c>
      <c r="G418" s="98">
        <v>0</v>
      </c>
      <c r="H418" s="99"/>
      <c r="I418" s="98">
        <v>0</v>
      </c>
      <c r="J418" s="99"/>
      <c r="K418" s="98">
        <v>94325.218686260399</v>
      </c>
      <c r="L418" s="99">
        <v>1.3600219737052608E-2</v>
      </c>
      <c r="M418" s="98">
        <v>201947.84095883</v>
      </c>
      <c r="N418" s="99">
        <v>5.191164099226148E-3</v>
      </c>
      <c r="O418" s="98">
        <v>0</v>
      </c>
      <c r="P418" s="99"/>
      <c r="Q418" s="98">
        <v>51680.272691413898</v>
      </c>
      <c r="R418" s="99">
        <v>1.299618762674289E-2</v>
      </c>
      <c r="S418" s="98">
        <v>91942.0476539089</v>
      </c>
      <c r="T418" s="99">
        <v>3.5957769358762664E-3</v>
      </c>
      <c r="U418" s="98">
        <v>0</v>
      </c>
      <c r="V418" s="99"/>
      <c r="W418" s="98">
        <v>0</v>
      </c>
      <c r="X418" s="99"/>
      <c r="Y418" s="98">
        <v>0</v>
      </c>
      <c r="Z418" s="99"/>
      <c r="AA418" s="98">
        <v>0</v>
      </c>
      <c r="AB418" s="99"/>
      <c r="AC418" s="98">
        <v>0</v>
      </c>
      <c r="AD418" s="99"/>
      <c r="AE418" s="98">
        <v>440931.54130882688</v>
      </c>
      <c r="AF418" s="99">
        <v>3.2383581803062294E-3</v>
      </c>
    </row>
    <row r="419" spans="1:32" x14ac:dyDescent="0.25">
      <c r="A419" s="119" t="s">
        <v>1198</v>
      </c>
      <c r="B419" s="79" t="s">
        <v>176</v>
      </c>
      <c r="C419" s="102">
        <v>5.75</v>
      </c>
      <c r="D419" s="102">
        <v>0.21643835616438356</v>
      </c>
      <c r="E419" s="98">
        <v>1036.1613184137</v>
      </c>
      <c r="F419" s="99">
        <v>4.4214426965711396E-3</v>
      </c>
      <c r="G419" s="98">
        <v>0</v>
      </c>
      <c r="H419" s="99"/>
      <c r="I419" s="98">
        <v>0</v>
      </c>
      <c r="J419" s="99"/>
      <c r="K419" s="98">
        <v>94325.218686260399</v>
      </c>
      <c r="L419" s="99">
        <v>1.3600219737052608E-2</v>
      </c>
      <c r="M419" s="98">
        <v>201947.84095883</v>
      </c>
      <c r="N419" s="99">
        <v>5.191164099226148E-3</v>
      </c>
      <c r="O419" s="98">
        <v>0</v>
      </c>
      <c r="P419" s="99"/>
      <c r="Q419" s="98">
        <v>51680.272691413898</v>
      </c>
      <c r="R419" s="99">
        <v>1.299618762674289E-2</v>
      </c>
      <c r="S419" s="98">
        <v>91942.0476539089</v>
      </c>
      <c r="T419" s="99">
        <v>3.5957769358762664E-3</v>
      </c>
      <c r="U419" s="98">
        <v>0</v>
      </c>
      <c r="V419" s="99"/>
      <c r="W419" s="98">
        <v>0</v>
      </c>
      <c r="X419" s="99"/>
      <c r="Y419" s="98">
        <v>0</v>
      </c>
      <c r="Z419" s="99"/>
      <c r="AA419" s="98">
        <v>0</v>
      </c>
      <c r="AB419" s="99"/>
      <c r="AC419" s="98">
        <v>0</v>
      </c>
      <c r="AD419" s="99"/>
      <c r="AE419" s="98">
        <v>440931.54130882688</v>
      </c>
      <c r="AF419" s="99">
        <v>3.2383581803062294E-3</v>
      </c>
    </row>
    <row r="420" spans="1:32" x14ac:dyDescent="0.25">
      <c r="A420" s="97" t="s">
        <v>91</v>
      </c>
      <c r="B420" s="79" t="s">
        <v>399</v>
      </c>
      <c r="C420" s="102" t="s">
        <v>399</v>
      </c>
      <c r="D420" s="102" t="s">
        <v>399</v>
      </c>
      <c r="E420" s="98">
        <v>0</v>
      </c>
      <c r="F420" s="99"/>
      <c r="G420" s="98">
        <v>7082.5641308691002</v>
      </c>
      <c r="H420" s="99">
        <v>3.226641667670122E-3</v>
      </c>
      <c r="I420" s="98">
        <v>0</v>
      </c>
      <c r="J420" s="99"/>
      <c r="K420" s="98">
        <v>20731.569368177101</v>
      </c>
      <c r="L420" s="99">
        <v>2.9891677202358549E-3</v>
      </c>
      <c r="M420" s="98">
        <v>88889.947163754099</v>
      </c>
      <c r="N420" s="99">
        <v>2.2849578401418079E-3</v>
      </c>
      <c r="O420" s="98">
        <v>49472.463918390298</v>
      </c>
      <c r="P420" s="99">
        <v>6.1354165099526048E-3</v>
      </c>
      <c r="Q420" s="98">
        <v>17141.312125241802</v>
      </c>
      <c r="R420" s="99">
        <v>4.3105753307144676E-3</v>
      </c>
      <c r="S420" s="98">
        <v>48700.1630424178</v>
      </c>
      <c r="T420" s="99">
        <v>1.9046228304650415E-3</v>
      </c>
      <c r="U420" s="98">
        <v>23293.347883597798</v>
      </c>
      <c r="V420" s="99">
        <v>4.0907209982290558E-3</v>
      </c>
      <c r="W420" s="98">
        <v>0</v>
      </c>
      <c r="X420" s="99"/>
      <c r="Y420" s="98">
        <v>0</v>
      </c>
      <c r="Z420" s="99"/>
      <c r="AA420" s="98">
        <v>62160.802212415503</v>
      </c>
      <c r="AB420" s="99">
        <v>2.0454259328212075E-3</v>
      </c>
      <c r="AC420" s="98">
        <v>0</v>
      </c>
      <c r="AD420" s="99"/>
      <c r="AE420" s="98">
        <v>317472.16984486347</v>
      </c>
      <c r="AF420" s="99">
        <v>2.3316286133329991E-3</v>
      </c>
    </row>
    <row r="421" spans="1:32" x14ac:dyDescent="0.25">
      <c r="A421" s="119" t="s">
        <v>643</v>
      </c>
      <c r="B421" s="79" t="s">
        <v>176</v>
      </c>
      <c r="C421" s="102">
        <v>7.375</v>
      </c>
      <c r="D421" s="102">
        <v>23.950684931506849</v>
      </c>
      <c r="E421" s="98">
        <v>0</v>
      </c>
      <c r="F421" s="99"/>
      <c r="G421" s="98">
        <v>7082.5641308691002</v>
      </c>
      <c r="H421" s="99">
        <v>3.226641667670122E-3</v>
      </c>
      <c r="I421" s="98">
        <v>0</v>
      </c>
      <c r="J421" s="99"/>
      <c r="K421" s="98">
        <v>20731.569368177101</v>
      </c>
      <c r="L421" s="99">
        <v>2.9891677202358549E-3</v>
      </c>
      <c r="M421" s="98">
        <v>88889.947163754099</v>
      </c>
      <c r="N421" s="99">
        <v>2.2849578401418079E-3</v>
      </c>
      <c r="O421" s="98">
        <v>49472.463918390298</v>
      </c>
      <c r="P421" s="99">
        <v>6.1354165099526048E-3</v>
      </c>
      <c r="Q421" s="98">
        <v>17141.312125241802</v>
      </c>
      <c r="R421" s="99">
        <v>4.3105753307144676E-3</v>
      </c>
      <c r="S421" s="98">
        <v>48700.1630424178</v>
      </c>
      <c r="T421" s="99">
        <v>1.9046228304650415E-3</v>
      </c>
      <c r="U421" s="98">
        <v>23293.347883597798</v>
      </c>
      <c r="V421" s="99">
        <v>4.0907209982290558E-3</v>
      </c>
      <c r="W421" s="98">
        <v>0</v>
      </c>
      <c r="X421" s="99"/>
      <c r="Y421" s="98">
        <v>0</v>
      </c>
      <c r="Z421" s="99"/>
      <c r="AA421" s="98">
        <v>62160.802212415503</v>
      </c>
      <c r="AB421" s="99">
        <v>2.0454259328212075E-3</v>
      </c>
      <c r="AC421" s="98">
        <v>0</v>
      </c>
      <c r="AD421" s="99"/>
      <c r="AE421" s="98">
        <v>317472.16984486347</v>
      </c>
      <c r="AF421" s="99">
        <v>2.3316286133329991E-3</v>
      </c>
    </row>
    <row r="422" spans="1:32" x14ac:dyDescent="0.25">
      <c r="A422" s="97" t="s">
        <v>92</v>
      </c>
      <c r="B422" s="79" t="s">
        <v>399</v>
      </c>
      <c r="C422" s="102" t="s">
        <v>399</v>
      </c>
      <c r="D422" s="102" t="s">
        <v>399</v>
      </c>
      <c r="E422" s="98">
        <v>2431.2493348096004</v>
      </c>
      <c r="F422" s="99">
        <v>1.0374474923841373E-2</v>
      </c>
      <c r="G422" s="98">
        <v>20789.663305651204</v>
      </c>
      <c r="H422" s="99">
        <v>9.4712582391562848E-3</v>
      </c>
      <c r="I422" s="98">
        <v>1587.7545666047999</v>
      </c>
      <c r="J422" s="99">
        <v>4.8253027039103493E-3</v>
      </c>
      <c r="K422" s="98">
        <v>5.3592760000000005E-4</v>
      </c>
      <c r="L422" s="99">
        <v>7.7272369199531227E-11</v>
      </c>
      <c r="M422" s="98">
        <v>3687.6788721741</v>
      </c>
      <c r="N422" s="99">
        <v>9.4793517374655228E-5</v>
      </c>
      <c r="O422" s="98">
        <v>0</v>
      </c>
      <c r="P422" s="99"/>
      <c r="Q422" s="98">
        <v>14885.200464145199</v>
      </c>
      <c r="R422" s="99">
        <v>3.7432244068992902E-3</v>
      </c>
      <c r="S422" s="98">
        <v>26718.760124864901</v>
      </c>
      <c r="T422" s="99">
        <v>1.0449484633390704E-3</v>
      </c>
      <c r="U422" s="98">
        <v>0</v>
      </c>
      <c r="V422" s="99"/>
      <c r="W422" s="98">
        <v>0</v>
      </c>
      <c r="X422" s="99"/>
      <c r="Y422" s="98">
        <v>11449.794380921601</v>
      </c>
      <c r="Z422" s="99">
        <v>2.2237074593893396E-3</v>
      </c>
      <c r="AA422" s="98">
        <v>28517.2741509632</v>
      </c>
      <c r="AB422" s="99">
        <v>9.3837225398776542E-4</v>
      </c>
      <c r="AC422" s="98">
        <v>0</v>
      </c>
      <c r="AD422" s="99"/>
      <c r="AE422" s="98">
        <v>110067.37573606218</v>
      </c>
      <c r="AF422" s="99">
        <v>8.0837398372929901E-4</v>
      </c>
    </row>
    <row r="423" spans="1:32" x14ac:dyDescent="0.25">
      <c r="A423" s="119" t="s">
        <v>261</v>
      </c>
      <c r="B423" s="79" t="s">
        <v>176</v>
      </c>
      <c r="C423" s="102">
        <v>0</v>
      </c>
      <c r="D423" s="102">
        <v>9.3397260273972602</v>
      </c>
      <c r="E423" s="98">
        <v>0</v>
      </c>
      <c r="F423" s="99"/>
      <c r="G423" s="98">
        <v>0</v>
      </c>
      <c r="H423" s="99"/>
      <c r="I423" s="98">
        <v>0</v>
      </c>
      <c r="J423" s="99"/>
      <c r="K423" s="98">
        <v>5.3592760000000005E-4</v>
      </c>
      <c r="L423" s="99">
        <v>7.7272369199531227E-11</v>
      </c>
      <c r="M423" s="98">
        <v>0</v>
      </c>
      <c r="N423" s="99"/>
      <c r="O423" s="98">
        <v>0</v>
      </c>
      <c r="P423" s="99"/>
      <c r="Q423" s="98">
        <v>5.3592760000000005E-4</v>
      </c>
      <c r="R423" s="99">
        <v>1.3477126340912617E-10</v>
      </c>
      <c r="S423" s="98">
        <v>0</v>
      </c>
      <c r="T423" s="99"/>
      <c r="U423" s="98">
        <v>0</v>
      </c>
      <c r="V423" s="99"/>
      <c r="W423" s="98">
        <v>0</v>
      </c>
      <c r="X423" s="99"/>
      <c r="Y423" s="98">
        <v>0</v>
      </c>
      <c r="Z423" s="99"/>
      <c r="AA423" s="98">
        <v>0</v>
      </c>
      <c r="AB423" s="99"/>
      <c r="AC423" s="98">
        <v>0</v>
      </c>
      <c r="AD423" s="99"/>
      <c r="AE423" s="98">
        <v>1.0718552000000001E-3</v>
      </c>
      <c r="AF423" s="99">
        <v>7.872086094636304E-12</v>
      </c>
    </row>
    <row r="424" spans="1:32" x14ac:dyDescent="0.25">
      <c r="A424" s="119" t="s">
        <v>644</v>
      </c>
      <c r="B424" s="79" t="s">
        <v>176</v>
      </c>
      <c r="C424" s="102">
        <v>7.34375</v>
      </c>
      <c r="D424" s="102">
        <v>4.2931506849315069</v>
      </c>
      <c r="E424" s="98">
        <v>0</v>
      </c>
      <c r="F424" s="99"/>
      <c r="G424" s="98">
        <v>0</v>
      </c>
      <c r="H424" s="99"/>
      <c r="I424" s="98">
        <v>0</v>
      </c>
      <c r="J424" s="99"/>
      <c r="K424" s="98">
        <v>0</v>
      </c>
      <c r="L424" s="99"/>
      <c r="M424" s="98">
        <v>777.15094560370005</v>
      </c>
      <c r="N424" s="99">
        <v>1.9977030055597549E-5</v>
      </c>
      <c r="O424" s="98">
        <v>0</v>
      </c>
      <c r="P424" s="99"/>
      <c r="Q424" s="98">
        <v>0</v>
      </c>
      <c r="R424" s="99"/>
      <c r="S424" s="98">
        <v>777.15094560370005</v>
      </c>
      <c r="T424" s="99">
        <v>3.0393726452723936E-5</v>
      </c>
      <c r="U424" s="98">
        <v>0</v>
      </c>
      <c r="V424" s="99"/>
      <c r="W424" s="98">
        <v>0</v>
      </c>
      <c r="X424" s="99"/>
      <c r="Y424" s="98">
        <v>0</v>
      </c>
      <c r="Z424" s="99"/>
      <c r="AA424" s="98">
        <v>0</v>
      </c>
      <c r="AB424" s="99"/>
      <c r="AC424" s="98">
        <v>0</v>
      </c>
      <c r="AD424" s="99"/>
      <c r="AE424" s="98">
        <v>1554.3018912074001</v>
      </c>
      <c r="AF424" s="99">
        <v>1.1415346312301029E-5</v>
      </c>
    </row>
    <row r="425" spans="1:32" x14ac:dyDescent="0.25">
      <c r="A425" s="119" t="s">
        <v>161</v>
      </c>
      <c r="B425" s="79" t="s">
        <v>176</v>
      </c>
      <c r="C425" s="102">
        <v>6.75</v>
      </c>
      <c r="D425" s="102">
        <v>9.3397260273972602</v>
      </c>
      <c r="E425" s="98">
        <v>0</v>
      </c>
      <c r="F425" s="99"/>
      <c r="G425" s="98">
        <v>0</v>
      </c>
      <c r="H425" s="99"/>
      <c r="I425" s="98">
        <v>0</v>
      </c>
      <c r="J425" s="99"/>
      <c r="K425" s="98">
        <v>0</v>
      </c>
      <c r="L425" s="99"/>
      <c r="M425" s="98">
        <v>2910.5279265704003</v>
      </c>
      <c r="N425" s="99">
        <v>7.4816487319057676E-5</v>
      </c>
      <c r="O425" s="98">
        <v>0</v>
      </c>
      <c r="P425" s="99"/>
      <c r="Q425" s="98">
        <v>0</v>
      </c>
      <c r="R425" s="99"/>
      <c r="S425" s="98">
        <v>1132.9419721955999</v>
      </c>
      <c r="T425" s="99">
        <v>4.430841728304614E-5</v>
      </c>
      <c r="U425" s="98">
        <v>0</v>
      </c>
      <c r="V425" s="99"/>
      <c r="W425" s="98">
        <v>0</v>
      </c>
      <c r="X425" s="99"/>
      <c r="Y425" s="98">
        <v>0</v>
      </c>
      <c r="Z425" s="99"/>
      <c r="AA425" s="98">
        <v>0</v>
      </c>
      <c r="AB425" s="99"/>
      <c r="AC425" s="98">
        <v>0</v>
      </c>
      <c r="AD425" s="99"/>
      <c r="AE425" s="98">
        <v>4043.4698987659999</v>
      </c>
      <c r="AF425" s="99">
        <v>2.9696682130343999E-5</v>
      </c>
    </row>
    <row r="426" spans="1:32" x14ac:dyDescent="0.25">
      <c r="A426" s="119" t="s">
        <v>1094</v>
      </c>
      <c r="B426" s="79" t="s">
        <v>1005</v>
      </c>
      <c r="C426" s="102">
        <v>4.75</v>
      </c>
      <c r="D426" s="102">
        <v>19.67945205479452</v>
      </c>
      <c r="E426" s="98">
        <v>2183.4298080000003</v>
      </c>
      <c r="F426" s="99">
        <v>9.3169949567668432E-3</v>
      </c>
      <c r="G426" s="98">
        <v>18670.552847999999</v>
      </c>
      <c r="H426" s="99">
        <v>8.5058437402954299E-3</v>
      </c>
      <c r="I426" s="98">
        <v>1425.9133440000001</v>
      </c>
      <c r="J426" s="99">
        <v>4.3334553457200853E-3</v>
      </c>
      <c r="K426" s="98">
        <v>0</v>
      </c>
      <c r="L426" s="99"/>
      <c r="M426" s="98">
        <v>0</v>
      </c>
      <c r="N426" s="99"/>
      <c r="O426" s="98">
        <v>0</v>
      </c>
      <c r="P426" s="99"/>
      <c r="Q426" s="98">
        <v>13367.937599999999</v>
      </c>
      <c r="R426" s="99">
        <v>3.3616739267139104E-3</v>
      </c>
      <c r="S426" s="98">
        <v>22279.896000000001</v>
      </c>
      <c r="T426" s="99">
        <v>8.7134818306513844E-4</v>
      </c>
      <c r="U426" s="98">
        <v>0</v>
      </c>
      <c r="V426" s="99"/>
      <c r="W426" s="98">
        <v>0</v>
      </c>
      <c r="X426" s="99"/>
      <c r="Y426" s="98">
        <v>10635.0182218432</v>
      </c>
      <c r="Z426" s="99">
        <v>2.0654667292593545E-3</v>
      </c>
      <c r="AA426" s="98">
        <v>25258.169514649599</v>
      </c>
      <c r="AB426" s="99">
        <v>8.311301190147679E-4</v>
      </c>
      <c r="AC426" s="98">
        <v>0</v>
      </c>
      <c r="AD426" s="99"/>
      <c r="AE426" s="98">
        <v>93820.917336492785</v>
      </c>
      <c r="AF426" s="99">
        <v>6.8905421063463336E-4</v>
      </c>
    </row>
    <row r="427" spans="1:32" x14ac:dyDescent="0.25">
      <c r="A427" s="119" t="s">
        <v>1095</v>
      </c>
      <c r="B427" s="79" t="s">
        <v>1005</v>
      </c>
      <c r="C427" s="102">
        <v>4.75</v>
      </c>
      <c r="D427" s="102">
        <v>19.67945205479452</v>
      </c>
      <c r="E427" s="98">
        <v>247.81952680960001</v>
      </c>
      <c r="F427" s="99">
        <v>1.0574799670745305E-3</v>
      </c>
      <c r="G427" s="98">
        <v>2119.1104576511998</v>
      </c>
      <c r="H427" s="99">
        <v>9.6541449886085556E-4</v>
      </c>
      <c r="I427" s="98">
        <v>161.84122260479998</v>
      </c>
      <c r="J427" s="99">
        <v>4.9184735819026381E-4</v>
      </c>
      <c r="K427" s="98">
        <v>0</v>
      </c>
      <c r="L427" s="99"/>
      <c r="M427" s="98">
        <v>0</v>
      </c>
      <c r="N427" s="99"/>
      <c r="O427" s="98">
        <v>0</v>
      </c>
      <c r="P427" s="99"/>
      <c r="Q427" s="98">
        <v>1517.2623282176</v>
      </c>
      <c r="R427" s="99">
        <v>3.8155034541411602E-4</v>
      </c>
      <c r="S427" s="98">
        <v>2528.7712070655998</v>
      </c>
      <c r="T427" s="99">
        <v>9.8898136538161908E-5</v>
      </c>
      <c r="U427" s="98">
        <v>0</v>
      </c>
      <c r="V427" s="99"/>
      <c r="W427" s="98">
        <v>0</v>
      </c>
      <c r="X427" s="99"/>
      <c r="Y427" s="98">
        <v>814.77615907840004</v>
      </c>
      <c r="Z427" s="99">
        <v>1.5824073012998496E-4</v>
      </c>
      <c r="AA427" s="98">
        <v>3259.1046363136002</v>
      </c>
      <c r="AB427" s="99">
        <v>1.0724213497299754E-4</v>
      </c>
      <c r="AC427" s="98">
        <v>0</v>
      </c>
      <c r="AD427" s="99"/>
      <c r="AE427" s="98">
        <v>10648.685537740799</v>
      </c>
      <c r="AF427" s="99">
        <v>7.8207736779934499E-5</v>
      </c>
    </row>
    <row r="428" spans="1:32" x14ac:dyDescent="0.25">
      <c r="A428" s="97" t="s">
        <v>355</v>
      </c>
      <c r="B428" s="79" t="s">
        <v>399</v>
      </c>
      <c r="C428" s="102" t="s">
        <v>399</v>
      </c>
      <c r="D428" s="102" t="s">
        <v>399</v>
      </c>
      <c r="E428" s="98">
        <v>0</v>
      </c>
      <c r="F428" s="99"/>
      <c r="G428" s="98">
        <v>0</v>
      </c>
      <c r="H428" s="99"/>
      <c r="I428" s="98">
        <v>0</v>
      </c>
      <c r="J428" s="99"/>
      <c r="K428" s="98">
        <v>0</v>
      </c>
      <c r="L428" s="99"/>
      <c r="M428" s="98">
        <v>0</v>
      </c>
      <c r="N428" s="99"/>
      <c r="O428" s="98">
        <v>0</v>
      </c>
      <c r="P428" s="99"/>
      <c r="Q428" s="98">
        <v>3845.7133046313998</v>
      </c>
      <c r="R428" s="99">
        <v>9.6709264604856969E-4</v>
      </c>
      <c r="S428" s="98">
        <v>17645.0375153676</v>
      </c>
      <c r="T428" s="99">
        <v>6.900827265590362E-4</v>
      </c>
      <c r="U428" s="98">
        <v>1470.4197929473</v>
      </c>
      <c r="V428" s="99">
        <v>2.5823154117990513E-4</v>
      </c>
      <c r="W428" s="98">
        <v>0</v>
      </c>
      <c r="X428" s="99"/>
      <c r="Y428" s="98">
        <v>22961.170612946302</v>
      </c>
      <c r="Z428" s="99">
        <v>4.4593749607763893E-3</v>
      </c>
      <c r="AA428" s="98">
        <v>0</v>
      </c>
      <c r="AB428" s="99"/>
      <c r="AC428" s="98">
        <v>0</v>
      </c>
      <c r="AD428" s="99"/>
      <c r="AE428" s="98">
        <v>45922.341225892604</v>
      </c>
      <c r="AF428" s="99">
        <v>3.3727001911964654E-4</v>
      </c>
    </row>
    <row r="429" spans="1:32" x14ac:dyDescent="0.25">
      <c r="A429" s="119" t="s">
        <v>654</v>
      </c>
      <c r="B429" s="79" t="s">
        <v>182</v>
      </c>
      <c r="C429" s="102">
        <v>0</v>
      </c>
      <c r="D429" s="102">
        <v>8.0465753424657542</v>
      </c>
      <c r="E429" s="98">
        <v>0</v>
      </c>
      <c r="F429" s="99"/>
      <c r="G429" s="98">
        <v>0</v>
      </c>
      <c r="H429" s="99"/>
      <c r="I429" s="98">
        <v>0</v>
      </c>
      <c r="J429" s="99"/>
      <c r="K429" s="98">
        <v>0</v>
      </c>
      <c r="L429" s="99"/>
      <c r="M429" s="98">
        <v>0</v>
      </c>
      <c r="N429" s="99"/>
      <c r="O429" s="98">
        <v>0</v>
      </c>
      <c r="P429" s="99"/>
      <c r="Q429" s="98">
        <v>3845.7133046313998</v>
      </c>
      <c r="R429" s="99">
        <v>9.6709264604856969E-4</v>
      </c>
      <c r="S429" s="98">
        <v>17645.0375153676</v>
      </c>
      <c r="T429" s="99">
        <v>6.900827265590362E-4</v>
      </c>
      <c r="U429" s="98">
        <v>1470.4197929473</v>
      </c>
      <c r="V429" s="99">
        <v>2.5823154117990513E-4</v>
      </c>
      <c r="W429" s="98">
        <v>0</v>
      </c>
      <c r="X429" s="99"/>
      <c r="Y429" s="98">
        <v>22961.170612946302</v>
      </c>
      <c r="Z429" s="99">
        <v>4.4593749607763893E-3</v>
      </c>
      <c r="AA429" s="98">
        <v>0</v>
      </c>
      <c r="AB429" s="99"/>
      <c r="AC429" s="98">
        <v>0</v>
      </c>
      <c r="AD429" s="99"/>
      <c r="AE429" s="98">
        <v>45922.341225892604</v>
      </c>
      <c r="AF429" s="99">
        <v>3.3727001911964654E-4</v>
      </c>
    </row>
    <row r="430" spans="1:32" x14ac:dyDescent="0.25">
      <c r="A430" s="97" t="s">
        <v>356</v>
      </c>
      <c r="B430" s="79" t="s">
        <v>399</v>
      </c>
      <c r="C430" s="102" t="s">
        <v>399</v>
      </c>
      <c r="D430" s="102" t="s">
        <v>399</v>
      </c>
      <c r="E430" s="98">
        <v>0</v>
      </c>
      <c r="F430" s="99"/>
      <c r="G430" s="98">
        <v>0</v>
      </c>
      <c r="H430" s="99"/>
      <c r="I430" s="98">
        <v>0</v>
      </c>
      <c r="J430" s="99"/>
      <c r="K430" s="98">
        <v>3296.5613105870002</v>
      </c>
      <c r="L430" s="99">
        <v>4.75312528559024E-4</v>
      </c>
      <c r="M430" s="98">
        <v>28990.3479960445</v>
      </c>
      <c r="N430" s="99">
        <v>7.4521051092504246E-4</v>
      </c>
      <c r="O430" s="98">
        <v>0</v>
      </c>
      <c r="P430" s="99"/>
      <c r="Q430" s="98">
        <v>3393.5189961924998</v>
      </c>
      <c r="R430" s="99">
        <v>8.5337803561475996E-4</v>
      </c>
      <c r="S430" s="98">
        <v>19682.410177916499</v>
      </c>
      <c r="T430" s="99">
        <v>7.6976267514311243E-4</v>
      </c>
      <c r="U430" s="98">
        <v>0</v>
      </c>
      <c r="V430" s="99"/>
      <c r="W430" s="98">
        <v>0</v>
      </c>
      <c r="X430" s="99"/>
      <c r="Y430" s="98">
        <v>17549.3410945955</v>
      </c>
      <c r="Z430" s="99">
        <v>3.4083232764813001E-3</v>
      </c>
      <c r="AA430" s="98">
        <v>0</v>
      </c>
      <c r="AB430" s="99"/>
      <c r="AC430" s="98">
        <v>24045.506030164001</v>
      </c>
      <c r="AD430" s="99">
        <v>3.1791578170671207E-3</v>
      </c>
      <c r="AE430" s="98">
        <v>96957.685605499995</v>
      </c>
      <c r="AF430" s="99">
        <v>7.1209175327336663E-4</v>
      </c>
    </row>
    <row r="431" spans="1:32" x14ac:dyDescent="0.25">
      <c r="A431" s="119" t="s">
        <v>655</v>
      </c>
      <c r="B431" s="79" t="s">
        <v>182</v>
      </c>
      <c r="C431" s="102">
        <v>0</v>
      </c>
      <c r="D431" s="102">
        <v>6.043835616438356</v>
      </c>
      <c r="E431" s="98">
        <v>0</v>
      </c>
      <c r="F431" s="99"/>
      <c r="G431" s="98">
        <v>0</v>
      </c>
      <c r="H431" s="99"/>
      <c r="I431" s="98">
        <v>0</v>
      </c>
      <c r="J431" s="99"/>
      <c r="K431" s="98">
        <v>3296.5613105870002</v>
      </c>
      <c r="L431" s="99">
        <v>4.75312528559024E-4</v>
      </c>
      <c r="M431" s="98">
        <v>28990.3479960445</v>
      </c>
      <c r="N431" s="99">
        <v>7.4521051092504246E-4</v>
      </c>
      <c r="O431" s="98">
        <v>0</v>
      </c>
      <c r="P431" s="99"/>
      <c r="Q431" s="98">
        <v>3393.5189961924998</v>
      </c>
      <c r="R431" s="99">
        <v>8.5337803561475996E-4</v>
      </c>
      <c r="S431" s="98">
        <v>19682.410177916499</v>
      </c>
      <c r="T431" s="99">
        <v>7.6976267514311243E-4</v>
      </c>
      <c r="U431" s="98">
        <v>0</v>
      </c>
      <c r="V431" s="99"/>
      <c r="W431" s="98">
        <v>0</v>
      </c>
      <c r="X431" s="99"/>
      <c r="Y431" s="98">
        <v>17549.3410945955</v>
      </c>
      <c r="Z431" s="99">
        <v>3.4083232764813001E-3</v>
      </c>
      <c r="AA431" s="98">
        <v>0</v>
      </c>
      <c r="AB431" s="99"/>
      <c r="AC431" s="98">
        <v>24045.506030164001</v>
      </c>
      <c r="AD431" s="99">
        <v>3.1791578170671207E-3</v>
      </c>
      <c r="AE431" s="98">
        <v>96957.685605499995</v>
      </c>
      <c r="AF431" s="99">
        <v>7.1209175327336663E-4</v>
      </c>
    </row>
    <row r="432" spans="1:32" x14ac:dyDescent="0.25">
      <c r="A432" s="97" t="s">
        <v>357</v>
      </c>
      <c r="B432" s="79" t="s">
        <v>399</v>
      </c>
      <c r="C432" s="102" t="s">
        <v>399</v>
      </c>
      <c r="D432" s="102" t="s">
        <v>399</v>
      </c>
      <c r="E432" s="98">
        <v>0</v>
      </c>
      <c r="F432" s="99"/>
      <c r="G432" s="98">
        <v>0</v>
      </c>
      <c r="H432" s="99"/>
      <c r="I432" s="98">
        <v>0</v>
      </c>
      <c r="J432" s="99"/>
      <c r="K432" s="98">
        <v>0</v>
      </c>
      <c r="L432" s="99"/>
      <c r="M432" s="98">
        <v>0</v>
      </c>
      <c r="N432" s="99"/>
      <c r="O432" s="98">
        <v>0</v>
      </c>
      <c r="P432" s="99"/>
      <c r="Q432" s="98">
        <v>0</v>
      </c>
      <c r="R432" s="99"/>
      <c r="S432" s="98">
        <v>0</v>
      </c>
      <c r="T432" s="99"/>
      <c r="U432" s="98">
        <v>0</v>
      </c>
      <c r="V432" s="99"/>
      <c r="W432" s="98">
        <v>0</v>
      </c>
      <c r="X432" s="99"/>
      <c r="Y432" s="98">
        <v>48750.904853092899</v>
      </c>
      <c r="Z432" s="99">
        <v>9.4680958598207451E-3</v>
      </c>
      <c r="AA432" s="98">
        <v>156624.38627580501</v>
      </c>
      <c r="AB432" s="99">
        <v>5.1537877568888692E-3</v>
      </c>
      <c r="AC432" s="98">
        <v>28147.677069167701</v>
      </c>
      <c r="AD432" s="99">
        <v>3.7215231600644799E-3</v>
      </c>
      <c r="AE432" s="98">
        <v>233522.96819806562</v>
      </c>
      <c r="AF432" s="99">
        <v>1.7150757963670725E-3</v>
      </c>
    </row>
    <row r="433" spans="1:32" x14ac:dyDescent="0.25">
      <c r="A433" s="119" t="s">
        <v>656</v>
      </c>
      <c r="B433" s="79" t="s">
        <v>176</v>
      </c>
      <c r="C433" s="102">
        <v>8.75</v>
      </c>
      <c r="D433" s="102">
        <v>7.5835616438356164</v>
      </c>
      <c r="E433" s="98">
        <v>0</v>
      </c>
      <c r="F433" s="99"/>
      <c r="G433" s="98">
        <v>0</v>
      </c>
      <c r="H433" s="99"/>
      <c r="I433" s="98">
        <v>0</v>
      </c>
      <c r="J433" s="99"/>
      <c r="K433" s="98">
        <v>0</v>
      </c>
      <c r="L433" s="99"/>
      <c r="M433" s="98">
        <v>0</v>
      </c>
      <c r="N433" s="99"/>
      <c r="O433" s="98">
        <v>0</v>
      </c>
      <c r="P433" s="99"/>
      <c r="Q433" s="98">
        <v>0</v>
      </c>
      <c r="R433" s="99"/>
      <c r="S433" s="98">
        <v>0</v>
      </c>
      <c r="T433" s="99"/>
      <c r="U433" s="98">
        <v>0</v>
      </c>
      <c r="V433" s="99"/>
      <c r="W433" s="98">
        <v>0</v>
      </c>
      <c r="X433" s="99"/>
      <c r="Y433" s="98">
        <v>48750.904853092899</v>
      </c>
      <c r="Z433" s="99">
        <v>9.4680958598207451E-3</v>
      </c>
      <c r="AA433" s="98">
        <v>156624.38627580501</v>
      </c>
      <c r="AB433" s="99">
        <v>5.1537877568888692E-3</v>
      </c>
      <c r="AC433" s="98">
        <v>28147.677069167701</v>
      </c>
      <c r="AD433" s="99">
        <v>3.7215231600644799E-3</v>
      </c>
      <c r="AE433" s="98">
        <v>233522.96819806562</v>
      </c>
      <c r="AF433" s="99">
        <v>1.7150757963670725E-3</v>
      </c>
    </row>
    <row r="434" spans="1:32" x14ac:dyDescent="0.25">
      <c r="A434" s="97" t="s">
        <v>358</v>
      </c>
      <c r="B434" s="79" t="s">
        <v>399</v>
      </c>
      <c r="C434" s="102" t="s">
        <v>399</v>
      </c>
      <c r="D434" s="102" t="s">
        <v>399</v>
      </c>
      <c r="E434" s="98">
        <v>0</v>
      </c>
      <c r="F434" s="99"/>
      <c r="G434" s="98">
        <v>0</v>
      </c>
      <c r="H434" s="99"/>
      <c r="I434" s="98">
        <v>0</v>
      </c>
      <c r="J434" s="99"/>
      <c r="K434" s="98">
        <v>0</v>
      </c>
      <c r="L434" s="99"/>
      <c r="M434" s="98">
        <v>0</v>
      </c>
      <c r="N434" s="99"/>
      <c r="O434" s="98">
        <v>0</v>
      </c>
      <c r="P434" s="99"/>
      <c r="Q434" s="98">
        <v>0</v>
      </c>
      <c r="R434" s="99"/>
      <c r="S434" s="98">
        <v>8432.1642363500996</v>
      </c>
      <c r="T434" s="99">
        <v>3.2977492294625167E-4</v>
      </c>
      <c r="U434" s="98">
        <v>0</v>
      </c>
      <c r="V434" s="99"/>
      <c r="W434" s="98">
        <v>0</v>
      </c>
      <c r="X434" s="99"/>
      <c r="Y434" s="98">
        <v>0</v>
      </c>
      <c r="Z434" s="99"/>
      <c r="AA434" s="98">
        <v>0</v>
      </c>
      <c r="AB434" s="99"/>
      <c r="AC434" s="98">
        <v>0</v>
      </c>
      <c r="AD434" s="99"/>
      <c r="AE434" s="98">
        <v>8432.1642363500996</v>
      </c>
      <c r="AF434" s="99">
        <v>6.1928815415236276E-5</v>
      </c>
    </row>
    <row r="435" spans="1:32" x14ac:dyDescent="0.25">
      <c r="A435" s="119" t="s">
        <v>657</v>
      </c>
      <c r="B435" s="79" t="s">
        <v>176</v>
      </c>
      <c r="C435" s="102">
        <v>0</v>
      </c>
      <c r="D435" s="102">
        <v>13.545205479452054</v>
      </c>
      <c r="E435" s="98">
        <v>0</v>
      </c>
      <c r="F435" s="99"/>
      <c r="G435" s="98">
        <v>0</v>
      </c>
      <c r="H435" s="99"/>
      <c r="I435" s="98">
        <v>0</v>
      </c>
      <c r="J435" s="99"/>
      <c r="K435" s="98">
        <v>0</v>
      </c>
      <c r="L435" s="99"/>
      <c r="M435" s="98">
        <v>0</v>
      </c>
      <c r="N435" s="99"/>
      <c r="O435" s="98">
        <v>0</v>
      </c>
      <c r="P435" s="99"/>
      <c r="Q435" s="98">
        <v>0</v>
      </c>
      <c r="R435" s="99"/>
      <c r="S435" s="98">
        <v>8432.1642363500996</v>
      </c>
      <c r="T435" s="99">
        <v>3.2977492294625167E-4</v>
      </c>
      <c r="U435" s="98">
        <v>0</v>
      </c>
      <c r="V435" s="99"/>
      <c r="W435" s="98">
        <v>0</v>
      </c>
      <c r="X435" s="99"/>
      <c r="Y435" s="98">
        <v>0</v>
      </c>
      <c r="Z435" s="99"/>
      <c r="AA435" s="98">
        <v>0</v>
      </c>
      <c r="AB435" s="99"/>
      <c r="AC435" s="98">
        <v>0</v>
      </c>
      <c r="AD435" s="99"/>
      <c r="AE435" s="98">
        <v>8432.1642363500996</v>
      </c>
      <c r="AF435" s="99">
        <v>6.1928815415236276E-5</v>
      </c>
    </row>
    <row r="436" spans="1:32" x14ac:dyDescent="0.25">
      <c r="A436" s="97" t="s">
        <v>359</v>
      </c>
      <c r="B436" s="79" t="s">
        <v>399</v>
      </c>
      <c r="C436" s="102" t="s">
        <v>399</v>
      </c>
      <c r="D436" s="102" t="s">
        <v>399</v>
      </c>
      <c r="E436" s="98">
        <v>0</v>
      </c>
      <c r="F436" s="99"/>
      <c r="G436" s="98">
        <v>0</v>
      </c>
      <c r="H436" s="99"/>
      <c r="I436" s="98">
        <v>0</v>
      </c>
      <c r="J436" s="99"/>
      <c r="K436" s="98">
        <v>5891.3195423999996</v>
      </c>
      <c r="L436" s="99">
        <v>8.4943604089945382E-4</v>
      </c>
      <c r="M436" s="98">
        <v>132473.61607404432</v>
      </c>
      <c r="N436" s="99">
        <v>3.4052965191068464E-3</v>
      </c>
      <c r="O436" s="98">
        <v>22828.445905148299</v>
      </c>
      <c r="P436" s="99">
        <v>2.8311107393812632E-3</v>
      </c>
      <c r="Q436" s="98">
        <v>17508.3419751</v>
      </c>
      <c r="R436" s="99">
        <v>4.4028733884637818E-3</v>
      </c>
      <c r="S436" s="98">
        <v>127838.67041957589</v>
      </c>
      <c r="T436" s="99">
        <v>4.9996639659162017E-3</v>
      </c>
      <c r="U436" s="98">
        <v>18220.107473100001</v>
      </c>
      <c r="V436" s="99">
        <v>3.1997708789076045E-3</v>
      </c>
      <c r="W436" s="98">
        <v>0</v>
      </c>
      <c r="X436" s="99"/>
      <c r="Y436" s="98">
        <v>926.68103969999993</v>
      </c>
      <c r="Z436" s="99">
        <v>1.799741962082025E-4</v>
      </c>
      <c r="AA436" s="98">
        <v>79965.743473110007</v>
      </c>
      <c r="AB436" s="99">
        <v>2.6313046102316622E-3</v>
      </c>
      <c r="AC436" s="98">
        <v>0</v>
      </c>
      <c r="AD436" s="99"/>
      <c r="AE436" s="98">
        <v>405652.92590217857</v>
      </c>
      <c r="AF436" s="99">
        <v>2.9792594720285631E-3</v>
      </c>
    </row>
    <row r="437" spans="1:32" x14ac:dyDescent="0.25">
      <c r="A437" s="119" t="s">
        <v>660</v>
      </c>
      <c r="B437" s="79" t="s">
        <v>176</v>
      </c>
      <c r="C437" s="102">
        <v>0</v>
      </c>
      <c r="D437" s="102">
        <v>2.0821917808219177</v>
      </c>
      <c r="E437" s="98">
        <v>0</v>
      </c>
      <c r="F437" s="99"/>
      <c r="G437" s="98">
        <v>0</v>
      </c>
      <c r="H437" s="99"/>
      <c r="I437" s="98">
        <v>0</v>
      </c>
      <c r="J437" s="99"/>
      <c r="K437" s="98">
        <v>1853.3620793999999</v>
      </c>
      <c r="L437" s="99">
        <v>2.6722579478983296E-4</v>
      </c>
      <c r="M437" s="98">
        <v>18582.111232764299</v>
      </c>
      <c r="N437" s="99">
        <v>4.7766189656376826E-4</v>
      </c>
      <c r="O437" s="98">
        <v>1504.4064336853</v>
      </c>
      <c r="P437" s="99">
        <v>1.8657166714271129E-4</v>
      </c>
      <c r="Q437" s="98">
        <v>7413.4483175999994</v>
      </c>
      <c r="R437" s="99">
        <v>1.8642812872134459E-3</v>
      </c>
      <c r="S437" s="98">
        <v>9784.4433056039015</v>
      </c>
      <c r="T437" s="99">
        <v>3.8266143148252648E-4</v>
      </c>
      <c r="U437" s="98">
        <v>5096.7457183500001</v>
      </c>
      <c r="V437" s="99">
        <v>8.950780642129004E-4</v>
      </c>
      <c r="W437" s="98">
        <v>0</v>
      </c>
      <c r="X437" s="99"/>
      <c r="Y437" s="98">
        <v>0</v>
      </c>
      <c r="Z437" s="99"/>
      <c r="AA437" s="98">
        <v>20062.644509505</v>
      </c>
      <c r="AB437" s="99">
        <v>6.6016930123398909E-4</v>
      </c>
      <c r="AC437" s="98">
        <v>0</v>
      </c>
      <c r="AD437" s="99"/>
      <c r="AE437" s="98">
        <v>64297.161596908496</v>
      </c>
      <c r="AF437" s="99">
        <v>4.7222124008131571E-4</v>
      </c>
    </row>
    <row r="438" spans="1:32" x14ac:dyDescent="0.25">
      <c r="A438" s="119" t="s">
        <v>661</v>
      </c>
      <c r="B438" s="79" t="s">
        <v>176</v>
      </c>
      <c r="C438" s="102">
        <v>0</v>
      </c>
      <c r="D438" s="102">
        <v>9.087671232876712</v>
      </c>
      <c r="E438" s="98">
        <v>0</v>
      </c>
      <c r="F438" s="99"/>
      <c r="G438" s="98">
        <v>0</v>
      </c>
      <c r="H438" s="99"/>
      <c r="I438" s="98">
        <v>0</v>
      </c>
      <c r="J438" s="99"/>
      <c r="K438" s="98">
        <v>4037.9574630000002</v>
      </c>
      <c r="L438" s="99">
        <v>5.8221024610962085E-4</v>
      </c>
      <c r="M438" s="98">
        <v>103796.61118378</v>
      </c>
      <c r="N438" s="99">
        <v>2.6681406398814701E-3</v>
      </c>
      <c r="O438" s="98">
        <v>21324.039471462998</v>
      </c>
      <c r="P438" s="99">
        <v>2.644539072238552E-3</v>
      </c>
      <c r="Q438" s="98">
        <v>10094.893657500001</v>
      </c>
      <c r="R438" s="99">
        <v>2.5385921012503363E-3</v>
      </c>
      <c r="S438" s="98">
        <v>107959.333456472</v>
      </c>
      <c r="T438" s="99">
        <v>4.2221996481590527E-3</v>
      </c>
      <c r="U438" s="98">
        <v>13123.36175475</v>
      </c>
      <c r="V438" s="99">
        <v>2.3046928146947042E-3</v>
      </c>
      <c r="W438" s="98">
        <v>0</v>
      </c>
      <c r="X438" s="99"/>
      <c r="Y438" s="98">
        <v>0</v>
      </c>
      <c r="Z438" s="99"/>
      <c r="AA438" s="98">
        <v>59903.098963605</v>
      </c>
      <c r="AB438" s="99">
        <v>1.9711353089976731E-3</v>
      </c>
      <c r="AC438" s="98">
        <v>0</v>
      </c>
      <c r="AD438" s="99"/>
      <c r="AE438" s="98">
        <v>320239.29595057003</v>
      </c>
      <c r="AF438" s="99">
        <v>2.3519513723575737E-3</v>
      </c>
    </row>
    <row r="439" spans="1:32" x14ac:dyDescent="0.25">
      <c r="A439" s="119" t="s">
        <v>659</v>
      </c>
      <c r="B439" s="79" t="s">
        <v>176</v>
      </c>
      <c r="C439" s="102">
        <v>0</v>
      </c>
      <c r="D439" s="102">
        <v>9.087671232876712</v>
      </c>
      <c r="E439" s="98">
        <v>0</v>
      </c>
      <c r="F439" s="99"/>
      <c r="G439" s="98">
        <v>0</v>
      </c>
      <c r="H439" s="99"/>
      <c r="I439" s="98">
        <v>0</v>
      </c>
      <c r="J439" s="99"/>
      <c r="K439" s="98">
        <v>0</v>
      </c>
      <c r="L439" s="99"/>
      <c r="M439" s="98">
        <v>10094.893657500001</v>
      </c>
      <c r="N439" s="99">
        <v>2.5949398266160776E-4</v>
      </c>
      <c r="O439" s="98">
        <v>0</v>
      </c>
      <c r="P439" s="99"/>
      <c r="Q439" s="98">
        <v>0</v>
      </c>
      <c r="R439" s="99"/>
      <c r="S439" s="98">
        <v>10094.893657500001</v>
      </c>
      <c r="T439" s="99">
        <v>3.9480288627462246E-4</v>
      </c>
      <c r="U439" s="98">
        <v>0</v>
      </c>
      <c r="V439" s="99"/>
      <c r="W439" s="98">
        <v>0</v>
      </c>
      <c r="X439" s="99"/>
      <c r="Y439" s="98">
        <v>0</v>
      </c>
      <c r="Z439" s="99"/>
      <c r="AA439" s="98">
        <v>0</v>
      </c>
      <c r="AB439" s="99"/>
      <c r="AC439" s="98">
        <v>0</v>
      </c>
      <c r="AD439" s="99"/>
      <c r="AE439" s="98">
        <v>20189.787315000001</v>
      </c>
      <c r="AF439" s="99">
        <v>1.4828098420017547E-4</v>
      </c>
    </row>
    <row r="440" spans="1:32" x14ac:dyDescent="0.25">
      <c r="A440" s="119" t="s">
        <v>658</v>
      </c>
      <c r="B440" s="79" t="s">
        <v>176</v>
      </c>
      <c r="C440" s="102">
        <v>0</v>
      </c>
      <c r="D440" s="102">
        <v>2.0821917808219177</v>
      </c>
      <c r="E440" s="98">
        <v>0</v>
      </c>
      <c r="F440" s="99"/>
      <c r="G440" s="98">
        <v>0</v>
      </c>
      <c r="H440" s="99"/>
      <c r="I440" s="98">
        <v>0</v>
      </c>
      <c r="J440" s="99"/>
      <c r="K440" s="98">
        <v>0</v>
      </c>
      <c r="L440" s="99"/>
      <c r="M440" s="98">
        <v>0</v>
      </c>
      <c r="N440" s="99"/>
      <c r="O440" s="98">
        <v>0</v>
      </c>
      <c r="P440" s="99"/>
      <c r="Q440" s="98">
        <v>0</v>
      </c>
      <c r="R440" s="99"/>
      <c r="S440" s="98">
        <v>0</v>
      </c>
      <c r="T440" s="99"/>
      <c r="U440" s="98">
        <v>0</v>
      </c>
      <c r="V440" s="99"/>
      <c r="W440" s="98">
        <v>0</v>
      </c>
      <c r="X440" s="99"/>
      <c r="Y440" s="98">
        <v>926.68103969999993</v>
      </c>
      <c r="Z440" s="99">
        <v>1.799741962082025E-4</v>
      </c>
      <c r="AA440" s="98">
        <v>0</v>
      </c>
      <c r="AB440" s="99"/>
      <c r="AC440" s="98">
        <v>0</v>
      </c>
      <c r="AD440" s="99"/>
      <c r="AE440" s="98">
        <v>926.68103969999993</v>
      </c>
      <c r="AF440" s="99">
        <v>6.8058753894980231E-6</v>
      </c>
    </row>
    <row r="441" spans="1:32" x14ac:dyDescent="0.25">
      <c r="A441" s="97" t="s">
        <v>360</v>
      </c>
      <c r="B441" s="79" t="s">
        <v>399</v>
      </c>
      <c r="C441" s="102" t="s">
        <v>399</v>
      </c>
      <c r="D441" s="102" t="s">
        <v>399</v>
      </c>
      <c r="E441" s="98">
        <v>0</v>
      </c>
      <c r="F441" s="99"/>
      <c r="G441" s="98">
        <v>0</v>
      </c>
      <c r="H441" s="99"/>
      <c r="I441" s="98">
        <v>0</v>
      </c>
      <c r="J441" s="99"/>
      <c r="K441" s="98">
        <v>1063.3557992202</v>
      </c>
      <c r="L441" s="99">
        <v>1.5331925787700779E-4</v>
      </c>
      <c r="M441" s="98">
        <v>156988.754905006</v>
      </c>
      <c r="N441" s="99">
        <v>4.0354696766043679E-3</v>
      </c>
      <c r="O441" s="98">
        <v>20597.910734761397</v>
      </c>
      <c r="P441" s="99">
        <v>2.5544869121751444E-3</v>
      </c>
      <c r="Q441" s="98">
        <v>1559.5885055229</v>
      </c>
      <c r="R441" s="99">
        <v>3.921942316232121E-4</v>
      </c>
      <c r="S441" s="98">
        <v>170794.53494855951</v>
      </c>
      <c r="T441" s="99">
        <v>6.6796320640312955E-3</v>
      </c>
      <c r="U441" s="98">
        <v>3841.3809266291996</v>
      </c>
      <c r="V441" s="99">
        <v>6.746139583406047E-4</v>
      </c>
      <c r="W441" s="98">
        <v>0</v>
      </c>
      <c r="X441" s="99"/>
      <c r="Y441" s="98">
        <v>4702.1593441516998</v>
      </c>
      <c r="Z441" s="99">
        <v>9.1322398123151207E-4</v>
      </c>
      <c r="AA441" s="98">
        <v>74250.333409868108</v>
      </c>
      <c r="AB441" s="99">
        <v>2.4432367677332057E-3</v>
      </c>
      <c r="AC441" s="98">
        <v>0</v>
      </c>
      <c r="AD441" s="99"/>
      <c r="AE441" s="98">
        <v>433798.01857371896</v>
      </c>
      <c r="AF441" s="99">
        <v>3.1859670503020876E-3</v>
      </c>
    </row>
    <row r="442" spans="1:32" x14ac:dyDescent="0.25">
      <c r="A442" s="119" t="s">
        <v>787</v>
      </c>
      <c r="B442" s="79" t="s">
        <v>176</v>
      </c>
      <c r="C442" s="102">
        <v>0</v>
      </c>
      <c r="D442" s="102">
        <v>1.5808219178082192</v>
      </c>
      <c r="E442" s="98">
        <v>0</v>
      </c>
      <c r="F442" s="99"/>
      <c r="G442" s="98">
        <v>0</v>
      </c>
      <c r="H442" s="99"/>
      <c r="I442" s="98">
        <v>0</v>
      </c>
      <c r="J442" s="99"/>
      <c r="K442" s="98">
        <v>1063.3557992202</v>
      </c>
      <c r="L442" s="99">
        <v>1.5331925787700779E-4</v>
      </c>
      <c r="M442" s="98">
        <v>108389.983326113</v>
      </c>
      <c r="N442" s="99">
        <v>2.7862154281359567E-3</v>
      </c>
      <c r="O442" s="98">
        <v>20597.910734761397</v>
      </c>
      <c r="P442" s="99">
        <v>2.5544869121751444E-3</v>
      </c>
      <c r="Q442" s="98">
        <v>1559.5885055229</v>
      </c>
      <c r="R442" s="99">
        <v>3.921942316232121E-4</v>
      </c>
      <c r="S442" s="98">
        <v>60979.201662081505</v>
      </c>
      <c r="T442" s="99">
        <v>2.3848458077639764E-3</v>
      </c>
      <c r="U442" s="98">
        <v>1063.3557992202</v>
      </c>
      <c r="V442" s="99">
        <v>1.8674395446271268E-4</v>
      </c>
      <c r="W442" s="98">
        <v>0</v>
      </c>
      <c r="X442" s="99"/>
      <c r="Y442" s="98">
        <v>0</v>
      </c>
      <c r="Z442" s="99"/>
      <c r="AA442" s="98">
        <v>0</v>
      </c>
      <c r="AB442" s="99"/>
      <c r="AC442" s="98">
        <v>0</v>
      </c>
      <c r="AD442" s="99"/>
      <c r="AE442" s="98">
        <v>193653.39582691921</v>
      </c>
      <c r="AF442" s="99">
        <v>1.4222594660810439E-3</v>
      </c>
    </row>
    <row r="443" spans="1:32" x14ac:dyDescent="0.25">
      <c r="A443" s="119" t="s">
        <v>662</v>
      </c>
      <c r="B443" s="79" t="s">
        <v>176</v>
      </c>
      <c r="C443" s="102">
        <v>0</v>
      </c>
      <c r="D443" s="102">
        <v>8.5917808219178085</v>
      </c>
      <c r="E443" s="98">
        <v>0</v>
      </c>
      <c r="F443" s="99"/>
      <c r="G443" s="98">
        <v>0</v>
      </c>
      <c r="H443" s="99"/>
      <c r="I443" s="98">
        <v>0</v>
      </c>
      <c r="J443" s="99"/>
      <c r="K443" s="98">
        <v>0</v>
      </c>
      <c r="L443" s="99"/>
      <c r="M443" s="98">
        <v>0</v>
      </c>
      <c r="N443" s="99"/>
      <c r="O443" s="98">
        <v>0</v>
      </c>
      <c r="P443" s="99"/>
      <c r="Q443" s="98">
        <v>0</v>
      </c>
      <c r="R443" s="99"/>
      <c r="S443" s="98">
        <v>0</v>
      </c>
      <c r="T443" s="99"/>
      <c r="U443" s="98">
        <v>0</v>
      </c>
      <c r="V443" s="99"/>
      <c r="W443" s="98">
        <v>0</v>
      </c>
      <c r="X443" s="99"/>
      <c r="Y443" s="98">
        <v>0</v>
      </c>
      <c r="Z443" s="99"/>
      <c r="AA443" s="98">
        <v>63616.775417666096</v>
      </c>
      <c r="AB443" s="99">
        <v>2.093335310524148E-3</v>
      </c>
      <c r="AC443" s="98">
        <v>0</v>
      </c>
      <c r="AD443" s="99"/>
      <c r="AE443" s="98">
        <v>63616.775417666096</v>
      </c>
      <c r="AF443" s="99">
        <v>4.672242418108434E-4</v>
      </c>
    </row>
    <row r="444" spans="1:32" x14ac:dyDescent="0.25">
      <c r="A444" s="119" t="s">
        <v>834</v>
      </c>
      <c r="B444" s="79" t="s">
        <v>176</v>
      </c>
      <c r="C444" s="102">
        <v>0</v>
      </c>
      <c r="D444" s="102">
        <v>8.5917808219178085</v>
      </c>
      <c r="E444" s="98">
        <v>0</v>
      </c>
      <c r="F444" s="99"/>
      <c r="G444" s="98">
        <v>0</v>
      </c>
      <c r="H444" s="99"/>
      <c r="I444" s="98">
        <v>0</v>
      </c>
      <c r="J444" s="99"/>
      <c r="K444" s="98">
        <v>0</v>
      </c>
      <c r="L444" s="99"/>
      <c r="M444" s="98">
        <v>48598.771578893</v>
      </c>
      <c r="N444" s="99">
        <v>1.2492542484684112E-3</v>
      </c>
      <c r="O444" s="98">
        <v>0</v>
      </c>
      <c r="P444" s="99"/>
      <c r="Q444" s="98">
        <v>0</v>
      </c>
      <c r="R444" s="99"/>
      <c r="S444" s="98">
        <v>109815.33328647799</v>
      </c>
      <c r="T444" s="99">
        <v>4.2947862562673191E-3</v>
      </c>
      <c r="U444" s="98">
        <v>2778.0251274090001</v>
      </c>
      <c r="V444" s="99">
        <v>4.8787000387789199E-4</v>
      </c>
      <c r="W444" s="98">
        <v>0</v>
      </c>
      <c r="X444" s="99"/>
      <c r="Y444" s="98">
        <v>0</v>
      </c>
      <c r="Z444" s="99"/>
      <c r="AA444" s="98">
        <v>0</v>
      </c>
      <c r="AB444" s="99"/>
      <c r="AC444" s="98">
        <v>0</v>
      </c>
      <c r="AD444" s="99"/>
      <c r="AE444" s="98">
        <v>161192.12999278001</v>
      </c>
      <c r="AF444" s="99">
        <v>1.1838523758442099E-3</v>
      </c>
    </row>
    <row r="445" spans="1:32" x14ac:dyDescent="0.25">
      <c r="A445" s="119" t="s">
        <v>1096</v>
      </c>
      <c r="B445" s="79" t="s">
        <v>176</v>
      </c>
      <c r="C445" s="102">
        <v>0</v>
      </c>
      <c r="D445" s="102">
        <v>1.5808219178082192</v>
      </c>
      <c r="E445" s="98">
        <v>0</v>
      </c>
      <c r="F445" s="99"/>
      <c r="G445" s="98">
        <v>0</v>
      </c>
      <c r="H445" s="99"/>
      <c r="I445" s="98">
        <v>0</v>
      </c>
      <c r="J445" s="99"/>
      <c r="K445" s="98">
        <v>0</v>
      </c>
      <c r="L445" s="99"/>
      <c r="M445" s="98">
        <v>0</v>
      </c>
      <c r="N445" s="99"/>
      <c r="O445" s="98">
        <v>0</v>
      </c>
      <c r="P445" s="99"/>
      <c r="Q445" s="98">
        <v>0</v>
      </c>
      <c r="R445" s="99"/>
      <c r="S445" s="98">
        <v>0</v>
      </c>
      <c r="T445" s="99"/>
      <c r="U445" s="98">
        <v>0</v>
      </c>
      <c r="V445" s="99"/>
      <c r="W445" s="98">
        <v>0</v>
      </c>
      <c r="X445" s="99"/>
      <c r="Y445" s="98">
        <v>4702.1593441516998</v>
      </c>
      <c r="Z445" s="99">
        <v>9.1322398123151207E-4</v>
      </c>
      <c r="AA445" s="98">
        <v>10633.557992202001</v>
      </c>
      <c r="AB445" s="99">
        <v>3.4990145720905741E-4</v>
      </c>
      <c r="AC445" s="98">
        <v>0</v>
      </c>
      <c r="AD445" s="99"/>
      <c r="AE445" s="98">
        <v>15335.7173363537</v>
      </c>
      <c r="AF445" s="99">
        <v>1.126309665659903E-4</v>
      </c>
    </row>
    <row r="446" spans="1:32" x14ac:dyDescent="0.25">
      <c r="A446" s="97" t="s">
        <v>361</v>
      </c>
      <c r="B446" s="79" t="s">
        <v>399</v>
      </c>
      <c r="C446" s="102" t="s">
        <v>399</v>
      </c>
      <c r="D446" s="102" t="s">
        <v>399</v>
      </c>
      <c r="E446" s="98">
        <v>0</v>
      </c>
      <c r="F446" s="99"/>
      <c r="G446" s="98">
        <v>0</v>
      </c>
      <c r="H446" s="99"/>
      <c r="I446" s="98">
        <v>0</v>
      </c>
      <c r="J446" s="99"/>
      <c r="K446" s="98">
        <v>24944.410322538701</v>
      </c>
      <c r="L446" s="99">
        <v>3.5965934277462255E-3</v>
      </c>
      <c r="M446" s="98">
        <v>108590.976843086</v>
      </c>
      <c r="N446" s="99">
        <v>2.791382060888917E-3</v>
      </c>
      <c r="O446" s="98">
        <v>0</v>
      </c>
      <c r="P446" s="99"/>
      <c r="Q446" s="98">
        <v>11911.3565351737</v>
      </c>
      <c r="R446" s="99">
        <v>2.9953832740876023E-3</v>
      </c>
      <c r="S446" s="98">
        <v>83593.152365681206</v>
      </c>
      <c r="T446" s="99">
        <v>3.2692585921641464E-3</v>
      </c>
      <c r="U446" s="98">
        <v>7050.6684423449997</v>
      </c>
      <c r="V446" s="99">
        <v>1.2382212120294308E-3</v>
      </c>
      <c r="W446" s="98">
        <v>0</v>
      </c>
      <c r="X446" s="99"/>
      <c r="Y446" s="98">
        <v>0</v>
      </c>
      <c r="Z446" s="99"/>
      <c r="AA446" s="98">
        <v>0</v>
      </c>
      <c r="AB446" s="99"/>
      <c r="AC446" s="98">
        <v>0</v>
      </c>
      <c r="AD446" s="99"/>
      <c r="AE446" s="98">
        <v>236090.56450882458</v>
      </c>
      <c r="AF446" s="99">
        <v>1.7339331375588356E-3</v>
      </c>
    </row>
    <row r="447" spans="1:32" x14ac:dyDescent="0.25">
      <c r="A447" s="119" t="s">
        <v>663</v>
      </c>
      <c r="B447" s="79" t="s">
        <v>176</v>
      </c>
      <c r="C447" s="102">
        <v>0</v>
      </c>
      <c r="D447" s="102">
        <v>13.010958904109589</v>
      </c>
      <c r="E447" s="98">
        <v>0</v>
      </c>
      <c r="F447" s="99"/>
      <c r="G447" s="98">
        <v>0</v>
      </c>
      <c r="H447" s="99"/>
      <c r="I447" s="98">
        <v>0</v>
      </c>
      <c r="J447" s="99"/>
      <c r="K447" s="98">
        <v>24944.410322538701</v>
      </c>
      <c r="L447" s="99">
        <v>3.5965934277462255E-3</v>
      </c>
      <c r="M447" s="98">
        <v>108590.976843086</v>
      </c>
      <c r="N447" s="99">
        <v>2.791382060888917E-3</v>
      </c>
      <c r="O447" s="98">
        <v>0</v>
      </c>
      <c r="P447" s="99"/>
      <c r="Q447" s="98">
        <v>11911.3565351737</v>
      </c>
      <c r="R447" s="99">
        <v>2.9953832740876023E-3</v>
      </c>
      <c r="S447" s="98">
        <v>83593.152365681206</v>
      </c>
      <c r="T447" s="99">
        <v>3.2692585921641464E-3</v>
      </c>
      <c r="U447" s="98">
        <v>7050.6684423449997</v>
      </c>
      <c r="V447" s="99">
        <v>1.2382212120294308E-3</v>
      </c>
      <c r="W447" s="98">
        <v>0</v>
      </c>
      <c r="X447" s="99"/>
      <c r="Y447" s="98">
        <v>0</v>
      </c>
      <c r="Z447" s="99"/>
      <c r="AA447" s="98">
        <v>0</v>
      </c>
      <c r="AB447" s="99"/>
      <c r="AC447" s="98">
        <v>0</v>
      </c>
      <c r="AD447" s="99"/>
      <c r="AE447" s="98">
        <v>236090.56450882458</v>
      </c>
      <c r="AF447" s="99">
        <v>1.7339331375588356E-3</v>
      </c>
    </row>
    <row r="448" spans="1:32" x14ac:dyDescent="0.25">
      <c r="A448" s="97" t="s">
        <v>362</v>
      </c>
      <c r="B448" s="79" t="s">
        <v>399</v>
      </c>
      <c r="C448" s="102" t="s">
        <v>399</v>
      </c>
      <c r="D448" s="102" t="s">
        <v>399</v>
      </c>
      <c r="E448" s="98">
        <v>0</v>
      </c>
      <c r="F448" s="99"/>
      <c r="G448" s="98">
        <v>0</v>
      </c>
      <c r="H448" s="99"/>
      <c r="I448" s="98">
        <v>0</v>
      </c>
      <c r="J448" s="99"/>
      <c r="K448" s="98">
        <v>0</v>
      </c>
      <c r="L448" s="99"/>
      <c r="M448" s="98">
        <v>0</v>
      </c>
      <c r="N448" s="99"/>
      <c r="O448" s="98">
        <v>0</v>
      </c>
      <c r="P448" s="99"/>
      <c r="Q448" s="98">
        <v>0</v>
      </c>
      <c r="R448" s="99"/>
      <c r="S448" s="98">
        <v>0</v>
      </c>
      <c r="T448" s="99"/>
      <c r="U448" s="98">
        <v>0</v>
      </c>
      <c r="V448" s="99"/>
      <c r="W448" s="98">
        <v>0</v>
      </c>
      <c r="X448" s="99"/>
      <c r="Y448" s="98">
        <v>0</v>
      </c>
      <c r="Z448" s="99"/>
      <c r="AA448" s="98">
        <v>8854.5650879775003</v>
      </c>
      <c r="AB448" s="99">
        <v>2.9136298777021028E-4</v>
      </c>
      <c r="AC448" s="98">
        <v>0</v>
      </c>
      <c r="AD448" s="99"/>
      <c r="AE448" s="98">
        <v>8854.5650879775003</v>
      </c>
      <c r="AF448" s="99">
        <v>6.5031077614886558E-5</v>
      </c>
    </row>
    <row r="449" spans="1:32" x14ac:dyDescent="0.25">
      <c r="A449" s="119" t="s">
        <v>664</v>
      </c>
      <c r="B449" s="79" t="s">
        <v>176</v>
      </c>
      <c r="C449" s="102">
        <v>0</v>
      </c>
      <c r="D449" s="102">
        <v>0.36986301369863012</v>
      </c>
      <c r="E449" s="98">
        <v>0</v>
      </c>
      <c r="F449" s="99"/>
      <c r="G449" s="98">
        <v>0</v>
      </c>
      <c r="H449" s="99"/>
      <c r="I449" s="98">
        <v>0</v>
      </c>
      <c r="J449" s="99"/>
      <c r="K449" s="98">
        <v>0</v>
      </c>
      <c r="L449" s="99"/>
      <c r="M449" s="98">
        <v>0</v>
      </c>
      <c r="N449" s="99"/>
      <c r="O449" s="98">
        <v>0</v>
      </c>
      <c r="P449" s="99"/>
      <c r="Q449" s="98">
        <v>0</v>
      </c>
      <c r="R449" s="99"/>
      <c r="S449" s="98">
        <v>0</v>
      </c>
      <c r="T449" s="99"/>
      <c r="U449" s="98">
        <v>0</v>
      </c>
      <c r="V449" s="99"/>
      <c r="W449" s="98">
        <v>0</v>
      </c>
      <c r="X449" s="99"/>
      <c r="Y449" s="98">
        <v>0</v>
      </c>
      <c r="Z449" s="99"/>
      <c r="AA449" s="98">
        <v>8854.5650879775003</v>
      </c>
      <c r="AB449" s="99">
        <v>2.9136298777021028E-4</v>
      </c>
      <c r="AC449" s="98">
        <v>0</v>
      </c>
      <c r="AD449" s="99"/>
      <c r="AE449" s="98">
        <v>8854.5650879775003</v>
      </c>
      <c r="AF449" s="99">
        <v>6.5031077614886558E-5</v>
      </c>
    </row>
    <row r="450" spans="1:32" x14ac:dyDescent="0.25">
      <c r="A450" s="97" t="s">
        <v>363</v>
      </c>
      <c r="B450" s="79" t="s">
        <v>399</v>
      </c>
      <c r="C450" s="102" t="s">
        <v>399</v>
      </c>
      <c r="D450" s="102" t="s">
        <v>399</v>
      </c>
      <c r="E450" s="98">
        <v>1007.6117894621</v>
      </c>
      <c r="F450" s="99">
        <v>4.2996179343161179E-3</v>
      </c>
      <c r="G450" s="98">
        <v>12834.053963050499</v>
      </c>
      <c r="H450" s="99">
        <v>5.8468786892896208E-3</v>
      </c>
      <c r="I450" s="98">
        <v>2064.3792505433998</v>
      </c>
      <c r="J450" s="99">
        <v>6.2738001131020481E-3</v>
      </c>
      <c r="K450" s="98">
        <v>639.86288939999997</v>
      </c>
      <c r="L450" s="99">
        <v>9.2258210673970914E-5</v>
      </c>
      <c r="M450" s="98">
        <v>1066.4381490000001</v>
      </c>
      <c r="N450" s="99">
        <v>2.7413293486324476E-5</v>
      </c>
      <c r="O450" s="98">
        <v>0</v>
      </c>
      <c r="P450" s="99"/>
      <c r="Q450" s="98">
        <v>5641.4167961174999</v>
      </c>
      <c r="R450" s="99">
        <v>1.4186633960076328E-3</v>
      </c>
      <c r="S450" s="98">
        <v>7404.6311533390999</v>
      </c>
      <c r="T450" s="99">
        <v>2.8958895955930606E-4</v>
      </c>
      <c r="U450" s="98">
        <v>0</v>
      </c>
      <c r="V450" s="99"/>
      <c r="W450" s="98">
        <v>0</v>
      </c>
      <c r="X450" s="99"/>
      <c r="Y450" s="98">
        <v>41963.672998639704</v>
      </c>
      <c r="Z450" s="99">
        <v>8.1499221353649454E-3</v>
      </c>
      <c r="AA450" s="98">
        <v>86856.770311328903</v>
      </c>
      <c r="AB450" s="99">
        <v>2.8580565905309873E-3</v>
      </c>
      <c r="AC450" s="98">
        <v>0</v>
      </c>
      <c r="AD450" s="99"/>
      <c r="AE450" s="98">
        <v>159478.83730088122</v>
      </c>
      <c r="AF450" s="99">
        <v>1.171269344501974E-3</v>
      </c>
    </row>
    <row r="451" spans="1:32" x14ac:dyDescent="0.25">
      <c r="A451" s="119" t="s">
        <v>681</v>
      </c>
      <c r="B451" s="79" t="s">
        <v>182</v>
      </c>
      <c r="C451" s="102">
        <v>7.125</v>
      </c>
      <c r="D451" s="102">
        <v>11.528767123287672</v>
      </c>
      <c r="E451" s="98">
        <v>161.49133061999999</v>
      </c>
      <c r="F451" s="99">
        <v>6.8910569391113978E-4</v>
      </c>
      <c r="G451" s="98">
        <v>1907.8510687200001</v>
      </c>
      <c r="H451" s="99">
        <v>8.6916992776816984E-4</v>
      </c>
      <c r="I451" s="98">
        <v>817.78458703499996</v>
      </c>
      <c r="J451" s="99">
        <v>2.4853074033188327E-3</v>
      </c>
      <c r="K451" s="98">
        <v>0</v>
      </c>
      <c r="L451" s="99"/>
      <c r="M451" s="98">
        <v>0</v>
      </c>
      <c r="N451" s="99"/>
      <c r="O451" s="98">
        <v>0</v>
      </c>
      <c r="P451" s="99"/>
      <c r="Q451" s="98">
        <v>5633.4185099999995</v>
      </c>
      <c r="R451" s="99">
        <v>1.416652043867599E-3</v>
      </c>
      <c r="S451" s="98">
        <v>0</v>
      </c>
      <c r="T451" s="99"/>
      <c r="U451" s="98">
        <v>0</v>
      </c>
      <c r="V451" s="99"/>
      <c r="W451" s="98">
        <v>0</v>
      </c>
      <c r="X451" s="99"/>
      <c r="Y451" s="98">
        <v>0</v>
      </c>
      <c r="Z451" s="99"/>
      <c r="AA451" s="98">
        <v>0</v>
      </c>
      <c r="AB451" s="99"/>
      <c r="AC451" s="98">
        <v>0</v>
      </c>
      <c r="AD451" s="99"/>
      <c r="AE451" s="98">
        <v>8520.5454963749999</v>
      </c>
      <c r="AF451" s="99">
        <v>6.2577918846435239E-5</v>
      </c>
    </row>
    <row r="452" spans="1:32" x14ac:dyDescent="0.25">
      <c r="A452" s="119" t="s">
        <v>815</v>
      </c>
      <c r="B452" s="79" t="s">
        <v>176</v>
      </c>
      <c r="C452" s="102">
        <v>4.96875</v>
      </c>
      <c r="D452" s="102">
        <v>13.465753424657533</v>
      </c>
      <c r="E452" s="98">
        <v>529.30103297439996</v>
      </c>
      <c r="F452" s="99">
        <v>2.2586002246397677E-3</v>
      </c>
      <c r="G452" s="98">
        <v>6814.7507995464002</v>
      </c>
      <c r="H452" s="99">
        <v>3.1046325142002574E-3</v>
      </c>
      <c r="I452" s="98">
        <v>1008.9800941076001</v>
      </c>
      <c r="J452" s="99">
        <v>3.066364587254844E-3</v>
      </c>
      <c r="K452" s="98">
        <v>0</v>
      </c>
      <c r="L452" s="99"/>
      <c r="M452" s="98">
        <v>0</v>
      </c>
      <c r="N452" s="99"/>
      <c r="O452" s="98">
        <v>0</v>
      </c>
      <c r="P452" s="99"/>
      <c r="Q452" s="98">
        <v>0</v>
      </c>
      <c r="R452" s="99"/>
      <c r="S452" s="98">
        <v>0</v>
      </c>
      <c r="T452" s="99"/>
      <c r="U452" s="98">
        <v>0</v>
      </c>
      <c r="V452" s="99"/>
      <c r="W452" s="98">
        <v>0</v>
      </c>
      <c r="X452" s="99"/>
      <c r="Y452" s="98">
        <v>40379.052553040601</v>
      </c>
      <c r="Z452" s="99">
        <v>7.8421670623960316E-3</v>
      </c>
      <c r="AA452" s="98">
        <v>53843.147579328899</v>
      </c>
      <c r="AB452" s="99">
        <v>1.7717301972251871E-3</v>
      </c>
      <c r="AC452" s="98">
        <v>0</v>
      </c>
      <c r="AD452" s="99"/>
      <c r="AE452" s="98">
        <v>102575.23205899791</v>
      </c>
      <c r="AF452" s="99">
        <v>7.5334901388333919E-4</v>
      </c>
    </row>
    <row r="453" spans="1:32" x14ac:dyDescent="0.25">
      <c r="A453" s="119" t="s">
        <v>816</v>
      </c>
      <c r="B453" s="79" t="s">
        <v>176</v>
      </c>
      <c r="C453" s="102">
        <v>5.75</v>
      </c>
      <c r="D453" s="102">
        <v>26.473972602739725</v>
      </c>
      <c r="E453" s="98">
        <v>316.81942586770003</v>
      </c>
      <c r="F453" s="99">
        <v>1.351912015765211E-3</v>
      </c>
      <c r="G453" s="98">
        <v>4111.4520947841002</v>
      </c>
      <c r="H453" s="99">
        <v>1.8730762473211937E-3</v>
      </c>
      <c r="I453" s="98">
        <v>237.61456940080001</v>
      </c>
      <c r="J453" s="99">
        <v>7.2212812252837226E-4</v>
      </c>
      <c r="K453" s="98">
        <v>0</v>
      </c>
      <c r="L453" s="99"/>
      <c r="M453" s="98">
        <v>0</v>
      </c>
      <c r="N453" s="99"/>
      <c r="O453" s="98">
        <v>0</v>
      </c>
      <c r="P453" s="99"/>
      <c r="Q453" s="98">
        <v>0</v>
      </c>
      <c r="R453" s="99"/>
      <c r="S453" s="98">
        <v>0</v>
      </c>
      <c r="T453" s="99"/>
      <c r="U453" s="98">
        <v>0</v>
      </c>
      <c r="V453" s="99"/>
      <c r="W453" s="98">
        <v>0</v>
      </c>
      <c r="X453" s="99"/>
      <c r="Y453" s="98">
        <v>0</v>
      </c>
      <c r="Z453" s="99"/>
      <c r="AA453" s="98">
        <v>0</v>
      </c>
      <c r="AB453" s="99"/>
      <c r="AC453" s="98">
        <v>0</v>
      </c>
      <c r="AD453" s="99"/>
      <c r="AE453" s="98">
        <v>4665.8860900526006</v>
      </c>
      <c r="AF453" s="99">
        <v>3.4267928175988721E-5</v>
      </c>
    </row>
    <row r="454" spans="1:32" x14ac:dyDescent="0.25">
      <c r="A454" s="119" t="s">
        <v>665</v>
      </c>
      <c r="B454" s="79" t="s">
        <v>182</v>
      </c>
      <c r="C454" s="102">
        <v>6.9375</v>
      </c>
      <c r="D454" s="102">
        <v>0.91506849315068495</v>
      </c>
      <c r="E454" s="98">
        <v>0</v>
      </c>
      <c r="F454" s="99"/>
      <c r="G454" s="98">
        <v>0</v>
      </c>
      <c r="H454" s="99"/>
      <c r="I454" s="98">
        <v>0</v>
      </c>
      <c r="J454" s="99"/>
      <c r="K454" s="98">
        <v>639.86288939999997</v>
      </c>
      <c r="L454" s="99">
        <v>9.2258210673970914E-5</v>
      </c>
      <c r="M454" s="98">
        <v>1066.4381490000001</v>
      </c>
      <c r="N454" s="99">
        <v>2.7413293486324476E-5</v>
      </c>
      <c r="O454" s="98">
        <v>0</v>
      </c>
      <c r="P454" s="99"/>
      <c r="Q454" s="98">
        <v>7.9982861175000002</v>
      </c>
      <c r="R454" s="99">
        <v>2.0113521400337462E-6</v>
      </c>
      <c r="S454" s="98">
        <v>220.32612158340001</v>
      </c>
      <c r="T454" s="99">
        <v>8.6167711789805648E-6</v>
      </c>
      <c r="U454" s="98">
        <v>0</v>
      </c>
      <c r="V454" s="99"/>
      <c r="W454" s="98">
        <v>0</v>
      </c>
      <c r="X454" s="99"/>
      <c r="Y454" s="98">
        <v>1584.6204455991001</v>
      </c>
      <c r="Z454" s="99">
        <v>3.0775507296891308E-4</v>
      </c>
      <c r="AA454" s="98">
        <v>0</v>
      </c>
      <c r="AB454" s="99"/>
      <c r="AC454" s="98">
        <v>0</v>
      </c>
      <c r="AD454" s="99"/>
      <c r="AE454" s="98">
        <v>3519.2458916999999</v>
      </c>
      <c r="AF454" s="99">
        <v>2.5846594435197503E-5</v>
      </c>
    </row>
    <row r="455" spans="1:32" x14ac:dyDescent="0.25">
      <c r="A455" s="119" t="s">
        <v>667</v>
      </c>
      <c r="B455" s="79" t="s">
        <v>176</v>
      </c>
      <c r="C455" s="102">
        <v>7.28125</v>
      </c>
      <c r="D455" s="102">
        <v>17.032876712328768</v>
      </c>
      <c r="E455" s="98">
        <v>0</v>
      </c>
      <c r="F455" s="99"/>
      <c r="G455" s="98">
        <v>0</v>
      </c>
      <c r="H455" s="99"/>
      <c r="I455" s="98">
        <v>0</v>
      </c>
      <c r="J455" s="99"/>
      <c r="K455" s="98">
        <v>0</v>
      </c>
      <c r="L455" s="99"/>
      <c r="M455" s="98">
        <v>0</v>
      </c>
      <c r="N455" s="99"/>
      <c r="O455" s="98">
        <v>0</v>
      </c>
      <c r="P455" s="99"/>
      <c r="Q455" s="98">
        <v>0</v>
      </c>
      <c r="R455" s="99"/>
      <c r="S455" s="98">
        <v>7184.3050317556999</v>
      </c>
      <c r="T455" s="99">
        <v>2.8097218838032549E-4</v>
      </c>
      <c r="U455" s="98">
        <v>0</v>
      </c>
      <c r="V455" s="99"/>
      <c r="W455" s="98">
        <v>0</v>
      </c>
      <c r="X455" s="99"/>
      <c r="Y455" s="98">
        <v>0</v>
      </c>
      <c r="Z455" s="99"/>
      <c r="AA455" s="98">
        <v>0</v>
      </c>
      <c r="AB455" s="99"/>
      <c r="AC455" s="98">
        <v>0</v>
      </c>
      <c r="AD455" s="99"/>
      <c r="AE455" s="98">
        <v>7184.3050317556999</v>
      </c>
      <c r="AF455" s="99">
        <v>5.2764093265685205E-5</v>
      </c>
    </row>
    <row r="456" spans="1:32" x14ac:dyDescent="0.25">
      <c r="A456" s="119" t="s">
        <v>666</v>
      </c>
      <c r="B456" s="79" t="s">
        <v>182</v>
      </c>
      <c r="C456" s="102">
        <v>7.375</v>
      </c>
      <c r="D456" s="102">
        <v>8.912328767123288</v>
      </c>
      <c r="E456" s="98">
        <v>0</v>
      </c>
      <c r="F456" s="99"/>
      <c r="G456" s="98">
        <v>0</v>
      </c>
      <c r="H456" s="99"/>
      <c r="I456" s="98">
        <v>0</v>
      </c>
      <c r="J456" s="99"/>
      <c r="K456" s="98">
        <v>0</v>
      </c>
      <c r="L456" s="99"/>
      <c r="M456" s="98">
        <v>0</v>
      </c>
      <c r="N456" s="99"/>
      <c r="O456" s="98">
        <v>0</v>
      </c>
      <c r="P456" s="99"/>
      <c r="Q456" s="98">
        <v>0</v>
      </c>
      <c r="R456" s="99"/>
      <c r="S456" s="98">
        <v>0</v>
      </c>
      <c r="T456" s="99"/>
      <c r="U456" s="98">
        <v>0</v>
      </c>
      <c r="V456" s="99"/>
      <c r="W456" s="98">
        <v>0</v>
      </c>
      <c r="X456" s="99"/>
      <c r="Y456" s="98">
        <v>0</v>
      </c>
      <c r="Z456" s="99"/>
      <c r="AA456" s="98">
        <v>33013.622732000003</v>
      </c>
      <c r="AB456" s="99">
        <v>1.0863263933057999E-3</v>
      </c>
      <c r="AC456" s="98">
        <v>0</v>
      </c>
      <c r="AD456" s="99"/>
      <c r="AE456" s="98">
        <v>33013.622732000003</v>
      </c>
      <c r="AF456" s="99">
        <v>2.4246379589532818E-4</v>
      </c>
    </row>
    <row r="457" spans="1:32" x14ac:dyDescent="0.25">
      <c r="A457" s="97" t="s">
        <v>742</v>
      </c>
      <c r="B457" s="79" t="s">
        <v>399</v>
      </c>
      <c r="C457" s="102" t="s">
        <v>399</v>
      </c>
      <c r="D457" s="102" t="s">
        <v>399</v>
      </c>
      <c r="E457" s="98">
        <v>2050.1900485454998</v>
      </c>
      <c r="F457" s="99">
        <v>8.7484425983031158E-3</v>
      </c>
      <c r="G457" s="98">
        <v>16834.609938653201</v>
      </c>
      <c r="H457" s="99">
        <v>7.6694333977554074E-3</v>
      </c>
      <c r="I457" s="98">
        <v>1257.3567589034999</v>
      </c>
      <c r="J457" s="99">
        <v>3.8211995078626972E-3</v>
      </c>
      <c r="K457" s="98">
        <v>48344.972434560004</v>
      </c>
      <c r="L457" s="99">
        <v>6.9705881147089279E-3</v>
      </c>
      <c r="M457" s="98">
        <v>72517.458651840003</v>
      </c>
      <c r="N457" s="99">
        <v>1.8640953333949892E-3</v>
      </c>
      <c r="O457" s="98">
        <v>0</v>
      </c>
      <c r="P457" s="99"/>
      <c r="Q457" s="98">
        <v>13840.6857374178</v>
      </c>
      <c r="R457" s="99">
        <v>3.4805572679602057E-3</v>
      </c>
      <c r="S457" s="98">
        <v>69073.483770022794</v>
      </c>
      <c r="T457" s="99">
        <v>2.7014064419774984E-3</v>
      </c>
      <c r="U457" s="98">
        <v>12443.622671969399</v>
      </c>
      <c r="V457" s="99">
        <v>2.1853186932441091E-3</v>
      </c>
      <c r="W457" s="98">
        <v>0</v>
      </c>
      <c r="X457" s="99"/>
      <c r="Y457" s="98">
        <v>93541.61019432699</v>
      </c>
      <c r="Z457" s="99">
        <v>1.816706653693392E-2</v>
      </c>
      <c r="AA457" s="98">
        <v>61645.407762910596</v>
      </c>
      <c r="AB457" s="99">
        <v>2.0284666733662374E-3</v>
      </c>
      <c r="AC457" s="98">
        <v>0</v>
      </c>
      <c r="AD457" s="99"/>
      <c r="AE457" s="98">
        <v>391549.39796914975</v>
      </c>
      <c r="AF457" s="99">
        <v>2.8756781430142432E-3</v>
      </c>
    </row>
    <row r="458" spans="1:32" x14ac:dyDescent="0.25">
      <c r="A458" s="119" t="s">
        <v>748</v>
      </c>
      <c r="B458" s="79" t="s">
        <v>182</v>
      </c>
      <c r="C458" s="102">
        <v>6.8125</v>
      </c>
      <c r="D458" s="102">
        <v>4.9835616438356167</v>
      </c>
      <c r="E458" s="98">
        <v>0</v>
      </c>
      <c r="F458" s="99"/>
      <c r="G458" s="98">
        <v>0</v>
      </c>
      <c r="H458" s="99"/>
      <c r="I458" s="98">
        <v>0</v>
      </c>
      <c r="J458" s="99"/>
      <c r="K458" s="98">
        <v>48344.972434560004</v>
      </c>
      <c r="L458" s="99">
        <v>6.9705881147089279E-3</v>
      </c>
      <c r="M458" s="98">
        <v>72517.458651840003</v>
      </c>
      <c r="N458" s="99">
        <v>1.8640953333949892E-3</v>
      </c>
      <c r="O458" s="98">
        <v>0</v>
      </c>
      <c r="P458" s="99"/>
      <c r="Q458" s="98">
        <v>7553.9019429</v>
      </c>
      <c r="R458" s="99">
        <v>1.8996015665423572E-3</v>
      </c>
      <c r="S458" s="98">
        <v>45323.4116574</v>
      </c>
      <c r="T458" s="99">
        <v>1.7725608951670512E-3</v>
      </c>
      <c r="U458" s="98">
        <v>7553.9019429</v>
      </c>
      <c r="V458" s="99">
        <v>1.3265978532069843E-3</v>
      </c>
      <c r="W458" s="98">
        <v>0</v>
      </c>
      <c r="X458" s="99"/>
      <c r="Y458" s="98">
        <v>60431.2155432</v>
      </c>
      <c r="Z458" s="99">
        <v>1.1736572755166142E-2</v>
      </c>
      <c r="AA458" s="98">
        <v>0</v>
      </c>
      <c r="AB458" s="99"/>
      <c r="AC458" s="98">
        <v>0</v>
      </c>
      <c r="AD458" s="99"/>
      <c r="AE458" s="98">
        <v>241724.8621728</v>
      </c>
      <c r="AF458" s="99">
        <v>1.7753134250208197E-3</v>
      </c>
    </row>
    <row r="459" spans="1:32" x14ac:dyDescent="0.25">
      <c r="A459" s="119" t="s">
        <v>749</v>
      </c>
      <c r="B459" s="79" t="s">
        <v>176</v>
      </c>
      <c r="C459" s="102">
        <v>5.25</v>
      </c>
      <c r="D459" s="102">
        <v>4.9452054794520546</v>
      </c>
      <c r="E459" s="98">
        <v>2050.1900485454998</v>
      </c>
      <c r="F459" s="99">
        <v>8.7484425983031158E-3</v>
      </c>
      <c r="G459" s="98">
        <v>16834.609938653201</v>
      </c>
      <c r="H459" s="99">
        <v>7.6694333977554074E-3</v>
      </c>
      <c r="I459" s="98">
        <v>1257.3567589034999</v>
      </c>
      <c r="J459" s="99">
        <v>3.8211995078626972E-3</v>
      </c>
      <c r="K459" s="98">
        <v>0</v>
      </c>
      <c r="L459" s="99"/>
      <c r="M459" s="98">
        <v>0</v>
      </c>
      <c r="N459" s="99"/>
      <c r="O459" s="98">
        <v>0</v>
      </c>
      <c r="P459" s="99"/>
      <c r="Q459" s="98">
        <v>6286.7837945177998</v>
      </c>
      <c r="R459" s="99">
        <v>1.5809557014178485E-3</v>
      </c>
      <c r="S459" s="98">
        <v>23750.072112622802</v>
      </c>
      <c r="T459" s="99">
        <v>9.2884554681044705E-4</v>
      </c>
      <c r="U459" s="98">
        <v>4889.7207290693996</v>
      </c>
      <c r="V459" s="99">
        <v>8.587208400371247E-4</v>
      </c>
      <c r="W459" s="98">
        <v>0</v>
      </c>
      <c r="X459" s="99"/>
      <c r="Y459" s="98">
        <v>33110.394651126997</v>
      </c>
      <c r="Z459" s="99">
        <v>6.4304937817677779E-3</v>
      </c>
      <c r="AA459" s="98">
        <v>61645.407762910596</v>
      </c>
      <c r="AB459" s="99">
        <v>2.0284666733662374E-3</v>
      </c>
      <c r="AC459" s="98">
        <v>0</v>
      </c>
      <c r="AD459" s="99"/>
      <c r="AE459" s="98">
        <v>149824.53579634981</v>
      </c>
      <c r="AF459" s="99">
        <v>1.1003647179934233E-3</v>
      </c>
    </row>
    <row r="460" spans="1:32" x14ac:dyDescent="0.25">
      <c r="A460" s="97" t="s">
        <v>812</v>
      </c>
      <c r="B460" s="79" t="s">
        <v>399</v>
      </c>
      <c r="C460" s="102" t="s">
        <v>399</v>
      </c>
      <c r="D460" s="102" t="s">
        <v>399</v>
      </c>
      <c r="E460" s="98">
        <v>852.6263140205001</v>
      </c>
      <c r="F460" s="99">
        <v>3.6382736182447965E-3</v>
      </c>
      <c r="G460" s="98">
        <v>11936.7683962873</v>
      </c>
      <c r="H460" s="99">
        <v>5.4380974987461514E-3</v>
      </c>
      <c r="I460" s="98">
        <v>852.6263140205001</v>
      </c>
      <c r="J460" s="99">
        <v>2.5911939697744694E-3</v>
      </c>
      <c r="K460" s="98">
        <v>0</v>
      </c>
      <c r="L460" s="99"/>
      <c r="M460" s="98">
        <v>0</v>
      </c>
      <c r="N460" s="99"/>
      <c r="O460" s="98">
        <v>0</v>
      </c>
      <c r="P460" s="99"/>
      <c r="Q460" s="98">
        <v>0</v>
      </c>
      <c r="R460" s="99"/>
      <c r="S460" s="98">
        <v>0</v>
      </c>
      <c r="T460" s="99"/>
      <c r="U460" s="98">
        <v>0</v>
      </c>
      <c r="V460" s="99"/>
      <c r="W460" s="98">
        <v>0</v>
      </c>
      <c r="X460" s="99"/>
      <c r="Y460" s="98">
        <v>25578.7894206157</v>
      </c>
      <c r="Z460" s="99">
        <v>4.9677525154118943E-3</v>
      </c>
      <c r="AA460" s="98">
        <v>93788.894542257694</v>
      </c>
      <c r="AB460" s="99">
        <v>3.0861608968915633E-3</v>
      </c>
      <c r="AC460" s="98">
        <v>0</v>
      </c>
      <c r="AD460" s="99"/>
      <c r="AE460" s="98">
        <v>133009.70498720169</v>
      </c>
      <c r="AF460" s="99">
        <v>9.7687061562179954E-4</v>
      </c>
    </row>
    <row r="461" spans="1:32" x14ac:dyDescent="0.25">
      <c r="A461" s="119" t="s">
        <v>817</v>
      </c>
      <c r="B461" s="79" t="s">
        <v>176</v>
      </c>
      <c r="C461" s="102">
        <v>5.875</v>
      </c>
      <c r="D461" s="102">
        <v>14.956164383561644</v>
      </c>
      <c r="E461" s="98">
        <v>852.6263140205001</v>
      </c>
      <c r="F461" s="99">
        <v>3.6382736182447965E-3</v>
      </c>
      <c r="G461" s="98">
        <v>11936.7683962873</v>
      </c>
      <c r="H461" s="99">
        <v>5.4380974987461514E-3</v>
      </c>
      <c r="I461" s="98">
        <v>852.6263140205001</v>
      </c>
      <c r="J461" s="99">
        <v>2.5911939697744694E-3</v>
      </c>
      <c r="K461" s="98">
        <v>0</v>
      </c>
      <c r="L461" s="99"/>
      <c r="M461" s="98">
        <v>0</v>
      </c>
      <c r="N461" s="99"/>
      <c r="O461" s="98">
        <v>0</v>
      </c>
      <c r="P461" s="99"/>
      <c r="Q461" s="98">
        <v>0</v>
      </c>
      <c r="R461" s="99"/>
      <c r="S461" s="98">
        <v>0</v>
      </c>
      <c r="T461" s="99"/>
      <c r="U461" s="98">
        <v>0</v>
      </c>
      <c r="V461" s="99"/>
      <c r="W461" s="98">
        <v>0</v>
      </c>
      <c r="X461" s="99"/>
      <c r="Y461" s="98">
        <v>25578.7894206157</v>
      </c>
      <c r="Z461" s="99">
        <v>4.9677525154118943E-3</v>
      </c>
      <c r="AA461" s="98">
        <v>93788.894542257694</v>
      </c>
      <c r="AB461" s="99">
        <v>3.0861608968915633E-3</v>
      </c>
      <c r="AC461" s="98">
        <v>0</v>
      </c>
      <c r="AD461" s="99"/>
      <c r="AE461" s="98">
        <v>133009.70498720169</v>
      </c>
      <c r="AF461" s="99">
        <v>9.7687061562179954E-4</v>
      </c>
    </row>
    <row r="462" spans="1:32" x14ac:dyDescent="0.25">
      <c r="A462" s="97" t="s">
        <v>813</v>
      </c>
      <c r="B462" s="79" t="s">
        <v>399</v>
      </c>
      <c r="C462" s="102" t="s">
        <v>399</v>
      </c>
      <c r="D462" s="102" t="s">
        <v>399</v>
      </c>
      <c r="E462" s="98">
        <v>757.10129460000007</v>
      </c>
      <c r="F462" s="99">
        <v>3.2306552368684379E-3</v>
      </c>
      <c r="G462" s="98">
        <v>11608.886517200001</v>
      </c>
      <c r="H462" s="99">
        <v>5.2887225953088517E-3</v>
      </c>
      <c r="I462" s="98">
        <v>883.28484370000001</v>
      </c>
      <c r="J462" s="99">
        <v>2.6843674924787683E-3</v>
      </c>
      <c r="K462" s="98">
        <v>88653.018288306295</v>
      </c>
      <c r="L462" s="99">
        <v>1.2782377246155633E-2</v>
      </c>
      <c r="M462" s="98">
        <v>271680.77769145707</v>
      </c>
      <c r="N462" s="99">
        <v>6.9836819889015321E-3</v>
      </c>
      <c r="O462" s="98">
        <v>0</v>
      </c>
      <c r="P462" s="99"/>
      <c r="Q462" s="98">
        <v>26746.733678565601</v>
      </c>
      <c r="R462" s="99">
        <v>6.7260784664341048E-3</v>
      </c>
      <c r="S462" s="98">
        <v>85598.151482351299</v>
      </c>
      <c r="T462" s="99">
        <v>3.3476724383220326E-3</v>
      </c>
      <c r="U462" s="98">
        <v>6542.6190629581997</v>
      </c>
      <c r="V462" s="99">
        <v>1.1489988179459137E-3</v>
      </c>
      <c r="W462" s="98">
        <v>0</v>
      </c>
      <c r="X462" s="99"/>
      <c r="Y462" s="98">
        <v>46871.699260550391</v>
      </c>
      <c r="Z462" s="99">
        <v>9.1031283019032058E-3</v>
      </c>
      <c r="AA462" s="98">
        <v>598408.77912972402</v>
      </c>
      <c r="AB462" s="99">
        <v>1.9690879005666108E-2</v>
      </c>
      <c r="AC462" s="98">
        <v>7905.0760559665005</v>
      </c>
      <c r="AD462" s="99">
        <v>1.0451634624078908E-3</v>
      </c>
      <c r="AE462" s="98">
        <v>1145656.1273053794</v>
      </c>
      <c r="AF462" s="99">
        <v>8.4141063727596367E-3</v>
      </c>
    </row>
    <row r="463" spans="1:32" x14ac:dyDescent="0.25">
      <c r="A463" s="119" t="s">
        <v>648</v>
      </c>
      <c r="B463" s="79" t="s">
        <v>182</v>
      </c>
      <c r="C463" s="102">
        <v>7.8125</v>
      </c>
      <c r="D463" s="102">
        <v>10.227397260273973</v>
      </c>
      <c r="E463" s="98">
        <v>0</v>
      </c>
      <c r="F463" s="99"/>
      <c r="G463" s="98">
        <v>0</v>
      </c>
      <c r="H463" s="99"/>
      <c r="I463" s="98">
        <v>0</v>
      </c>
      <c r="J463" s="99"/>
      <c r="K463" s="98">
        <v>13858.1815612338</v>
      </c>
      <c r="L463" s="99">
        <v>1.9981328112860658E-3</v>
      </c>
      <c r="M463" s="98">
        <v>7429.8908133360001</v>
      </c>
      <c r="N463" s="99">
        <v>1.9098883289979328E-4</v>
      </c>
      <c r="O463" s="98">
        <v>0</v>
      </c>
      <c r="P463" s="99"/>
      <c r="Q463" s="98">
        <v>5572.4181100019996</v>
      </c>
      <c r="R463" s="99">
        <v>1.4013120968743996E-3</v>
      </c>
      <c r="S463" s="98">
        <v>13319.4316775922</v>
      </c>
      <c r="T463" s="99">
        <v>5.2091188359811968E-4</v>
      </c>
      <c r="U463" s="98">
        <v>0</v>
      </c>
      <c r="V463" s="99"/>
      <c r="W463" s="98">
        <v>0</v>
      </c>
      <c r="X463" s="99"/>
      <c r="Y463" s="98">
        <v>0</v>
      </c>
      <c r="Z463" s="99"/>
      <c r="AA463" s="98">
        <v>26004.617846675999</v>
      </c>
      <c r="AB463" s="99">
        <v>8.5569229841876823E-4</v>
      </c>
      <c r="AC463" s="98">
        <v>0</v>
      </c>
      <c r="AD463" s="99"/>
      <c r="AE463" s="98">
        <v>66184.540008839991</v>
      </c>
      <c r="AF463" s="99">
        <v>4.8608281891386954E-4</v>
      </c>
    </row>
    <row r="464" spans="1:32" x14ac:dyDescent="0.25">
      <c r="A464" s="119" t="s">
        <v>646</v>
      </c>
      <c r="B464" s="79" t="s">
        <v>176</v>
      </c>
      <c r="C464" s="102">
        <v>6.84375</v>
      </c>
      <c r="D464" s="102">
        <v>8.668493150684931</v>
      </c>
      <c r="E464" s="98">
        <v>0</v>
      </c>
      <c r="F464" s="99"/>
      <c r="G464" s="98">
        <v>0</v>
      </c>
      <c r="H464" s="99"/>
      <c r="I464" s="98">
        <v>0</v>
      </c>
      <c r="J464" s="99"/>
      <c r="K464" s="98">
        <v>127.4815376004</v>
      </c>
      <c r="L464" s="99">
        <v>1.8380841814420513E-5</v>
      </c>
      <c r="M464" s="98">
        <v>386.99752485850001</v>
      </c>
      <c r="N464" s="99">
        <v>9.9479531348115837E-6</v>
      </c>
      <c r="O464" s="98">
        <v>0</v>
      </c>
      <c r="P464" s="99"/>
      <c r="Q464" s="98">
        <v>127.4815376004</v>
      </c>
      <c r="R464" s="99">
        <v>3.2058150921400448E-5</v>
      </c>
      <c r="S464" s="98">
        <v>386.99752485850001</v>
      </c>
      <c r="T464" s="99">
        <v>1.5135150996044134E-5</v>
      </c>
      <c r="U464" s="98">
        <v>0</v>
      </c>
      <c r="V464" s="99"/>
      <c r="W464" s="98">
        <v>0</v>
      </c>
      <c r="X464" s="99"/>
      <c r="Y464" s="98">
        <v>0</v>
      </c>
      <c r="Z464" s="99"/>
      <c r="AA464" s="98">
        <v>0</v>
      </c>
      <c r="AB464" s="99"/>
      <c r="AC464" s="98">
        <v>0</v>
      </c>
      <c r="AD464" s="99"/>
      <c r="AE464" s="98">
        <v>1028.9581249178</v>
      </c>
      <c r="AF464" s="99">
        <v>7.557034706860085E-6</v>
      </c>
    </row>
    <row r="465" spans="1:32" x14ac:dyDescent="0.25">
      <c r="A465" s="119" t="s">
        <v>647</v>
      </c>
      <c r="B465" s="79" t="s">
        <v>176</v>
      </c>
      <c r="C465" s="102">
        <v>0</v>
      </c>
      <c r="D465" s="102">
        <v>8.668493150684931</v>
      </c>
      <c r="E465" s="98">
        <v>0</v>
      </c>
      <c r="F465" s="99"/>
      <c r="G465" s="98">
        <v>0</v>
      </c>
      <c r="H465" s="99"/>
      <c r="I465" s="98">
        <v>0</v>
      </c>
      <c r="J465" s="99"/>
      <c r="K465" s="98">
        <v>11260.7921025165</v>
      </c>
      <c r="L465" s="99">
        <v>1.6236299172216928E-3</v>
      </c>
      <c r="M465" s="98">
        <v>45043.168410065999</v>
      </c>
      <c r="N465" s="99">
        <v>1.157855799079332E-3</v>
      </c>
      <c r="O465" s="98">
        <v>0</v>
      </c>
      <c r="P465" s="99"/>
      <c r="Q465" s="98">
        <v>0</v>
      </c>
      <c r="R465" s="99"/>
      <c r="S465" s="98">
        <v>0</v>
      </c>
      <c r="T465" s="99"/>
      <c r="U465" s="98">
        <v>0</v>
      </c>
      <c r="V465" s="99"/>
      <c r="W465" s="98">
        <v>0</v>
      </c>
      <c r="X465" s="99"/>
      <c r="Y465" s="98">
        <v>0</v>
      </c>
      <c r="Z465" s="99"/>
      <c r="AA465" s="98">
        <v>67564.752615099002</v>
      </c>
      <c r="AB465" s="99">
        <v>2.223245071247975E-3</v>
      </c>
      <c r="AC465" s="98">
        <v>7905.0760559665005</v>
      </c>
      <c r="AD465" s="99">
        <v>1.0451634624078908E-3</v>
      </c>
      <c r="AE465" s="98">
        <v>131773.78918364798</v>
      </c>
      <c r="AF465" s="99">
        <v>9.67793610060511E-4</v>
      </c>
    </row>
    <row r="466" spans="1:32" x14ac:dyDescent="0.25">
      <c r="A466" s="119" t="s">
        <v>649</v>
      </c>
      <c r="B466" s="79" t="s">
        <v>176</v>
      </c>
      <c r="C466" s="102">
        <v>0</v>
      </c>
      <c r="D466" s="102">
        <v>6.6575342465753424</v>
      </c>
      <c r="E466" s="98">
        <v>0</v>
      </c>
      <c r="F466" s="99"/>
      <c r="G466" s="98">
        <v>0</v>
      </c>
      <c r="H466" s="99"/>
      <c r="I466" s="98">
        <v>0</v>
      </c>
      <c r="J466" s="99"/>
      <c r="K466" s="98">
        <v>63406.563086955597</v>
      </c>
      <c r="L466" s="99">
        <v>9.1422336758334548E-3</v>
      </c>
      <c r="M466" s="98">
        <v>218400.38396618</v>
      </c>
      <c r="N466" s="99">
        <v>5.6140844443767612E-3</v>
      </c>
      <c r="O466" s="98">
        <v>0</v>
      </c>
      <c r="P466" s="99"/>
      <c r="Q466" s="98">
        <v>7045.1736763283998</v>
      </c>
      <c r="R466" s="99">
        <v>1.7716701981676192E-3</v>
      </c>
      <c r="S466" s="98">
        <v>28180.694705313599</v>
      </c>
      <c r="T466" s="99">
        <v>1.1021235076226735E-3</v>
      </c>
      <c r="U466" s="98">
        <v>0</v>
      </c>
      <c r="V466" s="99"/>
      <c r="W466" s="98">
        <v>0</v>
      </c>
      <c r="X466" s="99"/>
      <c r="Y466" s="98">
        <v>0</v>
      </c>
      <c r="Z466" s="99"/>
      <c r="AA466" s="98">
        <v>213116.503708934</v>
      </c>
      <c r="AB466" s="99">
        <v>7.0126833612738464E-3</v>
      </c>
      <c r="AC466" s="98">
        <v>0</v>
      </c>
      <c r="AD466" s="99"/>
      <c r="AE466" s="98">
        <v>530149.31914371159</v>
      </c>
      <c r="AF466" s="99">
        <v>3.8936052960438275E-3</v>
      </c>
    </row>
    <row r="467" spans="1:32" x14ac:dyDescent="0.25">
      <c r="A467" s="119" t="s">
        <v>162</v>
      </c>
      <c r="B467" s="79" t="s">
        <v>176</v>
      </c>
      <c r="C467" s="102">
        <v>4.8</v>
      </c>
      <c r="D467" s="102">
        <v>13.326027397260274</v>
      </c>
      <c r="E467" s="98">
        <v>0</v>
      </c>
      <c r="F467" s="99"/>
      <c r="G467" s="98">
        <v>0</v>
      </c>
      <c r="H467" s="99"/>
      <c r="I467" s="98">
        <v>0</v>
      </c>
      <c r="J467" s="99"/>
      <c r="K467" s="98">
        <v>0</v>
      </c>
      <c r="L467" s="99"/>
      <c r="M467" s="98">
        <v>420.33697701660003</v>
      </c>
      <c r="N467" s="99">
        <v>1.0804959410834509E-5</v>
      </c>
      <c r="O467" s="98">
        <v>0</v>
      </c>
      <c r="P467" s="99"/>
      <c r="Q467" s="98">
        <v>0</v>
      </c>
      <c r="R467" s="99"/>
      <c r="S467" s="98">
        <v>0</v>
      </c>
      <c r="T467" s="99"/>
      <c r="U467" s="98">
        <v>0</v>
      </c>
      <c r="V467" s="99"/>
      <c r="W467" s="98">
        <v>0</v>
      </c>
      <c r="X467" s="99"/>
      <c r="Y467" s="98">
        <v>1615.5102827762</v>
      </c>
      <c r="Z467" s="99">
        <v>3.1375430396510414E-4</v>
      </c>
      <c r="AA467" s="98">
        <v>0</v>
      </c>
      <c r="AB467" s="99"/>
      <c r="AC467" s="98">
        <v>0</v>
      </c>
      <c r="AD467" s="99"/>
      <c r="AE467" s="98">
        <v>2035.8472597928001</v>
      </c>
      <c r="AF467" s="99">
        <v>1.4951986895821676E-5</v>
      </c>
    </row>
    <row r="468" spans="1:32" x14ac:dyDescent="0.25">
      <c r="A468" s="119" t="s">
        <v>653</v>
      </c>
      <c r="B468" s="79" t="s">
        <v>176</v>
      </c>
      <c r="C468" s="102">
        <v>0</v>
      </c>
      <c r="D468" s="102">
        <v>6.6575342465753424</v>
      </c>
      <c r="E468" s="98">
        <v>0</v>
      </c>
      <c r="F468" s="99"/>
      <c r="G468" s="98">
        <v>0</v>
      </c>
      <c r="H468" s="99"/>
      <c r="I468" s="98">
        <v>0</v>
      </c>
      <c r="J468" s="99"/>
      <c r="K468" s="98">
        <v>0</v>
      </c>
      <c r="L468" s="99"/>
      <c r="M468" s="98">
        <v>0</v>
      </c>
      <c r="N468" s="99"/>
      <c r="O468" s="98">
        <v>0</v>
      </c>
      <c r="P468" s="99"/>
      <c r="Q468" s="98">
        <v>14001.660354634801</v>
      </c>
      <c r="R468" s="99">
        <v>3.5210380204706861E-3</v>
      </c>
      <c r="S468" s="98">
        <v>35004.150886586998</v>
      </c>
      <c r="T468" s="99">
        <v>1.368983197891298E-3</v>
      </c>
      <c r="U468" s="98">
        <v>0</v>
      </c>
      <c r="V468" s="99"/>
      <c r="W468" s="98">
        <v>0</v>
      </c>
      <c r="X468" s="99"/>
      <c r="Y468" s="98">
        <v>0</v>
      </c>
      <c r="Z468" s="99"/>
      <c r="AA468" s="98">
        <v>175020.75443293501</v>
      </c>
      <c r="AB468" s="99">
        <v>5.7591275716765943E-3</v>
      </c>
      <c r="AC468" s="98">
        <v>0</v>
      </c>
      <c r="AD468" s="99"/>
      <c r="AE468" s="98">
        <v>224026.56567415679</v>
      </c>
      <c r="AF468" s="99">
        <v>1.6453308361732593E-3</v>
      </c>
    </row>
    <row r="469" spans="1:32" x14ac:dyDescent="0.25">
      <c r="A469" s="119" t="s">
        <v>645</v>
      </c>
      <c r="B469" s="79" t="s">
        <v>182</v>
      </c>
      <c r="C469" s="102">
        <v>8.4375</v>
      </c>
      <c r="D469" s="102">
        <v>15.230136986301369</v>
      </c>
      <c r="E469" s="98">
        <v>0</v>
      </c>
      <c r="F469" s="99"/>
      <c r="G469" s="98">
        <v>0</v>
      </c>
      <c r="H469" s="99"/>
      <c r="I469" s="98">
        <v>0</v>
      </c>
      <c r="J469" s="99"/>
      <c r="K469" s="98">
        <v>0</v>
      </c>
      <c r="L469" s="99"/>
      <c r="M469" s="98">
        <v>0</v>
      </c>
      <c r="N469" s="99"/>
      <c r="O469" s="98">
        <v>0</v>
      </c>
      <c r="P469" s="99"/>
      <c r="Q469" s="98">
        <v>0</v>
      </c>
      <c r="R469" s="99"/>
      <c r="S469" s="98">
        <v>8706.8766879999985</v>
      </c>
      <c r="T469" s="99">
        <v>3.4051869821389696E-4</v>
      </c>
      <c r="U469" s="98">
        <v>3265.0787580000001</v>
      </c>
      <c r="V469" s="99">
        <v>5.734051757165982E-4</v>
      </c>
      <c r="W469" s="98">
        <v>0</v>
      </c>
      <c r="X469" s="99"/>
      <c r="Y469" s="98">
        <v>0</v>
      </c>
      <c r="Z469" s="99"/>
      <c r="AA469" s="98">
        <v>23943.910892</v>
      </c>
      <c r="AB469" s="99">
        <v>7.8788391604564913E-4</v>
      </c>
      <c r="AC469" s="98">
        <v>0</v>
      </c>
      <c r="AD469" s="99"/>
      <c r="AE469" s="98">
        <v>35915.866338</v>
      </c>
      <c r="AF469" s="99">
        <v>2.6377890593448243E-4</v>
      </c>
    </row>
    <row r="470" spans="1:32" s="125" customFormat="1" x14ac:dyDescent="0.25">
      <c r="A470" s="119" t="s">
        <v>262</v>
      </c>
      <c r="B470" s="79" t="s">
        <v>176</v>
      </c>
      <c r="C470" s="102">
        <v>9</v>
      </c>
      <c r="D470" s="102">
        <v>13.326027397260274</v>
      </c>
      <c r="E470" s="98">
        <v>0</v>
      </c>
      <c r="F470" s="99"/>
      <c r="G470" s="98">
        <v>0</v>
      </c>
      <c r="H470" s="99"/>
      <c r="I470" s="98">
        <v>0</v>
      </c>
      <c r="J470" s="99"/>
      <c r="K470" s="98">
        <v>0</v>
      </c>
      <c r="L470" s="99"/>
      <c r="M470" s="98">
        <v>0</v>
      </c>
      <c r="N470" s="99"/>
      <c r="O470" s="98">
        <v>0</v>
      </c>
      <c r="P470" s="99"/>
      <c r="Q470" s="98">
        <v>0</v>
      </c>
      <c r="R470" s="99"/>
      <c r="S470" s="98">
        <v>0</v>
      </c>
      <c r="T470" s="99"/>
      <c r="U470" s="98">
        <v>3277.5403049582001</v>
      </c>
      <c r="V470" s="99">
        <v>5.7559364222931541E-4</v>
      </c>
      <c r="W470" s="98">
        <v>0</v>
      </c>
      <c r="X470" s="99"/>
      <c r="Y470" s="98">
        <v>0</v>
      </c>
      <c r="Z470" s="99"/>
      <c r="AA470" s="98">
        <v>0</v>
      </c>
      <c r="AB470" s="99"/>
      <c r="AC470" s="98">
        <v>0</v>
      </c>
      <c r="AD470" s="99"/>
      <c r="AE470" s="98">
        <v>3277.5403049582001</v>
      </c>
      <c r="AF470" s="99">
        <v>2.4071422575802658E-5</v>
      </c>
    </row>
    <row r="471" spans="1:32" s="125" customFormat="1" x14ac:dyDescent="0.25">
      <c r="A471" s="119" t="s">
        <v>651</v>
      </c>
      <c r="B471" s="79" t="s">
        <v>176</v>
      </c>
      <c r="C471" s="102">
        <v>3.84375</v>
      </c>
      <c r="D471" s="102">
        <v>1.9068493150684931</v>
      </c>
      <c r="E471" s="98">
        <v>0</v>
      </c>
      <c r="F471" s="99"/>
      <c r="G471" s="98">
        <v>0</v>
      </c>
      <c r="H471" s="99"/>
      <c r="I471" s="98">
        <v>0</v>
      </c>
      <c r="J471" s="99"/>
      <c r="K471" s="98">
        <v>0</v>
      </c>
      <c r="L471" s="99"/>
      <c r="M471" s="98">
        <v>0</v>
      </c>
      <c r="N471" s="99"/>
      <c r="O471" s="98">
        <v>0</v>
      </c>
      <c r="P471" s="99"/>
      <c r="Q471" s="98">
        <v>0</v>
      </c>
      <c r="R471" s="99"/>
      <c r="S471" s="98">
        <v>0</v>
      </c>
      <c r="T471" s="99"/>
      <c r="U471" s="98">
        <v>0</v>
      </c>
      <c r="V471" s="99"/>
      <c r="W471" s="98">
        <v>0</v>
      </c>
      <c r="X471" s="99"/>
      <c r="Y471" s="98">
        <v>10233.740085536201</v>
      </c>
      <c r="Z471" s="99">
        <v>1.9875329991582641E-3</v>
      </c>
      <c r="AA471" s="98">
        <v>0</v>
      </c>
      <c r="AB471" s="99"/>
      <c r="AC471" s="98">
        <v>0</v>
      </c>
      <c r="AD471" s="99"/>
      <c r="AE471" s="98">
        <v>10233.740085536201</v>
      </c>
      <c r="AF471" s="99">
        <v>7.5160229687248474E-5</v>
      </c>
    </row>
    <row r="472" spans="1:32" x14ac:dyDescent="0.25">
      <c r="A472" s="119" t="s">
        <v>650</v>
      </c>
      <c r="B472" s="79" t="s">
        <v>176</v>
      </c>
      <c r="C472" s="102">
        <v>4.4375</v>
      </c>
      <c r="D472" s="102">
        <v>1.6547945205479453</v>
      </c>
      <c r="E472" s="98">
        <v>0</v>
      </c>
      <c r="F472" s="99"/>
      <c r="G472" s="98">
        <v>0</v>
      </c>
      <c r="H472" s="99"/>
      <c r="I472" s="98">
        <v>0</v>
      </c>
      <c r="J472" s="99"/>
      <c r="K472" s="98">
        <v>0</v>
      </c>
      <c r="L472" s="99"/>
      <c r="M472" s="98">
        <v>0</v>
      </c>
      <c r="N472" s="99"/>
      <c r="O472" s="98">
        <v>0</v>
      </c>
      <c r="P472" s="99"/>
      <c r="Q472" s="98">
        <v>0</v>
      </c>
      <c r="R472" s="99"/>
      <c r="S472" s="98">
        <v>0</v>
      </c>
      <c r="T472" s="99"/>
      <c r="U472" s="98">
        <v>0</v>
      </c>
      <c r="V472" s="99"/>
      <c r="W472" s="98">
        <v>0</v>
      </c>
      <c r="X472" s="99"/>
      <c r="Y472" s="98">
        <v>35022.448892237997</v>
      </c>
      <c r="Z472" s="99">
        <v>6.8018409987798375E-3</v>
      </c>
      <c r="AA472" s="98">
        <v>0</v>
      </c>
      <c r="AB472" s="99"/>
      <c r="AC472" s="98">
        <v>0</v>
      </c>
      <c r="AD472" s="99"/>
      <c r="AE472" s="98">
        <v>35022.448892237997</v>
      </c>
      <c r="AF472" s="99">
        <v>2.5721733021838894E-4</v>
      </c>
    </row>
    <row r="473" spans="1:32" x14ac:dyDescent="0.25">
      <c r="A473" s="119" t="s">
        <v>652</v>
      </c>
      <c r="B473" s="79" t="s">
        <v>176</v>
      </c>
      <c r="C473" s="102">
        <v>6.15625</v>
      </c>
      <c r="D473" s="102">
        <v>11.915068493150685</v>
      </c>
      <c r="E473" s="98">
        <v>0</v>
      </c>
      <c r="F473" s="99"/>
      <c r="G473" s="98">
        <v>0</v>
      </c>
      <c r="H473" s="99"/>
      <c r="I473" s="98">
        <v>0</v>
      </c>
      <c r="J473" s="99"/>
      <c r="K473" s="98">
        <v>0</v>
      </c>
      <c r="L473" s="99"/>
      <c r="M473" s="98">
        <v>0</v>
      </c>
      <c r="N473" s="99"/>
      <c r="O473" s="98">
        <v>0</v>
      </c>
      <c r="P473" s="99"/>
      <c r="Q473" s="98">
        <v>0</v>
      </c>
      <c r="R473" s="99"/>
      <c r="S473" s="98">
        <v>0</v>
      </c>
      <c r="T473" s="99"/>
      <c r="U473" s="98">
        <v>0</v>
      </c>
      <c r="V473" s="99"/>
      <c r="W473" s="98">
        <v>0</v>
      </c>
      <c r="X473" s="99"/>
      <c r="Y473" s="98">
        <v>0</v>
      </c>
      <c r="Z473" s="99"/>
      <c r="AA473" s="98">
        <v>92758.23963407999</v>
      </c>
      <c r="AB473" s="99">
        <v>3.0522467870032731E-3</v>
      </c>
      <c r="AC473" s="98">
        <v>0</v>
      </c>
      <c r="AD473" s="99"/>
      <c r="AE473" s="98">
        <v>92758.23963407999</v>
      </c>
      <c r="AF473" s="99">
        <v>6.8124952734882767E-4</v>
      </c>
    </row>
    <row r="474" spans="1:32" x14ac:dyDescent="0.25">
      <c r="A474" s="119" t="s">
        <v>878</v>
      </c>
      <c r="B474" s="79" t="s">
        <v>1005</v>
      </c>
      <c r="C474" s="102">
        <v>5.875</v>
      </c>
      <c r="D474" s="102">
        <v>23.876712328767123</v>
      </c>
      <c r="E474" s="98">
        <v>757.10129460000007</v>
      </c>
      <c r="F474" s="99">
        <v>3.2306552368684379E-3</v>
      </c>
      <c r="G474" s="98">
        <v>11608.886517200001</v>
      </c>
      <c r="H474" s="99">
        <v>5.2887225953088517E-3</v>
      </c>
      <c r="I474" s="98">
        <v>883.28484370000001</v>
      </c>
      <c r="J474" s="99">
        <v>2.6843674924787683E-3</v>
      </c>
      <c r="K474" s="98">
        <v>0</v>
      </c>
      <c r="L474" s="99"/>
      <c r="M474" s="98">
        <v>0</v>
      </c>
      <c r="N474" s="99"/>
      <c r="O474" s="98">
        <v>0</v>
      </c>
      <c r="P474" s="99"/>
      <c r="Q474" s="98">
        <v>0</v>
      </c>
      <c r="R474" s="99"/>
      <c r="S474" s="98">
        <v>0</v>
      </c>
      <c r="T474" s="99"/>
      <c r="U474" s="98">
        <v>0</v>
      </c>
      <c r="V474" s="99"/>
      <c r="W474" s="98">
        <v>0</v>
      </c>
      <c r="X474" s="99"/>
      <c r="Y474" s="98">
        <v>0</v>
      </c>
      <c r="Z474" s="99"/>
      <c r="AA474" s="98">
        <v>0</v>
      </c>
      <c r="AB474" s="99"/>
      <c r="AC474" s="98">
        <v>0</v>
      </c>
      <c r="AD474" s="99"/>
      <c r="AE474" s="98">
        <v>13249.272655500001</v>
      </c>
      <c r="AF474" s="99">
        <v>9.7307374200737706E-5</v>
      </c>
    </row>
    <row r="475" spans="1:32" x14ac:dyDescent="0.25">
      <c r="A475" s="97" t="s">
        <v>830</v>
      </c>
      <c r="B475" s="79" t="s">
        <v>399</v>
      </c>
      <c r="C475" s="102" t="s">
        <v>399</v>
      </c>
      <c r="D475" s="102" t="s">
        <v>399</v>
      </c>
      <c r="E475" s="98">
        <v>0</v>
      </c>
      <c r="F475" s="99"/>
      <c r="G475" s="98">
        <v>0</v>
      </c>
      <c r="H475" s="99"/>
      <c r="I475" s="98">
        <v>0</v>
      </c>
      <c r="J475" s="99"/>
      <c r="K475" s="98">
        <v>40675.579163999995</v>
      </c>
      <c r="L475" s="99">
        <v>5.8647816805205916E-3</v>
      </c>
      <c r="M475" s="98">
        <v>214676.66781000001</v>
      </c>
      <c r="N475" s="99">
        <v>5.5183645716913648E-3</v>
      </c>
      <c r="O475" s="98">
        <v>53480.854085999999</v>
      </c>
      <c r="P475" s="99">
        <v>6.6325242192684999E-3</v>
      </c>
      <c r="Q475" s="98">
        <v>7532.5146599999998</v>
      </c>
      <c r="R475" s="99">
        <v>1.8942232446620857E-3</v>
      </c>
      <c r="S475" s="98">
        <v>150650.29319999999</v>
      </c>
      <c r="T475" s="99">
        <v>5.8918075406658261E-3</v>
      </c>
      <c r="U475" s="98">
        <v>45195.087960000004</v>
      </c>
      <c r="V475" s="99">
        <v>7.9370512241808879E-3</v>
      </c>
      <c r="W475" s="98">
        <v>0</v>
      </c>
      <c r="X475" s="99"/>
      <c r="Y475" s="98">
        <v>82857.661260000008</v>
      </c>
      <c r="Z475" s="99">
        <v>1.6092096790701199E-2</v>
      </c>
      <c r="AA475" s="98">
        <v>158182.80786</v>
      </c>
      <c r="AB475" s="99">
        <v>5.2050682392688757E-3</v>
      </c>
      <c r="AC475" s="98">
        <v>0</v>
      </c>
      <c r="AD475" s="99"/>
      <c r="AE475" s="98">
        <v>753251.4659999999</v>
      </c>
      <c r="AF475" s="99">
        <v>5.5321468713899124E-3</v>
      </c>
    </row>
    <row r="476" spans="1:32" x14ac:dyDescent="0.25">
      <c r="A476" s="119" t="s">
        <v>835</v>
      </c>
      <c r="B476" s="79" t="s">
        <v>176</v>
      </c>
      <c r="C476" s="102" t="s">
        <v>399</v>
      </c>
      <c r="D476" s="102">
        <v>0</v>
      </c>
      <c r="E476" s="98">
        <v>0</v>
      </c>
      <c r="F476" s="99"/>
      <c r="G476" s="98">
        <v>0</v>
      </c>
      <c r="H476" s="99"/>
      <c r="I476" s="98">
        <v>0</v>
      </c>
      <c r="J476" s="99"/>
      <c r="K476" s="98">
        <v>40675.579163999995</v>
      </c>
      <c r="L476" s="99">
        <v>5.8647816805205916E-3</v>
      </c>
      <c r="M476" s="98">
        <v>214676.66781000001</v>
      </c>
      <c r="N476" s="99">
        <v>5.5183645716913648E-3</v>
      </c>
      <c r="O476" s="98">
        <v>53480.854085999999</v>
      </c>
      <c r="P476" s="99">
        <v>6.6325242192684999E-3</v>
      </c>
      <c r="Q476" s="98">
        <v>7532.5146599999998</v>
      </c>
      <c r="R476" s="99">
        <v>1.8942232446620857E-3</v>
      </c>
      <c r="S476" s="98">
        <v>150650.29319999999</v>
      </c>
      <c r="T476" s="99">
        <v>5.8918075406658261E-3</v>
      </c>
      <c r="U476" s="98">
        <v>45195.087960000004</v>
      </c>
      <c r="V476" s="99">
        <v>7.9370512241808879E-3</v>
      </c>
      <c r="W476" s="98">
        <v>0</v>
      </c>
      <c r="X476" s="99"/>
      <c r="Y476" s="98">
        <v>82857.661260000008</v>
      </c>
      <c r="Z476" s="99">
        <v>1.6092096790701199E-2</v>
      </c>
      <c r="AA476" s="98">
        <v>158182.80786</v>
      </c>
      <c r="AB476" s="99">
        <v>5.2050682392688757E-3</v>
      </c>
      <c r="AC476" s="98">
        <v>0</v>
      </c>
      <c r="AD476" s="99"/>
      <c r="AE476" s="98">
        <v>753251.4659999999</v>
      </c>
      <c r="AF476" s="99">
        <v>5.5321468713899124E-3</v>
      </c>
    </row>
    <row r="477" spans="1:32" x14ac:dyDescent="0.25">
      <c r="A477" s="97" t="s">
        <v>860</v>
      </c>
      <c r="B477" s="79" t="s">
        <v>399</v>
      </c>
      <c r="C477" s="102" t="s">
        <v>399</v>
      </c>
      <c r="D477" s="102" t="s">
        <v>399</v>
      </c>
      <c r="E477" s="98">
        <v>0</v>
      </c>
      <c r="F477" s="99"/>
      <c r="G477" s="98">
        <v>0</v>
      </c>
      <c r="H477" s="99"/>
      <c r="I477" s="98">
        <v>0</v>
      </c>
      <c r="J477" s="99"/>
      <c r="K477" s="98">
        <v>22388.500708125001</v>
      </c>
      <c r="L477" s="99">
        <v>3.2280712778035713E-3</v>
      </c>
      <c r="M477" s="98">
        <v>0</v>
      </c>
      <c r="N477" s="99"/>
      <c r="O477" s="98">
        <v>0</v>
      </c>
      <c r="P477" s="99"/>
      <c r="Q477" s="98">
        <v>0</v>
      </c>
      <c r="R477" s="99"/>
      <c r="S477" s="98">
        <v>0</v>
      </c>
      <c r="T477" s="99"/>
      <c r="U477" s="98">
        <v>0</v>
      </c>
      <c r="V477" s="99"/>
      <c r="W477" s="98">
        <v>0</v>
      </c>
      <c r="X477" s="99"/>
      <c r="Y477" s="98">
        <v>0</v>
      </c>
      <c r="Z477" s="99"/>
      <c r="AA477" s="98">
        <v>0</v>
      </c>
      <c r="AB477" s="99"/>
      <c r="AC477" s="98">
        <v>0</v>
      </c>
      <c r="AD477" s="99"/>
      <c r="AE477" s="98">
        <v>22388.500708125001</v>
      </c>
      <c r="AF477" s="99">
        <v>1.644291179481947E-4</v>
      </c>
    </row>
    <row r="478" spans="1:32" x14ac:dyDescent="0.25">
      <c r="A478" s="119" t="s">
        <v>863</v>
      </c>
      <c r="B478" s="79" t="s">
        <v>182</v>
      </c>
      <c r="C478" s="102">
        <v>9.40625</v>
      </c>
      <c r="D478" s="102">
        <v>18.794520547945204</v>
      </c>
      <c r="E478" s="98">
        <v>0</v>
      </c>
      <c r="F478" s="99"/>
      <c r="G478" s="98">
        <v>0</v>
      </c>
      <c r="H478" s="99"/>
      <c r="I478" s="98">
        <v>0</v>
      </c>
      <c r="J478" s="99"/>
      <c r="K478" s="98">
        <v>22388.500708125001</v>
      </c>
      <c r="L478" s="99">
        <v>3.2280712778035713E-3</v>
      </c>
      <c r="M478" s="98">
        <v>0</v>
      </c>
      <c r="N478" s="99"/>
      <c r="O478" s="98">
        <v>0</v>
      </c>
      <c r="P478" s="99"/>
      <c r="Q478" s="98">
        <v>0</v>
      </c>
      <c r="R478" s="99"/>
      <c r="S478" s="98">
        <v>0</v>
      </c>
      <c r="T478" s="99"/>
      <c r="U478" s="98">
        <v>0</v>
      </c>
      <c r="V478" s="99"/>
      <c r="W478" s="98">
        <v>0</v>
      </c>
      <c r="X478" s="99"/>
      <c r="Y478" s="98">
        <v>0</v>
      </c>
      <c r="Z478" s="99"/>
      <c r="AA478" s="98">
        <v>0</v>
      </c>
      <c r="AB478" s="99"/>
      <c r="AC478" s="98">
        <v>0</v>
      </c>
      <c r="AD478" s="99"/>
      <c r="AE478" s="98">
        <v>22388.500708125001</v>
      </c>
      <c r="AF478" s="99">
        <v>1.644291179481947E-4</v>
      </c>
    </row>
    <row r="479" spans="1:32" x14ac:dyDescent="0.25">
      <c r="A479" s="91" t="s">
        <v>324</v>
      </c>
      <c r="B479" s="91" t="s">
        <v>399</v>
      </c>
      <c r="C479" s="91" t="s">
        <v>399</v>
      </c>
      <c r="D479" s="91" t="s">
        <v>399</v>
      </c>
      <c r="E479" s="92">
        <v>4258.7045087775005</v>
      </c>
      <c r="F479" s="93">
        <v>1.8172477212347458E-2</v>
      </c>
      <c r="G479" s="92">
        <v>44272.089986120794</v>
      </c>
      <c r="H479" s="93">
        <v>2.0169273108513231E-2</v>
      </c>
      <c r="I479" s="92">
        <v>5347.8978891375</v>
      </c>
      <c r="J479" s="93">
        <v>1.6252654338052161E-2</v>
      </c>
      <c r="K479" s="92">
        <v>123505.52578889069</v>
      </c>
      <c r="L479" s="93">
        <v>1.7807563161407226E-2</v>
      </c>
      <c r="M479" s="92">
        <v>72652.008671970005</v>
      </c>
      <c r="N479" s="93">
        <v>1.8675540048555641E-3</v>
      </c>
      <c r="O479" s="92">
        <v>0</v>
      </c>
      <c r="P479" s="93"/>
      <c r="Q479" s="92">
        <v>34537.031651715399</v>
      </c>
      <c r="R479" s="93">
        <v>8.6851272263318118E-3</v>
      </c>
      <c r="S479" s="92">
        <v>171821.82671632702</v>
      </c>
      <c r="T479" s="93">
        <v>6.7198085897799791E-3</v>
      </c>
      <c r="U479" s="92">
        <v>5536.047288879</v>
      </c>
      <c r="V479" s="93">
        <v>9.7222713561724745E-4</v>
      </c>
      <c r="W479" s="92">
        <v>0</v>
      </c>
      <c r="X479" s="93"/>
      <c r="Y479" s="92">
        <v>0</v>
      </c>
      <c r="Z479" s="93"/>
      <c r="AA479" s="92">
        <v>144114.448519989</v>
      </c>
      <c r="AB479" s="93">
        <v>4.7421432768790153E-3</v>
      </c>
      <c r="AC479" s="92">
        <v>64583.416649753708</v>
      </c>
      <c r="AD479" s="93">
        <v>8.5388460379000383E-3</v>
      </c>
      <c r="AE479" s="92">
        <v>670628.99767156085</v>
      </c>
      <c r="AF479" s="93">
        <v>4.9253380561387148E-3</v>
      </c>
    </row>
    <row r="480" spans="1:32" x14ac:dyDescent="0.25">
      <c r="A480" s="94" t="s">
        <v>668</v>
      </c>
      <c r="B480" s="79" t="s">
        <v>399</v>
      </c>
      <c r="C480" s="102" t="s">
        <v>399</v>
      </c>
      <c r="D480" s="102" t="s">
        <v>399</v>
      </c>
      <c r="E480" s="95">
        <v>4258.7045087775005</v>
      </c>
      <c r="F480" s="96">
        <v>1.8172477212347458E-2</v>
      </c>
      <c r="G480" s="95">
        <v>44272.089986120794</v>
      </c>
      <c r="H480" s="96">
        <v>2.0169273108513231E-2</v>
      </c>
      <c r="I480" s="95">
        <v>5347.8978891375</v>
      </c>
      <c r="J480" s="96">
        <v>1.6252654338052161E-2</v>
      </c>
      <c r="K480" s="95">
        <v>123505.52578889069</v>
      </c>
      <c r="L480" s="96">
        <v>1.7807563161407226E-2</v>
      </c>
      <c r="M480" s="95">
        <v>72652.008671970005</v>
      </c>
      <c r="N480" s="96">
        <v>1.8675540048555641E-3</v>
      </c>
      <c r="O480" s="95">
        <v>0</v>
      </c>
      <c r="P480" s="96"/>
      <c r="Q480" s="95">
        <v>34537.031651715399</v>
      </c>
      <c r="R480" s="96">
        <v>8.6851272263318118E-3</v>
      </c>
      <c r="S480" s="95">
        <v>171821.82671632702</v>
      </c>
      <c r="T480" s="96">
        <v>6.7198085897799791E-3</v>
      </c>
      <c r="U480" s="95">
        <v>5536.047288879</v>
      </c>
      <c r="V480" s="96">
        <v>9.7222713561724745E-4</v>
      </c>
      <c r="W480" s="95">
        <v>0</v>
      </c>
      <c r="X480" s="96"/>
      <c r="Y480" s="95">
        <v>0</v>
      </c>
      <c r="Z480" s="96"/>
      <c r="AA480" s="95">
        <v>144114.448519989</v>
      </c>
      <c r="AB480" s="96">
        <v>4.7421432768790153E-3</v>
      </c>
      <c r="AC480" s="95">
        <v>64583.416649753708</v>
      </c>
      <c r="AD480" s="96">
        <v>8.5388460379000383E-3</v>
      </c>
      <c r="AE480" s="95">
        <v>670628.99767156085</v>
      </c>
      <c r="AF480" s="96">
        <v>4.9253380561387148E-3</v>
      </c>
    </row>
    <row r="481" spans="1:32" x14ac:dyDescent="0.25">
      <c r="A481" s="97" t="s">
        <v>241</v>
      </c>
      <c r="B481" s="79" t="s">
        <v>399</v>
      </c>
      <c r="C481" s="102" t="s">
        <v>399</v>
      </c>
      <c r="D481" s="102" t="s">
        <v>399</v>
      </c>
      <c r="E481" s="98">
        <v>0</v>
      </c>
      <c r="F481" s="99"/>
      <c r="G481" s="98">
        <v>0</v>
      </c>
      <c r="H481" s="99"/>
      <c r="I481" s="98">
        <v>0</v>
      </c>
      <c r="J481" s="99"/>
      <c r="K481" s="98">
        <v>0</v>
      </c>
      <c r="L481" s="99"/>
      <c r="M481" s="98">
        <v>0</v>
      </c>
      <c r="N481" s="99"/>
      <c r="O481" s="98">
        <v>0</v>
      </c>
      <c r="P481" s="99"/>
      <c r="Q481" s="98">
        <v>0</v>
      </c>
      <c r="R481" s="99"/>
      <c r="S481" s="98">
        <v>0</v>
      </c>
      <c r="T481" s="99"/>
      <c r="U481" s="98">
        <v>0</v>
      </c>
      <c r="V481" s="99"/>
      <c r="W481" s="98">
        <v>0</v>
      </c>
      <c r="X481" s="99"/>
      <c r="Y481" s="98">
        <v>0</v>
      </c>
      <c r="Z481" s="99"/>
      <c r="AA481" s="98">
        <v>42517.851760989004</v>
      </c>
      <c r="AB481" s="99">
        <v>1.3990668315796708E-3</v>
      </c>
      <c r="AC481" s="98">
        <v>16604.340146135703</v>
      </c>
      <c r="AD481" s="99">
        <v>2.195329876052881E-3</v>
      </c>
      <c r="AE481" s="98">
        <v>59122.191907124703</v>
      </c>
      <c r="AF481" s="99">
        <v>4.3421442075057835E-4</v>
      </c>
    </row>
    <row r="482" spans="1:32" x14ac:dyDescent="0.25">
      <c r="A482" s="119" t="s">
        <v>243</v>
      </c>
      <c r="B482" s="79" t="s">
        <v>176</v>
      </c>
      <c r="C482" s="102">
        <v>0</v>
      </c>
      <c r="D482" s="102">
        <v>5.624657534246575</v>
      </c>
      <c r="E482" s="98">
        <v>0</v>
      </c>
      <c r="F482" s="99"/>
      <c r="G482" s="98">
        <v>0</v>
      </c>
      <c r="H482" s="99"/>
      <c r="I482" s="98">
        <v>0</v>
      </c>
      <c r="J482" s="99"/>
      <c r="K482" s="98">
        <v>0</v>
      </c>
      <c r="L482" s="99"/>
      <c r="M482" s="98">
        <v>0</v>
      </c>
      <c r="N482" s="99"/>
      <c r="O482" s="98">
        <v>0</v>
      </c>
      <c r="P482" s="99"/>
      <c r="Q482" s="98">
        <v>0</v>
      </c>
      <c r="R482" s="99"/>
      <c r="S482" s="98">
        <v>0</v>
      </c>
      <c r="T482" s="99"/>
      <c r="U482" s="98">
        <v>0</v>
      </c>
      <c r="V482" s="99"/>
      <c r="W482" s="98">
        <v>0</v>
      </c>
      <c r="X482" s="99"/>
      <c r="Y482" s="98">
        <v>0</v>
      </c>
      <c r="Z482" s="99"/>
      <c r="AA482" s="98">
        <v>42517.851760989004</v>
      </c>
      <c r="AB482" s="99">
        <v>1.3990668315796708E-3</v>
      </c>
      <c r="AC482" s="98">
        <v>0</v>
      </c>
      <c r="AD482" s="99"/>
      <c r="AE482" s="98">
        <v>42517.851760989004</v>
      </c>
      <c r="AF482" s="99">
        <v>3.1226623672814122E-4</v>
      </c>
    </row>
    <row r="483" spans="1:32" x14ac:dyDescent="0.25">
      <c r="A483" s="119" t="s">
        <v>242</v>
      </c>
      <c r="B483" s="79" t="s">
        <v>176</v>
      </c>
      <c r="C483" s="102">
        <v>6.88</v>
      </c>
      <c r="D483" s="102">
        <v>5.624657534246575</v>
      </c>
      <c r="E483" s="98">
        <v>0</v>
      </c>
      <c r="F483" s="99"/>
      <c r="G483" s="98">
        <v>0</v>
      </c>
      <c r="H483" s="99"/>
      <c r="I483" s="98">
        <v>0</v>
      </c>
      <c r="J483" s="99"/>
      <c r="K483" s="98">
        <v>0</v>
      </c>
      <c r="L483" s="99"/>
      <c r="M483" s="98">
        <v>0</v>
      </c>
      <c r="N483" s="99"/>
      <c r="O483" s="98">
        <v>0</v>
      </c>
      <c r="P483" s="99"/>
      <c r="Q483" s="98">
        <v>0</v>
      </c>
      <c r="R483" s="99"/>
      <c r="S483" s="98">
        <v>0</v>
      </c>
      <c r="T483" s="99"/>
      <c r="U483" s="98">
        <v>0</v>
      </c>
      <c r="V483" s="99"/>
      <c r="W483" s="98">
        <v>0</v>
      </c>
      <c r="X483" s="99"/>
      <c r="Y483" s="98">
        <v>0</v>
      </c>
      <c r="Z483" s="99"/>
      <c r="AA483" s="98">
        <v>0</v>
      </c>
      <c r="AB483" s="99"/>
      <c r="AC483" s="98">
        <v>16604.340146135703</v>
      </c>
      <c r="AD483" s="99">
        <v>2.195329876052881E-3</v>
      </c>
      <c r="AE483" s="98">
        <v>16604.340146135703</v>
      </c>
      <c r="AF483" s="99">
        <v>1.2194818402243715E-4</v>
      </c>
    </row>
    <row r="484" spans="1:32" x14ac:dyDescent="0.25">
      <c r="A484" s="97" t="s">
        <v>353</v>
      </c>
      <c r="B484" s="79" t="s">
        <v>399</v>
      </c>
      <c r="C484" s="102" t="s">
        <v>399</v>
      </c>
      <c r="D484" s="102" t="s">
        <v>399</v>
      </c>
      <c r="E484" s="98">
        <v>0</v>
      </c>
      <c r="F484" s="99"/>
      <c r="G484" s="98">
        <v>0</v>
      </c>
      <c r="H484" s="99"/>
      <c r="I484" s="98">
        <v>0</v>
      </c>
      <c r="J484" s="99"/>
      <c r="K484" s="98">
        <v>0</v>
      </c>
      <c r="L484" s="99"/>
      <c r="M484" s="98">
        <v>0</v>
      </c>
      <c r="N484" s="99"/>
      <c r="O484" s="98">
        <v>0</v>
      </c>
      <c r="P484" s="99"/>
      <c r="Q484" s="98">
        <v>4152.0354666592002</v>
      </c>
      <c r="R484" s="99">
        <v>1.044124365979959E-3</v>
      </c>
      <c r="S484" s="98">
        <v>45672.390133251698</v>
      </c>
      <c r="T484" s="99">
        <v>1.7862091528098255E-3</v>
      </c>
      <c r="U484" s="98">
        <v>5536.047288879</v>
      </c>
      <c r="V484" s="99">
        <v>9.7222713561724745E-4</v>
      </c>
      <c r="W484" s="98">
        <v>0</v>
      </c>
      <c r="X484" s="99"/>
      <c r="Y484" s="98">
        <v>0</v>
      </c>
      <c r="Z484" s="99"/>
      <c r="AA484" s="98">
        <v>0</v>
      </c>
      <c r="AB484" s="99"/>
      <c r="AC484" s="98">
        <v>47979.076503618002</v>
      </c>
      <c r="AD484" s="99">
        <v>6.3435161618471568E-3</v>
      </c>
      <c r="AE484" s="98">
        <v>103339.54939240791</v>
      </c>
      <c r="AF484" s="99">
        <v>7.5896243242366661E-4</v>
      </c>
    </row>
    <row r="485" spans="1:32" s="125" customFormat="1" x14ac:dyDescent="0.25">
      <c r="A485" s="119" t="s">
        <v>427</v>
      </c>
      <c r="B485" s="79" t="s">
        <v>176</v>
      </c>
      <c r="C485" s="102">
        <v>8.125</v>
      </c>
      <c r="D485" s="102">
        <v>20.43013698630137</v>
      </c>
      <c r="E485" s="98">
        <v>0</v>
      </c>
      <c r="F485" s="99"/>
      <c r="G485" s="98">
        <v>0</v>
      </c>
      <c r="H485" s="99"/>
      <c r="I485" s="98">
        <v>0</v>
      </c>
      <c r="J485" s="99"/>
      <c r="K485" s="98">
        <v>0</v>
      </c>
      <c r="L485" s="99"/>
      <c r="M485" s="98">
        <v>0</v>
      </c>
      <c r="N485" s="99"/>
      <c r="O485" s="98">
        <v>0</v>
      </c>
      <c r="P485" s="99"/>
      <c r="Q485" s="98">
        <v>4152.0354666592002</v>
      </c>
      <c r="R485" s="99">
        <v>1.044124365979959E-3</v>
      </c>
      <c r="S485" s="98">
        <v>45672.390133251698</v>
      </c>
      <c r="T485" s="99">
        <v>1.7862091528098255E-3</v>
      </c>
      <c r="U485" s="98">
        <v>5536.047288879</v>
      </c>
      <c r="V485" s="99">
        <v>9.7222713561724745E-4</v>
      </c>
      <c r="W485" s="98">
        <v>0</v>
      </c>
      <c r="X485" s="99"/>
      <c r="Y485" s="98">
        <v>0</v>
      </c>
      <c r="Z485" s="99"/>
      <c r="AA485" s="98">
        <v>0</v>
      </c>
      <c r="AB485" s="99"/>
      <c r="AC485" s="98">
        <v>47979.076503618002</v>
      </c>
      <c r="AD485" s="99">
        <v>6.3435161618471568E-3</v>
      </c>
      <c r="AE485" s="98">
        <v>103339.54939240791</v>
      </c>
      <c r="AF485" s="99">
        <v>7.5896243242366661E-4</v>
      </c>
    </row>
    <row r="486" spans="1:32" s="125" customFormat="1" x14ac:dyDescent="0.25">
      <c r="A486" s="97" t="s">
        <v>673</v>
      </c>
      <c r="B486" s="79" t="s">
        <v>399</v>
      </c>
      <c r="C486" s="102" t="s">
        <v>399</v>
      </c>
      <c r="D486" s="102" t="s">
        <v>399</v>
      </c>
      <c r="E486" s="98">
        <v>487.16163180960001</v>
      </c>
      <c r="F486" s="99">
        <v>2.0787856106342707E-3</v>
      </c>
      <c r="G486" s="98">
        <v>2219.9069813142</v>
      </c>
      <c r="H486" s="99">
        <v>1.0113349109034111E-3</v>
      </c>
      <c r="I486" s="98">
        <v>588.65363843659998</v>
      </c>
      <c r="J486" s="99">
        <v>1.7889616272927331E-3</v>
      </c>
      <c r="K486" s="98">
        <v>0</v>
      </c>
      <c r="L486" s="99"/>
      <c r="M486" s="98">
        <v>0</v>
      </c>
      <c r="N486" s="99"/>
      <c r="O486" s="98">
        <v>0</v>
      </c>
      <c r="P486" s="99"/>
      <c r="Q486" s="98">
        <v>12917.164479800002</v>
      </c>
      <c r="R486" s="99">
        <v>3.2483167065964396E-3</v>
      </c>
      <c r="S486" s="98">
        <v>0</v>
      </c>
      <c r="T486" s="99"/>
      <c r="U486" s="98">
        <v>0</v>
      </c>
      <c r="V486" s="99"/>
      <c r="W486" s="98">
        <v>0</v>
      </c>
      <c r="X486" s="99"/>
      <c r="Y486" s="98">
        <v>0</v>
      </c>
      <c r="Z486" s="99"/>
      <c r="AA486" s="98">
        <v>0</v>
      </c>
      <c r="AB486" s="99"/>
      <c r="AC486" s="98">
        <v>0</v>
      </c>
      <c r="AD486" s="99"/>
      <c r="AE486" s="98">
        <v>16212.886731360402</v>
      </c>
      <c r="AF486" s="99">
        <v>1.1907321081416187E-4</v>
      </c>
    </row>
    <row r="487" spans="1:32" x14ac:dyDescent="0.25">
      <c r="A487" s="119" t="s">
        <v>677</v>
      </c>
      <c r="B487" s="79" t="s">
        <v>182</v>
      </c>
      <c r="C487" s="102">
        <v>7.75</v>
      </c>
      <c r="D487" s="102">
        <v>4.4986301369863018</v>
      </c>
      <c r="E487" s="98">
        <v>487.16163180960001</v>
      </c>
      <c r="F487" s="99">
        <v>2.0787856106342707E-3</v>
      </c>
      <c r="G487" s="98">
        <v>2219.9069813142</v>
      </c>
      <c r="H487" s="99">
        <v>1.0113349109034111E-3</v>
      </c>
      <c r="I487" s="98">
        <v>588.65363843659998</v>
      </c>
      <c r="J487" s="99">
        <v>1.7889616272927331E-3</v>
      </c>
      <c r="K487" s="98">
        <v>0</v>
      </c>
      <c r="L487" s="99"/>
      <c r="M487" s="98">
        <v>0</v>
      </c>
      <c r="N487" s="99"/>
      <c r="O487" s="98">
        <v>0</v>
      </c>
      <c r="P487" s="99"/>
      <c r="Q487" s="98">
        <v>12917.164479800002</v>
      </c>
      <c r="R487" s="99">
        <v>3.2483167065964396E-3</v>
      </c>
      <c r="S487" s="98">
        <v>0</v>
      </c>
      <c r="T487" s="99"/>
      <c r="U487" s="98">
        <v>0</v>
      </c>
      <c r="V487" s="99"/>
      <c r="W487" s="98">
        <v>0</v>
      </c>
      <c r="X487" s="99"/>
      <c r="Y487" s="98">
        <v>0</v>
      </c>
      <c r="Z487" s="99"/>
      <c r="AA487" s="98">
        <v>0</v>
      </c>
      <c r="AB487" s="99"/>
      <c r="AC487" s="98">
        <v>0</v>
      </c>
      <c r="AD487" s="99"/>
      <c r="AE487" s="98">
        <v>16212.886731360402</v>
      </c>
      <c r="AF487" s="99">
        <v>1.1907321081416187E-4</v>
      </c>
    </row>
    <row r="488" spans="1:32" x14ac:dyDescent="0.25">
      <c r="A488" s="97" t="s">
        <v>734</v>
      </c>
      <c r="B488" s="79" t="s">
        <v>399</v>
      </c>
      <c r="C488" s="102" t="s">
        <v>399</v>
      </c>
      <c r="D488" s="102" t="s">
        <v>399</v>
      </c>
      <c r="E488" s="98">
        <v>457.18468541550004</v>
      </c>
      <c r="F488" s="99">
        <v>1.9508698620492814E-3</v>
      </c>
      <c r="G488" s="98">
        <v>5740.2077168835003</v>
      </c>
      <c r="H488" s="99">
        <v>2.6150971679384004E-3</v>
      </c>
      <c r="I488" s="98">
        <v>406.38638703599997</v>
      </c>
      <c r="J488" s="99">
        <v>1.2350380678736574E-3</v>
      </c>
      <c r="K488" s="98">
        <v>13207.557578670001</v>
      </c>
      <c r="L488" s="99">
        <v>1.9043230194583278E-3</v>
      </c>
      <c r="M488" s="98">
        <v>43686.536606369998</v>
      </c>
      <c r="N488" s="99">
        <v>1.1229829414058955E-3</v>
      </c>
      <c r="O488" s="98">
        <v>0</v>
      </c>
      <c r="P488" s="99"/>
      <c r="Q488" s="98">
        <v>17467.831705256202</v>
      </c>
      <c r="R488" s="99">
        <v>4.3926861537554119E-3</v>
      </c>
      <c r="S488" s="98">
        <v>34116.107699148699</v>
      </c>
      <c r="T488" s="99">
        <v>1.3342525681855875E-3</v>
      </c>
      <c r="U488" s="98">
        <v>0</v>
      </c>
      <c r="V488" s="99"/>
      <c r="W488" s="98">
        <v>0</v>
      </c>
      <c r="X488" s="99"/>
      <c r="Y488" s="98">
        <v>0</v>
      </c>
      <c r="Z488" s="99"/>
      <c r="AA488" s="98">
        <v>101596.59675900001</v>
      </c>
      <c r="AB488" s="99">
        <v>3.3430764452993447E-3</v>
      </c>
      <c r="AC488" s="98">
        <v>0</v>
      </c>
      <c r="AD488" s="99"/>
      <c r="AE488" s="98">
        <v>216678.4091377799</v>
      </c>
      <c r="AF488" s="99">
        <v>1.5913633591379064E-3</v>
      </c>
    </row>
    <row r="489" spans="1:32" x14ac:dyDescent="0.25">
      <c r="A489" s="119" t="s">
        <v>800</v>
      </c>
      <c r="B489" s="79" t="s">
        <v>182</v>
      </c>
      <c r="C489" s="102">
        <v>7.65625</v>
      </c>
      <c r="D489" s="102">
        <v>13.287671232876713</v>
      </c>
      <c r="E489" s="98">
        <v>457.18468541550004</v>
      </c>
      <c r="F489" s="99">
        <v>1.9508698620492814E-3</v>
      </c>
      <c r="G489" s="98">
        <v>5740.2077168835003</v>
      </c>
      <c r="H489" s="99">
        <v>2.6150971679384004E-3</v>
      </c>
      <c r="I489" s="98">
        <v>406.38638703599997</v>
      </c>
      <c r="J489" s="99">
        <v>1.2350380678736574E-3</v>
      </c>
      <c r="K489" s="98">
        <v>13207.557578670001</v>
      </c>
      <c r="L489" s="99">
        <v>1.9043230194583278E-3</v>
      </c>
      <c r="M489" s="98">
        <v>43686.536606369998</v>
      </c>
      <c r="N489" s="99">
        <v>1.1229829414058955E-3</v>
      </c>
      <c r="O489" s="98">
        <v>0</v>
      </c>
      <c r="P489" s="99"/>
      <c r="Q489" s="98">
        <v>15239.48951385</v>
      </c>
      <c r="R489" s="99">
        <v>3.8323184987891917E-3</v>
      </c>
      <c r="S489" s="98">
        <v>27431.081124930002</v>
      </c>
      <c r="T489" s="99">
        <v>1.07280674459702E-3</v>
      </c>
      <c r="U489" s="98">
        <v>0</v>
      </c>
      <c r="V489" s="99"/>
      <c r="W489" s="98">
        <v>0</v>
      </c>
      <c r="X489" s="99"/>
      <c r="Y489" s="98">
        <v>0</v>
      </c>
      <c r="Z489" s="99"/>
      <c r="AA489" s="98">
        <v>101596.59675900001</v>
      </c>
      <c r="AB489" s="99">
        <v>3.3430764452993447E-3</v>
      </c>
      <c r="AC489" s="98">
        <v>0</v>
      </c>
      <c r="AD489" s="99"/>
      <c r="AE489" s="98">
        <v>207765.04037215502</v>
      </c>
      <c r="AF489" s="99">
        <v>1.5259004063843617E-3</v>
      </c>
    </row>
    <row r="490" spans="1:32" x14ac:dyDescent="0.25">
      <c r="A490" s="119" t="s">
        <v>801</v>
      </c>
      <c r="B490" s="79" t="s">
        <v>176</v>
      </c>
      <c r="C490" s="102">
        <v>5.875</v>
      </c>
      <c r="D490" s="102">
        <v>8.2904109589041095</v>
      </c>
      <c r="E490" s="98">
        <v>0</v>
      </c>
      <c r="F490" s="99"/>
      <c r="G490" s="98">
        <v>0</v>
      </c>
      <c r="H490" s="99"/>
      <c r="I490" s="98">
        <v>0</v>
      </c>
      <c r="J490" s="99"/>
      <c r="K490" s="98">
        <v>0</v>
      </c>
      <c r="L490" s="99"/>
      <c r="M490" s="98">
        <v>0</v>
      </c>
      <c r="N490" s="99"/>
      <c r="O490" s="98">
        <v>0</v>
      </c>
      <c r="P490" s="99"/>
      <c r="Q490" s="98">
        <v>2228.3421914062001</v>
      </c>
      <c r="R490" s="99">
        <v>5.6036765496622013E-4</v>
      </c>
      <c r="S490" s="98">
        <v>6685.0265742186994</v>
      </c>
      <c r="T490" s="99">
        <v>2.6144582358856748E-4</v>
      </c>
      <c r="U490" s="98">
        <v>0</v>
      </c>
      <c r="V490" s="99"/>
      <c r="W490" s="98">
        <v>0</v>
      </c>
      <c r="X490" s="99"/>
      <c r="Y490" s="98">
        <v>0</v>
      </c>
      <c r="Z490" s="99"/>
      <c r="AA490" s="98">
        <v>0</v>
      </c>
      <c r="AB490" s="99"/>
      <c r="AC490" s="98">
        <v>0</v>
      </c>
      <c r="AD490" s="99"/>
      <c r="AE490" s="98">
        <v>8913.3687656248985</v>
      </c>
      <c r="AF490" s="99">
        <v>6.5462952753544805E-5</v>
      </c>
    </row>
    <row r="491" spans="1:32" x14ac:dyDescent="0.25">
      <c r="A491" s="97" t="s">
        <v>920</v>
      </c>
      <c r="B491" s="79" t="s">
        <v>399</v>
      </c>
      <c r="C491" s="102" t="s">
        <v>399</v>
      </c>
      <c r="D491" s="102" t="s">
        <v>399</v>
      </c>
      <c r="E491" s="98">
        <v>3314.3581915524001</v>
      </c>
      <c r="F491" s="99">
        <v>1.4142821739663903E-2</v>
      </c>
      <c r="G491" s="98">
        <v>36311.975287923095</v>
      </c>
      <c r="H491" s="99">
        <v>1.6542841029671421E-2</v>
      </c>
      <c r="I491" s="98">
        <v>4352.8578636648999</v>
      </c>
      <c r="J491" s="99">
        <v>1.3228654642885768E-2</v>
      </c>
      <c r="K491" s="98">
        <v>110297.9682102207</v>
      </c>
      <c r="L491" s="99">
        <v>1.5903240141948896E-2</v>
      </c>
      <c r="M491" s="98">
        <v>28965.472065599999</v>
      </c>
      <c r="N491" s="99">
        <v>7.4457106344966856E-4</v>
      </c>
      <c r="O491" s="98">
        <v>0</v>
      </c>
      <c r="P491" s="99"/>
      <c r="Q491" s="98">
        <v>0</v>
      </c>
      <c r="R491" s="99"/>
      <c r="S491" s="98">
        <v>92033.328883926602</v>
      </c>
      <c r="T491" s="99">
        <v>3.5993468687845658E-3</v>
      </c>
      <c r="U491" s="98">
        <v>0</v>
      </c>
      <c r="V491" s="99"/>
      <c r="W491" s="98">
        <v>0</v>
      </c>
      <c r="X491" s="99"/>
      <c r="Y491" s="98">
        <v>0</v>
      </c>
      <c r="Z491" s="99"/>
      <c r="AA491" s="98">
        <v>0</v>
      </c>
      <c r="AB491" s="99"/>
      <c r="AC491" s="98">
        <v>0</v>
      </c>
      <c r="AD491" s="99"/>
      <c r="AE491" s="98">
        <v>275275.96050288767</v>
      </c>
      <c r="AF491" s="99">
        <v>2.021724633012402E-3</v>
      </c>
    </row>
    <row r="492" spans="1:32" x14ac:dyDescent="0.25">
      <c r="A492" s="119" t="s">
        <v>923</v>
      </c>
      <c r="B492" s="79" t="s">
        <v>176</v>
      </c>
      <c r="C492" s="102">
        <v>7.09375</v>
      </c>
      <c r="D492" s="102">
        <v>14.150684931506849</v>
      </c>
      <c r="E492" s="98">
        <v>1400.5680729324001</v>
      </c>
      <c r="F492" s="99">
        <v>5.9764163813778191E-3</v>
      </c>
      <c r="G492" s="98">
        <v>19387.8637524511</v>
      </c>
      <c r="H492" s="99">
        <v>8.8326329101793086E-3</v>
      </c>
      <c r="I492" s="98">
        <v>2801.1361458649003</v>
      </c>
      <c r="J492" s="99">
        <v>8.5128584120943672E-3</v>
      </c>
      <c r="K492" s="98">
        <v>89608.345306220697</v>
      </c>
      <c r="L492" s="99">
        <v>1.2920120445114912E-2</v>
      </c>
      <c r="M492" s="98">
        <v>0</v>
      </c>
      <c r="N492" s="99"/>
      <c r="O492" s="98">
        <v>0</v>
      </c>
      <c r="P492" s="99"/>
      <c r="Q492" s="98">
        <v>0</v>
      </c>
      <c r="R492" s="99"/>
      <c r="S492" s="98">
        <v>92033.328883926602</v>
      </c>
      <c r="T492" s="99">
        <v>3.5993468687845658E-3</v>
      </c>
      <c r="U492" s="98">
        <v>0</v>
      </c>
      <c r="V492" s="99"/>
      <c r="W492" s="98">
        <v>0</v>
      </c>
      <c r="X492" s="99"/>
      <c r="Y492" s="98">
        <v>0</v>
      </c>
      <c r="Z492" s="99"/>
      <c r="AA492" s="98">
        <v>0</v>
      </c>
      <c r="AB492" s="99"/>
      <c r="AC492" s="98">
        <v>0</v>
      </c>
      <c r="AD492" s="99"/>
      <c r="AE492" s="98">
        <v>205231.2421613957</v>
      </c>
      <c r="AF492" s="99">
        <v>1.5072912904687675E-3</v>
      </c>
    </row>
    <row r="493" spans="1:32" x14ac:dyDescent="0.25">
      <c r="A493" s="119" t="s">
        <v>1097</v>
      </c>
      <c r="B493" s="79" t="s">
        <v>182</v>
      </c>
      <c r="C493" s="102">
        <v>7.75</v>
      </c>
      <c r="D493" s="102">
        <v>14.731506849315069</v>
      </c>
      <c r="E493" s="98">
        <v>1913.7901186200002</v>
      </c>
      <c r="F493" s="99">
        <v>8.1664053582860847E-3</v>
      </c>
      <c r="G493" s="98">
        <v>16924.111535471999</v>
      </c>
      <c r="H493" s="99">
        <v>7.7102081194921112E-3</v>
      </c>
      <c r="I493" s="98">
        <v>1551.7217178000001</v>
      </c>
      <c r="J493" s="99">
        <v>4.715796230791402E-3</v>
      </c>
      <c r="K493" s="98">
        <v>20689.622904</v>
      </c>
      <c r="L493" s="99">
        <v>2.9831196968339853E-3</v>
      </c>
      <c r="M493" s="98">
        <v>28965.472065599999</v>
      </c>
      <c r="N493" s="99">
        <v>7.4457106344966856E-4</v>
      </c>
      <c r="O493" s="98">
        <v>0</v>
      </c>
      <c r="P493" s="99"/>
      <c r="Q493" s="98">
        <v>0</v>
      </c>
      <c r="R493" s="99"/>
      <c r="S493" s="98">
        <v>0</v>
      </c>
      <c r="T493" s="99"/>
      <c r="U493" s="98">
        <v>0</v>
      </c>
      <c r="V493" s="99"/>
      <c r="W493" s="98">
        <v>0</v>
      </c>
      <c r="X493" s="99"/>
      <c r="Y493" s="98">
        <v>0</v>
      </c>
      <c r="Z493" s="99"/>
      <c r="AA493" s="98">
        <v>0</v>
      </c>
      <c r="AB493" s="99"/>
      <c r="AC493" s="98">
        <v>0</v>
      </c>
      <c r="AD493" s="99"/>
      <c r="AE493" s="98">
        <v>70044.718341492</v>
      </c>
      <c r="AF493" s="99">
        <v>5.144333425436342E-4</v>
      </c>
    </row>
    <row r="494" spans="1:32" x14ac:dyDescent="0.25">
      <c r="A494" s="91" t="s">
        <v>953</v>
      </c>
      <c r="B494" s="91" t="s">
        <v>399</v>
      </c>
      <c r="C494" s="91" t="s">
        <v>399</v>
      </c>
      <c r="D494" s="91" t="s">
        <v>399</v>
      </c>
      <c r="E494" s="92">
        <v>1415.9209860325</v>
      </c>
      <c r="F494" s="93">
        <v>6.0419293708044572E-3</v>
      </c>
      <c r="G494" s="92">
        <v>18459.363923377499</v>
      </c>
      <c r="H494" s="93">
        <v>8.4096312710051878E-3</v>
      </c>
      <c r="I494" s="92">
        <v>1269.1798224430001</v>
      </c>
      <c r="J494" s="93">
        <v>3.8571306660313345E-3</v>
      </c>
      <c r="K494" s="92">
        <v>172491.73829891623</v>
      </c>
      <c r="L494" s="93">
        <v>2.4870608055458931E-2</v>
      </c>
      <c r="M494" s="92">
        <v>286797.83828595799</v>
      </c>
      <c r="N494" s="93">
        <v>7.37227313140351E-3</v>
      </c>
      <c r="O494" s="92">
        <v>0</v>
      </c>
      <c r="P494" s="93"/>
      <c r="Q494" s="92">
        <v>38250.562813428805</v>
      </c>
      <c r="R494" s="93">
        <v>9.618979646646186E-3</v>
      </c>
      <c r="S494" s="92">
        <v>210531.51829827501</v>
      </c>
      <c r="T494" s="93">
        <v>8.2337123991578273E-3</v>
      </c>
      <c r="U494" s="92">
        <v>0</v>
      </c>
      <c r="V494" s="93"/>
      <c r="W494" s="92">
        <v>0</v>
      </c>
      <c r="X494" s="93"/>
      <c r="Y494" s="92">
        <v>134532.91508898101</v>
      </c>
      <c r="Z494" s="93">
        <v>2.6128141420185047E-2</v>
      </c>
      <c r="AA494" s="92">
        <v>399698.69186099811</v>
      </c>
      <c r="AB494" s="93">
        <v>1.31522445101892E-2</v>
      </c>
      <c r="AC494" s="92">
        <v>42748.593692585404</v>
      </c>
      <c r="AD494" s="93">
        <v>5.6519719583327972E-3</v>
      </c>
      <c r="AE494" s="92">
        <v>1306196.3230709953</v>
      </c>
      <c r="AF494" s="93">
        <v>9.5931707115963528E-3</v>
      </c>
    </row>
    <row r="495" spans="1:32" s="125" customFormat="1" x14ac:dyDescent="0.25">
      <c r="A495" s="94" t="s">
        <v>668</v>
      </c>
      <c r="B495" s="79" t="s">
        <v>399</v>
      </c>
      <c r="C495" s="102" t="s">
        <v>399</v>
      </c>
      <c r="D495" s="102" t="s">
        <v>399</v>
      </c>
      <c r="E495" s="95">
        <v>1415.9209860325</v>
      </c>
      <c r="F495" s="96">
        <v>6.0419293708044572E-3</v>
      </c>
      <c r="G495" s="95">
        <v>18459.363923377499</v>
      </c>
      <c r="H495" s="96">
        <v>8.4096312710051878E-3</v>
      </c>
      <c r="I495" s="95">
        <v>1269.1798224430001</v>
      </c>
      <c r="J495" s="96">
        <v>3.8571306660313345E-3</v>
      </c>
      <c r="K495" s="95">
        <v>172491.73829891623</v>
      </c>
      <c r="L495" s="96">
        <v>2.4870608055458931E-2</v>
      </c>
      <c r="M495" s="95">
        <v>286797.83828595799</v>
      </c>
      <c r="N495" s="96">
        <v>7.37227313140351E-3</v>
      </c>
      <c r="O495" s="95">
        <v>0</v>
      </c>
      <c r="P495" s="96"/>
      <c r="Q495" s="95">
        <v>38250.562813428805</v>
      </c>
      <c r="R495" s="96">
        <v>9.618979646646186E-3</v>
      </c>
      <c r="S495" s="95">
        <v>210531.51829827501</v>
      </c>
      <c r="T495" s="96">
        <v>8.2337123991578273E-3</v>
      </c>
      <c r="U495" s="95">
        <v>0</v>
      </c>
      <c r="V495" s="96"/>
      <c r="W495" s="95">
        <v>0</v>
      </c>
      <c r="X495" s="96"/>
      <c r="Y495" s="95">
        <v>134532.91508898101</v>
      </c>
      <c r="Z495" s="96">
        <v>2.6128141420185047E-2</v>
      </c>
      <c r="AA495" s="95">
        <v>399698.69186099811</v>
      </c>
      <c r="AB495" s="96">
        <v>1.31522445101892E-2</v>
      </c>
      <c r="AC495" s="95">
        <v>42748.593692585404</v>
      </c>
      <c r="AD495" s="96">
        <v>5.6519719583327972E-3</v>
      </c>
      <c r="AE495" s="95">
        <v>1306196.3230709953</v>
      </c>
      <c r="AF495" s="96">
        <v>9.5931707115963528E-3</v>
      </c>
    </row>
    <row r="496" spans="1:32" s="125" customFormat="1" x14ac:dyDescent="0.25">
      <c r="A496" s="97" t="s">
        <v>688</v>
      </c>
      <c r="B496" s="79" t="s">
        <v>399</v>
      </c>
      <c r="C496" s="102" t="s">
        <v>399</v>
      </c>
      <c r="D496" s="102" t="s">
        <v>399</v>
      </c>
      <c r="E496" s="98">
        <v>543.9956942</v>
      </c>
      <c r="F496" s="99">
        <v>2.3213043628853296E-3</v>
      </c>
      <c r="G496" s="98">
        <v>5771.7943154619998</v>
      </c>
      <c r="H496" s="99">
        <v>2.6294872437965418E-3</v>
      </c>
      <c r="I496" s="98">
        <v>543.9956942</v>
      </c>
      <c r="J496" s="99">
        <v>1.6532428558854268E-3</v>
      </c>
      <c r="K496" s="98">
        <v>61045.020820347199</v>
      </c>
      <c r="L496" s="99">
        <v>8.8017362543428238E-3</v>
      </c>
      <c r="M496" s="98">
        <v>242548.09619878899</v>
      </c>
      <c r="N496" s="99">
        <v>6.2348127285970388E-3</v>
      </c>
      <c r="O496" s="98">
        <v>0</v>
      </c>
      <c r="P496" s="99"/>
      <c r="Q496" s="98">
        <v>26706.924611054801</v>
      </c>
      <c r="R496" s="99">
        <v>6.7160675651042057E-3</v>
      </c>
      <c r="S496" s="98">
        <v>186950.64826016</v>
      </c>
      <c r="T496" s="99">
        <v>7.3114842046094024E-3</v>
      </c>
      <c r="U496" s="98">
        <v>0</v>
      </c>
      <c r="V496" s="99"/>
      <c r="W496" s="98">
        <v>0</v>
      </c>
      <c r="X496" s="99"/>
      <c r="Y496" s="98">
        <v>79389.001526050997</v>
      </c>
      <c r="Z496" s="99">
        <v>1.5418435389644231E-2</v>
      </c>
      <c r="AA496" s="98">
        <v>280243.25676796178</v>
      </c>
      <c r="AB496" s="99">
        <v>9.2215158828335021E-3</v>
      </c>
      <c r="AC496" s="98">
        <v>42748.593692585404</v>
      </c>
      <c r="AD496" s="99">
        <v>5.6519719583327972E-3</v>
      </c>
      <c r="AE496" s="98">
        <v>926491.32758081111</v>
      </c>
      <c r="AF496" s="99">
        <v>6.8044820761703926E-3</v>
      </c>
    </row>
    <row r="497" spans="1:32" x14ac:dyDescent="0.25">
      <c r="A497" s="119" t="s">
        <v>695</v>
      </c>
      <c r="B497" s="79" t="s">
        <v>182</v>
      </c>
      <c r="C497" s="102">
        <v>8.375</v>
      </c>
      <c r="D497" s="102">
        <v>19.676712328767124</v>
      </c>
      <c r="E497" s="98">
        <v>543.9956942</v>
      </c>
      <c r="F497" s="99">
        <v>2.3213043628853296E-3</v>
      </c>
      <c r="G497" s="98">
        <v>5771.7943154619998</v>
      </c>
      <c r="H497" s="99">
        <v>2.6294872437965418E-3</v>
      </c>
      <c r="I497" s="98">
        <v>543.9956942</v>
      </c>
      <c r="J497" s="99">
        <v>1.6532428558854268E-3</v>
      </c>
      <c r="K497" s="98">
        <v>61045.020820347199</v>
      </c>
      <c r="L497" s="99">
        <v>8.8017362543428238E-3</v>
      </c>
      <c r="M497" s="98">
        <v>242548.09619878899</v>
      </c>
      <c r="N497" s="99">
        <v>6.2348127285970388E-3</v>
      </c>
      <c r="O497" s="98">
        <v>0</v>
      </c>
      <c r="P497" s="99"/>
      <c r="Q497" s="98">
        <v>26706.924611054801</v>
      </c>
      <c r="R497" s="99">
        <v>6.7160675651042057E-3</v>
      </c>
      <c r="S497" s="98">
        <v>186950.64826016</v>
      </c>
      <c r="T497" s="99">
        <v>7.3114842046094024E-3</v>
      </c>
      <c r="U497" s="98">
        <v>0</v>
      </c>
      <c r="V497" s="99"/>
      <c r="W497" s="98">
        <v>0</v>
      </c>
      <c r="X497" s="99"/>
      <c r="Y497" s="98">
        <v>39679.045934948001</v>
      </c>
      <c r="Z497" s="99">
        <v>7.7062161547650481E-3</v>
      </c>
      <c r="AA497" s="98">
        <v>188604.39517052801</v>
      </c>
      <c r="AB497" s="99">
        <v>6.2061026755669026E-3</v>
      </c>
      <c r="AC497" s="98">
        <v>21365.974885399199</v>
      </c>
      <c r="AD497" s="99">
        <v>2.8248856976004913E-3</v>
      </c>
      <c r="AE497" s="98">
        <v>773759.8915850881</v>
      </c>
      <c r="AF497" s="99">
        <v>5.6827680484586593E-3</v>
      </c>
    </row>
    <row r="498" spans="1:32" x14ac:dyDescent="0.25">
      <c r="A498" s="119" t="s">
        <v>788</v>
      </c>
      <c r="B498" s="79" t="s">
        <v>1005</v>
      </c>
      <c r="C498" s="102">
        <v>5.25</v>
      </c>
      <c r="D498" s="102">
        <v>22.676712328767124</v>
      </c>
      <c r="E498" s="98">
        <v>0</v>
      </c>
      <c r="F498" s="99"/>
      <c r="G498" s="98">
        <v>0</v>
      </c>
      <c r="H498" s="99"/>
      <c r="I498" s="98">
        <v>0</v>
      </c>
      <c r="J498" s="99"/>
      <c r="K498" s="98">
        <v>0</v>
      </c>
      <c r="L498" s="99"/>
      <c r="M498" s="98">
        <v>0</v>
      </c>
      <c r="N498" s="99"/>
      <c r="O498" s="98">
        <v>0</v>
      </c>
      <c r="P498" s="99"/>
      <c r="Q498" s="98">
        <v>0</v>
      </c>
      <c r="R498" s="99"/>
      <c r="S498" s="98">
        <v>0</v>
      </c>
      <c r="T498" s="99"/>
      <c r="U498" s="98">
        <v>0</v>
      </c>
      <c r="V498" s="99"/>
      <c r="W498" s="98">
        <v>0</v>
      </c>
      <c r="X498" s="99"/>
      <c r="Y498" s="98">
        <v>39709.955591103004</v>
      </c>
      <c r="Z498" s="99">
        <v>7.7122192348791831E-3</v>
      </c>
      <c r="AA498" s="98">
        <v>91638.861597433803</v>
      </c>
      <c r="AB498" s="99">
        <v>3.0154132072665995E-3</v>
      </c>
      <c r="AC498" s="98">
        <v>21382.618807186202</v>
      </c>
      <c r="AD498" s="99">
        <v>2.8270862607323055E-3</v>
      </c>
      <c r="AE498" s="98">
        <v>152731.435995723</v>
      </c>
      <c r="AF498" s="99">
        <v>1.1217140277117335E-3</v>
      </c>
    </row>
    <row r="499" spans="1:32" x14ac:dyDescent="0.25">
      <c r="A499" s="97" t="s">
        <v>778</v>
      </c>
      <c r="B499" s="79" t="s">
        <v>399</v>
      </c>
      <c r="C499" s="102" t="s">
        <v>399</v>
      </c>
      <c r="D499" s="102" t="s">
        <v>399</v>
      </c>
      <c r="E499" s="98">
        <v>0</v>
      </c>
      <c r="F499" s="99"/>
      <c r="G499" s="98">
        <v>0</v>
      </c>
      <c r="H499" s="99"/>
      <c r="I499" s="98">
        <v>0</v>
      </c>
      <c r="J499" s="99"/>
      <c r="K499" s="98">
        <v>0</v>
      </c>
      <c r="L499" s="99"/>
      <c r="M499" s="98">
        <v>0</v>
      </c>
      <c r="N499" s="99"/>
      <c r="O499" s="98">
        <v>0</v>
      </c>
      <c r="P499" s="99"/>
      <c r="Q499" s="98">
        <v>0</v>
      </c>
      <c r="R499" s="99"/>
      <c r="S499" s="98">
        <v>0</v>
      </c>
      <c r="T499" s="99"/>
      <c r="U499" s="98">
        <v>0</v>
      </c>
      <c r="V499" s="99"/>
      <c r="W499" s="98">
        <v>0</v>
      </c>
      <c r="X499" s="99"/>
      <c r="Y499" s="98">
        <v>0</v>
      </c>
      <c r="Z499" s="99"/>
      <c r="AA499" s="98">
        <v>5801.9250074462998</v>
      </c>
      <c r="AB499" s="99">
        <v>1.9091465116491432E-4</v>
      </c>
      <c r="AC499" s="98">
        <v>0</v>
      </c>
      <c r="AD499" s="99"/>
      <c r="AE499" s="98">
        <v>5801.9250074462998</v>
      </c>
      <c r="AF499" s="99">
        <v>4.2611402336099735E-5</v>
      </c>
    </row>
    <row r="500" spans="1:32" x14ac:dyDescent="0.25">
      <c r="A500" s="119" t="s">
        <v>789</v>
      </c>
      <c r="B500" s="79" t="s">
        <v>182</v>
      </c>
      <c r="C500" s="102">
        <v>6.375</v>
      </c>
      <c r="D500" s="102">
        <v>3.2191780821917808</v>
      </c>
      <c r="E500" s="98">
        <v>0</v>
      </c>
      <c r="F500" s="99"/>
      <c r="G500" s="98">
        <v>0</v>
      </c>
      <c r="H500" s="99"/>
      <c r="I500" s="98">
        <v>0</v>
      </c>
      <c r="J500" s="99"/>
      <c r="K500" s="98">
        <v>0</v>
      </c>
      <c r="L500" s="99"/>
      <c r="M500" s="98">
        <v>0</v>
      </c>
      <c r="N500" s="99"/>
      <c r="O500" s="98">
        <v>0</v>
      </c>
      <c r="P500" s="99"/>
      <c r="Q500" s="98">
        <v>0</v>
      </c>
      <c r="R500" s="99"/>
      <c r="S500" s="98">
        <v>0</v>
      </c>
      <c r="T500" s="99"/>
      <c r="U500" s="98">
        <v>0</v>
      </c>
      <c r="V500" s="99"/>
      <c r="W500" s="98">
        <v>0</v>
      </c>
      <c r="X500" s="99"/>
      <c r="Y500" s="98">
        <v>0</v>
      </c>
      <c r="Z500" s="99"/>
      <c r="AA500" s="98">
        <v>5801.9250074462998</v>
      </c>
      <c r="AB500" s="99">
        <v>1.9091465116491432E-4</v>
      </c>
      <c r="AC500" s="98">
        <v>0</v>
      </c>
      <c r="AD500" s="99"/>
      <c r="AE500" s="98">
        <v>5801.9250074462998</v>
      </c>
      <c r="AF500" s="99">
        <v>4.2611402336099735E-5</v>
      </c>
    </row>
    <row r="501" spans="1:32" x14ac:dyDescent="0.25">
      <c r="A501" s="97" t="s">
        <v>795</v>
      </c>
      <c r="B501" s="79" t="s">
        <v>399</v>
      </c>
      <c r="C501" s="102" t="s">
        <v>399</v>
      </c>
      <c r="D501" s="102" t="s">
        <v>399</v>
      </c>
      <c r="E501" s="98">
        <v>0</v>
      </c>
      <c r="F501" s="99"/>
      <c r="G501" s="98">
        <v>0</v>
      </c>
      <c r="H501" s="99"/>
      <c r="I501" s="98">
        <v>0</v>
      </c>
      <c r="J501" s="99"/>
      <c r="K501" s="98">
        <v>97425.866853</v>
      </c>
      <c r="L501" s="99">
        <v>1.4047284657572006E-2</v>
      </c>
      <c r="M501" s="98">
        <v>3247.5288950999998</v>
      </c>
      <c r="N501" s="99">
        <v>8.3479255491914468E-5</v>
      </c>
      <c r="O501" s="98">
        <v>0</v>
      </c>
      <c r="P501" s="99"/>
      <c r="Q501" s="98">
        <v>0</v>
      </c>
      <c r="R501" s="99"/>
      <c r="S501" s="98">
        <v>0</v>
      </c>
      <c r="T501" s="99"/>
      <c r="U501" s="98">
        <v>0</v>
      </c>
      <c r="V501" s="99"/>
      <c r="W501" s="98">
        <v>0</v>
      </c>
      <c r="X501" s="99"/>
      <c r="Y501" s="98">
        <v>44382.894899700004</v>
      </c>
      <c r="Z501" s="99">
        <v>8.6197682835429199E-3</v>
      </c>
      <c r="AA501" s="98">
        <v>56831.755664249999</v>
      </c>
      <c r="AB501" s="99">
        <v>1.8700715355342958E-3</v>
      </c>
      <c r="AC501" s="98">
        <v>0</v>
      </c>
      <c r="AD501" s="99"/>
      <c r="AE501" s="98">
        <v>201888.04631204999</v>
      </c>
      <c r="AF501" s="99">
        <v>1.4827376702061796E-3</v>
      </c>
    </row>
    <row r="502" spans="1:32" x14ac:dyDescent="0.25">
      <c r="A502" s="119" t="s">
        <v>802</v>
      </c>
      <c r="B502" s="79" t="s">
        <v>1005</v>
      </c>
      <c r="C502" s="102">
        <v>4.75</v>
      </c>
      <c r="D502" s="102">
        <v>23.082191780821919</v>
      </c>
      <c r="E502" s="98">
        <v>0</v>
      </c>
      <c r="F502" s="99"/>
      <c r="G502" s="98">
        <v>0</v>
      </c>
      <c r="H502" s="99"/>
      <c r="I502" s="98">
        <v>0</v>
      </c>
      <c r="J502" s="99"/>
      <c r="K502" s="98">
        <v>97425.866853</v>
      </c>
      <c r="L502" s="99">
        <v>1.4047284657572006E-2</v>
      </c>
      <c r="M502" s="98">
        <v>3247.5288950999998</v>
      </c>
      <c r="N502" s="99">
        <v>8.3479255491914468E-5</v>
      </c>
      <c r="O502" s="98">
        <v>0</v>
      </c>
      <c r="P502" s="99"/>
      <c r="Q502" s="98">
        <v>0</v>
      </c>
      <c r="R502" s="99"/>
      <c r="S502" s="98">
        <v>0</v>
      </c>
      <c r="T502" s="99"/>
      <c r="U502" s="98">
        <v>0</v>
      </c>
      <c r="V502" s="99"/>
      <c r="W502" s="98">
        <v>0</v>
      </c>
      <c r="X502" s="99"/>
      <c r="Y502" s="98">
        <v>44382.894899700004</v>
      </c>
      <c r="Z502" s="99">
        <v>8.6197682835429199E-3</v>
      </c>
      <c r="AA502" s="98">
        <v>56831.755664249999</v>
      </c>
      <c r="AB502" s="99">
        <v>1.8700715355342958E-3</v>
      </c>
      <c r="AC502" s="98">
        <v>0</v>
      </c>
      <c r="AD502" s="99"/>
      <c r="AE502" s="98">
        <v>201888.04631204999</v>
      </c>
      <c r="AF502" s="99">
        <v>1.4827376702061796E-3</v>
      </c>
    </row>
    <row r="503" spans="1:32" x14ac:dyDescent="0.25">
      <c r="A503" s="97" t="s">
        <v>841</v>
      </c>
      <c r="B503" s="79" t="s">
        <v>399</v>
      </c>
      <c r="C503" s="102" t="s">
        <v>399</v>
      </c>
      <c r="D503" s="102" t="s">
        <v>399</v>
      </c>
      <c r="E503" s="98">
        <v>871.92529183249997</v>
      </c>
      <c r="F503" s="99">
        <v>3.720625007919128E-3</v>
      </c>
      <c r="G503" s="98">
        <v>12687.5696079155</v>
      </c>
      <c r="H503" s="99">
        <v>5.7801440272086469E-3</v>
      </c>
      <c r="I503" s="98">
        <v>725.18412824300003</v>
      </c>
      <c r="J503" s="99">
        <v>2.2038878101459077E-3</v>
      </c>
      <c r="K503" s="98">
        <v>14020.850625568999</v>
      </c>
      <c r="L503" s="99">
        <v>2.021587143544102E-3</v>
      </c>
      <c r="M503" s="98">
        <v>41002.213192068994</v>
      </c>
      <c r="N503" s="99">
        <v>1.0539811473145571E-3</v>
      </c>
      <c r="O503" s="98">
        <v>0</v>
      </c>
      <c r="P503" s="99"/>
      <c r="Q503" s="98">
        <v>11543.638202374001</v>
      </c>
      <c r="R503" s="99">
        <v>2.9029120815419807E-3</v>
      </c>
      <c r="S503" s="98">
        <v>15163.253570915</v>
      </c>
      <c r="T503" s="99">
        <v>5.9302222274164827E-4</v>
      </c>
      <c r="U503" s="98">
        <v>0</v>
      </c>
      <c r="V503" s="99"/>
      <c r="W503" s="98">
        <v>0</v>
      </c>
      <c r="X503" s="99"/>
      <c r="Y503" s="98">
        <v>10761.018663229999</v>
      </c>
      <c r="Z503" s="99">
        <v>2.089937746997895E-3</v>
      </c>
      <c r="AA503" s="98">
        <v>42090.925603739997</v>
      </c>
      <c r="AB503" s="99">
        <v>1.3850186564861003E-3</v>
      </c>
      <c r="AC503" s="98">
        <v>0</v>
      </c>
      <c r="AD503" s="99"/>
      <c r="AE503" s="98">
        <v>148866.57888588798</v>
      </c>
      <c r="AF503" s="99">
        <v>1.0933291414770177E-3</v>
      </c>
    </row>
    <row r="504" spans="1:32" x14ac:dyDescent="0.25">
      <c r="A504" s="119" t="s">
        <v>850</v>
      </c>
      <c r="B504" s="79" t="s">
        <v>182</v>
      </c>
      <c r="C504" s="102">
        <v>6.75</v>
      </c>
      <c r="D504" s="102">
        <v>3.7287671232876711</v>
      </c>
      <c r="E504" s="98">
        <v>440.22349076850003</v>
      </c>
      <c r="F504" s="99">
        <v>1.8784941143115553E-3</v>
      </c>
      <c r="G504" s="98">
        <v>6212.0425919555</v>
      </c>
      <c r="H504" s="99">
        <v>2.8300535086133449E-3</v>
      </c>
      <c r="I504" s="98">
        <v>293.48232717900004</v>
      </c>
      <c r="J504" s="99">
        <v>8.9191434033470188E-4</v>
      </c>
      <c r="K504" s="98">
        <v>3228.3055989690001</v>
      </c>
      <c r="L504" s="99">
        <v>4.6547112358543644E-4</v>
      </c>
      <c r="M504" s="98">
        <v>3228.3055989690001</v>
      </c>
      <c r="N504" s="99">
        <v>8.2985111636400894E-5</v>
      </c>
      <c r="O504" s="98">
        <v>0</v>
      </c>
      <c r="P504" s="99"/>
      <c r="Q504" s="98">
        <v>11543.638202374001</v>
      </c>
      <c r="R504" s="99">
        <v>2.9029120815419807E-3</v>
      </c>
      <c r="S504" s="98">
        <v>15163.253570915</v>
      </c>
      <c r="T504" s="99">
        <v>5.9302222274164827E-4</v>
      </c>
      <c r="U504" s="98">
        <v>0</v>
      </c>
      <c r="V504" s="99"/>
      <c r="W504" s="98">
        <v>0</v>
      </c>
      <c r="X504" s="99"/>
      <c r="Y504" s="98">
        <v>10761.018663229999</v>
      </c>
      <c r="Z504" s="99">
        <v>2.089937746997895E-3</v>
      </c>
      <c r="AA504" s="98">
        <v>0</v>
      </c>
      <c r="AB504" s="99"/>
      <c r="AC504" s="98">
        <v>0</v>
      </c>
      <c r="AD504" s="99"/>
      <c r="AE504" s="98">
        <v>50870.270044359997</v>
      </c>
      <c r="AF504" s="99">
        <v>3.73609369480691E-4</v>
      </c>
    </row>
    <row r="505" spans="1:32" x14ac:dyDescent="0.25">
      <c r="A505" s="119" t="s">
        <v>851</v>
      </c>
      <c r="B505" s="79" t="s">
        <v>182</v>
      </c>
      <c r="C505" s="102">
        <v>8.375</v>
      </c>
      <c r="D505" s="102">
        <v>10.235616438356164</v>
      </c>
      <c r="E505" s="98">
        <v>431.70180106399999</v>
      </c>
      <c r="F505" s="99">
        <v>1.8421308936075727E-3</v>
      </c>
      <c r="G505" s="98">
        <v>6475.5270159600004</v>
      </c>
      <c r="H505" s="99">
        <v>2.9500905185953019E-3</v>
      </c>
      <c r="I505" s="98">
        <v>431.70180106399999</v>
      </c>
      <c r="J505" s="99">
        <v>1.3119734698112059E-3</v>
      </c>
      <c r="K505" s="98">
        <v>10792.545026599999</v>
      </c>
      <c r="L505" s="99">
        <v>1.5561160199586655E-3</v>
      </c>
      <c r="M505" s="98">
        <v>37773.907593099997</v>
      </c>
      <c r="N505" s="99">
        <v>9.7099603567815619E-4</v>
      </c>
      <c r="O505" s="98">
        <v>0</v>
      </c>
      <c r="P505" s="99"/>
      <c r="Q505" s="98">
        <v>0</v>
      </c>
      <c r="R505" s="99"/>
      <c r="S505" s="98">
        <v>0</v>
      </c>
      <c r="T505" s="99"/>
      <c r="U505" s="98">
        <v>0</v>
      </c>
      <c r="V505" s="99"/>
      <c r="W505" s="98">
        <v>0</v>
      </c>
      <c r="X505" s="99"/>
      <c r="Y505" s="98">
        <v>0</v>
      </c>
      <c r="Z505" s="99"/>
      <c r="AA505" s="98">
        <v>42090.925603739997</v>
      </c>
      <c r="AB505" s="99">
        <v>1.3850186564861003E-3</v>
      </c>
      <c r="AC505" s="98">
        <v>0</v>
      </c>
      <c r="AD505" s="99"/>
      <c r="AE505" s="98">
        <v>97996.308841527993</v>
      </c>
      <c r="AF505" s="99">
        <v>7.1971977199632663E-4</v>
      </c>
    </row>
    <row r="506" spans="1:32" x14ac:dyDescent="0.25">
      <c r="A506" s="97" t="s">
        <v>868</v>
      </c>
      <c r="B506" s="79" t="s">
        <v>399</v>
      </c>
      <c r="C506" s="102" t="s">
        <v>399</v>
      </c>
      <c r="D506" s="102" t="s">
        <v>399</v>
      </c>
      <c r="E506" s="98">
        <v>0</v>
      </c>
      <c r="F506" s="99"/>
      <c r="G506" s="98">
        <v>0</v>
      </c>
      <c r="H506" s="99"/>
      <c r="I506" s="98">
        <v>0</v>
      </c>
      <c r="J506" s="99"/>
      <c r="K506" s="98">
        <v>0</v>
      </c>
      <c r="L506" s="99"/>
      <c r="M506" s="98">
        <v>0</v>
      </c>
      <c r="N506" s="99"/>
      <c r="O506" s="98">
        <v>0</v>
      </c>
      <c r="P506" s="99"/>
      <c r="Q506" s="98">
        <v>0</v>
      </c>
      <c r="R506" s="99"/>
      <c r="S506" s="98">
        <v>8417.6164671999995</v>
      </c>
      <c r="T506" s="99">
        <v>3.2920597180677633E-4</v>
      </c>
      <c r="U506" s="98">
        <v>0</v>
      </c>
      <c r="V506" s="99"/>
      <c r="W506" s="98">
        <v>0</v>
      </c>
      <c r="X506" s="99"/>
      <c r="Y506" s="98">
        <v>0</v>
      </c>
      <c r="Z506" s="99"/>
      <c r="AA506" s="98">
        <v>14730.828817600001</v>
      </c>
      <c r="AB506" s="99">
        <v>4.8472378417038699E-4</v>
      </c>
      <c r="AC506" s="98">
        <v>0</v>
      </c>
      <c r="AD506" s="99"/>
      <c r="AE506" s="98">
        <v>23148.4452848</v>
      </c>
      <c r="AF506" s="99">
        <v>1.7001042140666332E-4</v>
      </c>
    </row>
    <row r="507" spans="1:32" x14ac:dyDescent="0.25">
      <c r="A507" s="119" t="s">
        <v>879</v>
      </c>
      <c r="B507" s="79" t="s">
        <v>182</v>
      </c>
      <c r="C507" s="102">
        <v>9.46875</v>
      </c>
      <c r="D507" s="102">
        <v>8.8849315068493144</v>
      </c>
      <c r="E507" s="98">
        <v>0</v>
      </c>
      <c r="F507" s="99"/>
      <c r="G507" s="98">
        <v>0</v>
      </c>
      <c r="H507" s="99"/>
      <c r="I507" s="98">
        <v>0</v>
      </c>
      <c r="J507" s="99"/>
      <c r="K507" s="98">
        <v>0</v>
      </c>
      <c r="L507" s="99"/>
      <c r="M507" s="98">
        <v>0</v>
      </c>
      <c r="N507" s="99"/>
      <c r="O507" s="98">
        <v>0</v>
      </c>
      <c r="P507" s="99"/>
      <c r="Q507" s="98">
        <v>0</v>
      </c>
      <c r="R507" s="99"/>
      <c r="S507" s="98">
        <v>8417.6164671999995</v>
      </c>
      <c r="T507" s="99">
        <v>3.2920597180677633E-4</v>
      </c>
      <c r="U507" s="98">
        <v>0</v>
      </c>
      <c r="V507" s="99"/>
      <c r="W507" s="98">
        <v>0</v>
      </c>
      <c r="X507" s="99"/>
      <c r="Y507" s="98">
        <v>0</v>
      </c>
      <c r="Z507" s="99"/>
      <c r="AA507" s="98">
        <v>14730.828817600001</v>
      </c>
      <c r="AB507" s="99">
        <v>4.8472378417038699E-4</v>
      </c>
      <c r="AC507" s="98">
        <v>0</v>
      </c>
      <c r="AD507" s="99"/>
      <c r="AE507" s="98">
        <v>23148.4452848</v>
      </c>
      <c r="AF507" s="99">
        <v>1.7001042140666332E-4</v>
      </c>
    </row>
    <row r="508" spans="1:32" x14ac:dyDescent="0.25">
      <c r="A508" s="120" t="s">
        <v>305</v>
      </c>
      <c r="B508" s="120"/>
      <c r="C508" s="120"/>
      <c r="D508" s="120"/>
      <c r="E508" s="121">
        <v>146228.81168879496</v>
      </c>
      <c r="F508" s="122">
        <v>0.62397842882179277</v>
      </c>
      <c r="G508" s="121">
        <v>1011285.8964241035</v>
      </c>
      <c r="H508" s="122">
        <v>0.46071693118982537</v>
      </c>
      <c r="I508" s="121">
        <v>46761.484117626605</v>
      </c>
      <c r="J508" s="122">
        <v>0.14211158355169576</v>
      </c>
      <c r="K508" s="121">
        <v>4801345.2503117677</v>
      </c>
      <c r="L508" s="122">
        <v>0.69227881310181927</v>
      </c>
      <c r="M508" s="121">
        <v>15991083.931402054</v>
      </c>
      <c r="N508" s="122">
        <v>0.41105832287323024</v>
      </c>
      <c r="O508" s="121">
        <v>719145.77034599707</v>
      </c>
      <c r="P508" s="122">
        <v>8.9186154943118851E-2</v>
      </c>
      <c r="Q508" s="121">
        <v>2581871.8802577183</v>
      </c>
      <c r="R508" s="122">
        <v>0.64927078818636852</v>
      </c>
      <c r="S508" s="121">
        <v>10861142.421524843</v>
      </c>
      <c r="T508" s="122">
        <v>0.42477023748258846</v>
      </c>
      <c r="U508" s="121">
        <v>467425.50321922393</v>
      </c>
      <c r="V508" s="122">
        <v>8.2088127936005631E-2</v>
      </c>
      <c r="W508" s="121">
        <v>192070.97847721877</v>
      </c>
      <c r="X508" s="122">
        <v>0.67254190626421473</v>
      </c>
      <c r="Y508" s="121">
        <v>3418209.8722950448</v>
      </c>
      <c r="Z508" s="122">
        <v>0.66386334443230011</v>
      </c>
      <c r="AA508" s="121">
        <v>13653632.451641515</v>
      </c>
      <c r="AB508" s="122">
        <v>0.44927820909329796</v>
      </c>
      <c r="AC508" s="121">
        <v>578988.26827991288</v>
      </c>
      <c r="AD508" s="122">
        <v>7.6550482106018947E-2</v>
      </c>
      <c r="AE508" s="121">
        <v>54469192.519985907</v>
      </c>
      <c r="AF508" s="122">
        <v>0.40004113710755718</v>
      </c>
    </row>
  </sheetData>
  <mergeCells count="20">
    <mergeCell ref="A2:AF2"/>
    <mergeCell ref="A4:AF4"/>
    <mergeCell ref="A5:AF5"/>
    <mergeCell ref="Y7:Z7"/>
    <mergeCell ref="AA7:AB7"/>
    <mergeCell ref="AC7:AD7"/>
    <mergeCell ref="AE7:AF7"/>
    <mergeCell ref="M7:N7"/>
    <mergeCell ref="O7:P7"/>
    <mergeCell ref="Q7:R7"/>
    <mergeCell ref="S7:T7"/>
    <mergeCell ref="U7:V7"/>
    <mergeCell ref="E7:F7"/>
    <mergeCell ref="W7:X7"/>
    <mergeCell ref="G7:H7"/>
    <mergeCell ref="I7:J7"/>
    <mergeCell ref="K7:L7"/>
    <mergeCell ref="B7:B8"/>
    <mergeCell ref="C7:C8"/>
    <mergeCell ref="D7:D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504"/>
  <sheetViews>
    <sheetView zoomScale="80" zoomScaleNormal="80" workbookViewId="0"/>
  </sheetViews>
  <sheetFormatPr baseColWidth="10" defaultRowHeight="15" x14ac:dyDescent="0.25"/>
  <cols>
    <col min="1" max="1" width="34" bestFit="1" customWidth="1"/>
    <col min="2" max="2" width="12.85546875" bestFit="1" customWidth="1"/>
    <col min="3" max="3" width="13.42578125" bestFit="1" customWidth="1"/>
    <col min="4" max="4" width="13.140625" bestFit="1" customWidth="1"/>
    <col min="5" max="5" width="17.85546875" bestFit="1" customWidth="1"/>
    <col min="6" max="6" width="18.28515625" bestFit="1" customWidth="1"/>
    <col min="7" max="8" width="16" bestFit="1" customWidth="1"/>
    <col min="9" max="9" width="18.28515625" bestFit="1" customWidth="1"/>
    <col min="10" max="10" width="15.7109375" bestFit="1" customWidth="1"/>
    <col min="11" max="12" width="16" bestFit="1" customWidth="1"/>
    <col min="13" max="13" width="18.28515625" bestFit="1" customWidth="1"/>
    <col min="14" max="14" width="17.85546875" bestFit="1" customWidth="1"/>
    <col min="15" max="15" width="19.7109375" bestFit="1" customWidth="1"/>
    <col min="16" max="16" width="22" bestFit="1" customWidth="1"/>
  </cols>
  <sheetData>
    <row r="1" spans="1:16" x14ac:dyDescent="0.25">
      <c r="P1" s="14"/>
    </row>
    <row r="2" spans="1:16" x14ac:dyDescent="0.25">
      <c r="A2" s="141" t="s">
        <v>193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x14ac:dyDescent="0.25">
      <c r="A3" s="7"/>
      <c r="B3" s="7"/>
      <c r="C3" s="7"/>
      <c r="D3" s="7"/>
      <c r="E3" s="12"/>
      <c r="F3" s="12"/>
      <c r="G3" s="12"/>
      <c r="H3" s="12"/>
      <c r="I3" s="12"/>
      <c r="J3" s="12"/>
      <c r="K3" s="86"/>
      <c r="L3" s="12"/>
      <c r="M3" s="12"/>
      <c r="N3" s="12"/>
      <c r="O3" s="7"/>
      <c r="P3" s="23"/>
    </row>
    <row r="4" spans="1:16" x14ac:dyDescent="0.25">
      <c r="A4" s="141" t="str">
        <f>'1'!A5:AA5</f>
        <v>Al 31-10-2016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</row>
    <row r="5" spans="1:16" x14ac:dyDescent="0.25">
      <c r="A5" s="7"/>
      <c r="B5" s="7"/>
      <c r="C5" s="7"/>
      <c r="D5" s="7"/>
      <c r="E5" s="12"/>
      <c r="F5" s="12"/>
      <c r="G5" s="12"/>
      <c r="H5" s="12"/>
      <c r="I5" s="12"/>
      <c r="J5" s="12"/>
      <c r="K5" s="86"/>
      <c r="L5" s="12"/>
      <c r="M5" s="12"/>
      <c r="N5" s="12"/>
      <c r="O5" s="7"/>
      <c r="P5" s="23"/>
    </row>
    <row r="6" spans="1:16" ht="30" x14ac:dyDescent="0.25">
      <c r="A6" s="6"/>
      <c r="B6" s="151" t="s">
        <v>327</v>
      </c>
      <c r="C6" s="151" t="s">
        <v>328</v>
      </c>
      <c r="D6" s="151" t="s">
        <v>329</v>
      </c>
      <c r="E6" s="151" t="s">
        <v>330</v>
      </c>
      <c r="F6" s="151" t="s">
        <v>331</v>
      </c>
      <c r="G6" s="151" t="s">
        <v>332</v>
      </c>
      <c r="H6" s="151" t="s">
        <v>333</v>
      </c>
      <c r="I6" s="151" t="s">
        <v>334</v>
      </c>
      <c r="J6" s="151" t="s">
        <v>335</v>
      </c>
      <c r="K6" s="151" t="s">
        <v>981</v>
      </c>
      <c r="L6" s="151" t="s">
        <v>336</v>
      </c>
      <c r="M6" s="151" t="s">
        <v>337</v>
      </c>
      <c r="N6" s="151" t="s">
        <v>338</v>
      </c>
      <c r="O6" s="151" t="s">
        <v>35</v>
      </c>
      <c r="P6" s="24" t="s">
        <v>318</v>
      </c>
    </row>
    <row r="7" spans="1:16" s="126" customFormat="1" x14ac:dyDescent="0.25">
      <c r="A7" s="91" t="s">
        <v>401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93" t="s">
        <v>399</v>
      </c>
    </row>
    <row r="8" spans="1:16" x14ac:dyDescent="0.25">
      <c r="A8" s="94" t="s">
        <v>668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96" t="s">
        <v>399</v>
      </c>
    </row>
    <row r="9" spans="1:16" x14ac:dyDescent="0.25">
      <c r="A9" s="97" t="s">
        <v>81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99" t="s">
        <v>399</v>
      </c>
    </row>
    <row r="10" spans="1:16" x14ac:dyDescent="0.25">
      <c r="A10" s="119" t="s">
        <v>591</v>
      </c>
      <c r="B10" s="118"/>
      <c r="C10" s="118"/>
      <c r="D10" s="118"/>
      <c r="E10" s="118">
        <v>4</v>
      </c>
      <c r="F10" s="118">
        <v>78</v>
      </c>
      <c r="G10" s="118"/>
      <c r="H10" s="118">
        <v>3</v>
      </c>
      <c r="I10" s="118">
        <v>38</v>
      </c>
      <c r="J10" s="118"/>
      <c r="K10" s="118"/>
      <c r="L10" s="118"/>
      <c r="M10" s="118"/>
      <c r="N10" s="118"/>
      <c r="O10" s="118">
        <v>123</v>
      </c>
      <c r="P10" s="99">
        <v>0.94615384615384612</v>
      </c>
    </row>
    <row r="11" spans="1:16" x14ac:dyDescent="0.25">
      <c r="A11" s="119" t="s">
        <v>590</v>
      </c>
      <c r="B11" s="118"/>
      <c r="C11" s="118"/>
      <c r="D11" s="118"/>
      <c r="E11" s="118">
        <v>48</v>
      </c>
      <c r="F11" s="118">
        <v>117</v>
      </c>
      <c r="G11" s="118"/>
      <c r="H11" s="118">
        <v>24</v>
      </c>
      <c r="I11" s="118">
        <v>60</v>
      </c>
      <c r="J11" s="118">
        <v>11</v>
      </c>
      <c r="K11" s="118"/>
      <c r="L11" s="118"/>
      <c r="M11" s="118">
        <v>5</v>
      </c>
      <c r="N11" s="118"/>
      <c r="O11" s="118">
        <v>265</v>
      </c>
      <c r="P11" s="99">
        <v>0.9464285714285714</v>
      </c>
    </row>
    <row r="12" spans="1:16" x14ac:dyDescent="0.25">
      <c r="A12" s="97" t="s">
        <v>1152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99" t="s">
        <v>399</v>
      </c>
    </row>
    <row r="13" spans="1:16" x14ac:dyDescent="0.25">
      <c r="A13" s="119" t="s">
        <v>1175</v>
      </c>
      <c r="B13" s="118"/>
      <c r="C13" s="118"/>
      <c r="D13" s="118"/>
      <c r="E13" s="118"/>
      <c r="F13" s="118">
        <v>1408</v>
      </c>
      <c r="G13" s="118"/>
      <c r="H13" s="118">
        <v>1414</v>
      </c>
      <c r="I13" s="118">
        <v>1409</v>
      </c>
      <c r="J13" s="118"/>
      <c r="K13" s="118"/>
      <c r="L13" s="118"/>
      <c r="M13" s="118">
        <v>7784</v>
      </c>
      <c r="N13" s="118"/>
      <c r="O13" s="118">
        <v>12015</v>
      </c>
      <c r="P13" s="99">
        <v>0.63991265445249257</v>
      </c>
    </row>
    <row r="14" spans="1:16" x14ac:dyDescent="0.25">
      <c r="A14" s="97" t="s">
        <v>351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99" t="s">
        <v>399</v>
      </c>
    </row>
    <row r="15" spans="1:16" x14ac:dyDescent="0.25">
      <c r="A15" s="119" t="s">
        <v>592</v>
      </c>
      <c r="B15" s="118"/>
      <c r="C15" s="118"/>
      <c r="D15" s="118"/>
      <c r="E15" s="118">
        <v>22</v>
      </c>
      <c r="F15" s="118">
        <v>33</v>
      </c>
      <c r="G15" s="118"/>
      <c r="H15" s="118">
        <v>10</v>
      </c>
      <c r="I15" s="118">
        <v>45</v>
      </c>
      <c r="J15" s="118"/>
      <c r="K15" s="118"/>
      <c r="L15" s="118"/>
      <c r="M15" s="118"/>
      <c r="N15" s="118"/>
      <c r="O15" s="118">
        <v>110</v>
      </c>
      <c r="P15" s="99">
        <v>1</v>
      </c>
    </row>
    <row r="16" spans="1:16" x14ac:dyDescent="0.25">
      <c r="A16" s="97" t="s">
        <v>352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99" t="s">
        <v>399</v>
      </c>
    </row>
    <row r="17" spans="1:16" x14ac:dyDescent="0.25">
      <c r="A17" s="119" t="s">
        <v>424</v>
      </c>
      <c r="B17" s="118">
        <v>314</v>
      </c>
      <c r="C17" s="118">
        <v>886</v>
      </c>
      <c r="D17" s="118">
        <v>46</v>
      </c>
      <c r="E17" s="118">
        <v>1643</v>
      </c>
      <c r="F17" s="118">
        <v>6570</v>
      </c>
      <c r="G17" s="118"/>
      <c r="H17" s="118">
        <v>1642</v>
      </c>
      <c r="I17" s="118">
        <v>6571</v>
      </c>
      <c r="J17" s="118"/>
      <c r="K17" s="118"/>
      <c r="L17" s="118">
        <v>20000</v>
      </c>
      <c r="M17" s="118"/>
      <c r="N17" s="118"/>
      <c r="O17" s="118">
        <v>37672</v>
      </c>
      <c r="P17" s="99">
        <v>0.62786666666666668</v>
      </c>
    </row>
    <row r="18" spans="1:16" x14ac:dyDescent="0.25">
      <c r="A18" s="119" t="s">
        <v>426</v>
      </c>
      <c r="B18" s="118">
        <v>801</v>
      </c>
      <c r="C18" s="118">
        <v>3636</v>
      </c>
      <c r="D18" s="118">
        <v>355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>
        <v>4792</v>
      </c>
      <c r="P18" s="99">
        <v>9.5839999999999995E-2</v>
      </c>
    </row>
    <row r="19" spans="1:16" x14ac:dyDescent="0.25">
      <c r="A19" s="119" t="s">
        <v>423</v>
      </c>
      <c r="B19" s="118"/>
      <c r="C19" s="118">
        <v>976</v>
      </c>
      <c r="D19" s="118"/>
      <c r="E19" s="118">
        <v>143</v>
      </c>
      <c r="F19" s="118">
        <v>285</v>
      </c>
      <c r="G19" s="118"/>
      <c r="H19" s="118">
        <v>142</v>
      </c>
      <c r="I19" s="118">
        <v>285</v>
      </c>
      <c r="J19" s="118"/>
      <c r="K19" s="118"/>
      <c r="L19" s="118"/>
      <c r="M19" s="118"/>
      <c r="N19" s="118"/>
      <c r="O19" s="118">
        <v>1831</v>
      </c>
      <c r="P19" s="99">
        <v>0.18310000000000035</v>
      </c>
    </row>
    <row r="20" spans="1:16" x14ac:dyDescent="0.25">
      <c r="A20" s="119" t="s">
        <v>421</v>
      </c>
      <c r="B20" s="118"/>
      <c r="C20" s="118"/>
      <c r="D20" s="118"/>
      <c r="E20" s="118">
        <v>2309</v>
      </c>
      <c r="F20" s="118">
        <v>500</v>
      </c>
      <c r="G20" s="118"/>
      <c r="H20" s="118">
        <v>790</v>
      </c>
      <c r="I20" s="118">
        <v>1071</v>
      </c>
      <c r="J20" s="118">
        <v>90</v>
      </c>
      <c r="K20" s="118"/>
      <c r="L20" s="118"/>
      <c r="M20" s="118"/>
      <c r="N20" s="118"/>
      <c r="O20" s="118">
        <v>4760</v>
      </c>
      <c r="P20" s="99">
        <v>0.47600000000000053</v>
      </c>
    </row>
    <row r="21" spans="1:16" x14ac:dyDescent="0.25">
      <c r="A21" s="119" t="s">
        <v>425</v>
      </c>
      <c r="B21" s="118"/>
      <c r="C21" s="118"/>
      <c r="D21" s="118"/>
      <c r="E21" s="118"/>
      <c r="F21" s="118">
        <v>639</v>
      </c>
      <c r="G21" s="118">
        <v>160</v>
      </c>
      <c r="H21" s="118">
        <v>1200</v>
      </c>
      <c r="I21" s="118">
        <v>3040</v>
      </c>
      <c r="J21" s="118">
        <v>160</v>
      </c>
      <c r="K21" s="118"/>
      <c r="L21" s="118">
        <v>1198</v>
      </c>
      <c r="M21" s="118"/>
      <c r="N21" s="118"/>
      <c r="O21" s="118">
        <v>6397</v>
      </c>
      <c r="P21" s="99">
        <v>0.15992500000000001</v>
      </c>
    </row>
    <row r="22" spans="1:16" x14ac:dyDescent="0.25">
      <c r="A22" s="119" t="s">
        <v>422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>
        <v>2804</v>
      </c>
      <c r="M22" s="118"/>
      <c r="N22" s="118"/>
      <c r="O22" s="118">
        <v>2804</v>
      </c>
      <c r="P22" s="99">
        <v>0.28040000000000026</v>
      </c>
    </row>
    <row r="23" spans="1:16" x14ac:dyDescent="0.25">
      <c r="A23" s="97" t="s">
        <v>689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99" t="s">
        <v>399</v>
      </c>
    </row>
    <row r="24" spans="1:16" x14ac:dyDescent="0.25">
      <c r="A24" s="119" t="s">
        <v>696</v>
      </c>
      <c r="B24" s="118">
        <v>790</v>
      </c>
      <c r="C24" s="118">
        <v>4198</v>
      </c>
      <c r="D24" s="118">
        <v>185</v>
      </c>
      <c r="E24" s="118">
        <v>17370</v>
      </c>
      <c r="F24" s="118">
        <v>25600</v>
      </c>
      <c r="G24" s="118"/>
      <c r="H24" s="118">
        <v>3700</v>
      </c>
      <c r="I24" s="118">
        <v>25800</v>
      </c>
      <c r="J24" s="118"/>
      <c r="K24" s="118"/>
      <c r="L24" s="118"/>
      <c r="M24" s="118"/>
      <c r="N24" s="118"/>
      <c r="O24" s="118">
        <v>77643</v>
      </c>
      <c r="P24" s="99">
        <v>0.22183714285714284</v>
      </c>
    </row>
    <row r="25" spans="1:16" x14ac:dyDescent="0.25">
      <c r="A25" s="119" t="s">
        <v>697</v>
      </c>
      <c r="B25" s="118"/>
      <c r="C25" s="118"/>
      <c r="D25" s="118"/>
      <c r="E25" s="118"/>
      <c r="F25" s="118">
        <v>2500</v>
      </c>
      <c r="G25" s="118"/>
      <c r="H25" s="118"/>
      <c r="I25" s="118">
        <v>2500</v>
      </c>
      <c r="J25" s="118"/>
      <c r="K25" s="118"/>
      <c r="L25" s="118"/>
      <c r="M25" s="118"/>
      <c r="N25" s="118"/>
      <c r="O25" s="118">
        <v>5000</v>
      </c>
      <c r="P25" s="99">
        <v>0.3546099290780142</v>
      </c>
    </row>
    <row r="26" spans="1:16" x14ac:dyDescent="0.25">
      <c r="A26" s="97" t="s">
        <v>842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99" t="s">
        <v>399</v>
      </c>
    </row>
    <row r="27" spans="1:16" x14ac:dyDescent="0.25">
      <c r="A27" s="119" t="s">
        <v>852</v>
      </c>
      <c r="B27" s="118">
        <v>100</v>
      </c>
      <c r="C27" s="118">
        <v>1000</v>
      </c>
      <c r="D27" s="118">
        <v>100</v>
      </c>
      <c r="E27" s="118"/>
      <c r="F27" s="118"/>
      <c r="G27" s="118"/>
      <c r="H27" s="118"/>
      <c r="I27" s="118">
        <v>7500</v>
      </c>
      <c r="J27" s="118">
        <v>7500</v>
      </c>
      <c r="K27" s="118"/>
      <c r="L27" s="118"/>
      <c r="M27" s="118"/>
      <c r="N27" s="118"/>
      <c r="O27" s="118">
        <v>16200</v>
      </c>
      <c r="P27" s="99">
        <v>0.1653061224489796</v>
      </c>
    </row>
    <row r="28" spans="1:16" x14ac:dyDescent="0.25">
      <c r="A28" s="119" t="s">
        <v>1002</v>
      </c>
      <c r="B28" s="118">
        <v>349</v>
      </c>
      <c r="C28" s="118">
        <v>2796</v>
      </c>
      <c r="D28" s="118"/>
      <c r="E28" s="118">
        <v>65000</v>
      </c>
      <c r="F28" s="118"/>
      <c r="G28" s="118"/>
      <c r="H28" s="118">
        <v>2097</v>
      </c>
      <c r="I28" s="118">
        <v>8388</v>
      </c>
      <c r="J28" s="118"/>
      <c r="K28" s="118"/>
      <c r="L28" s="118"/>
      <c r="M28" s="118"/>
      <c r="N28" s="118"/>
      <c r="O28" s="118">
        <v>78630</v>
      </c>
      <c r="P28" s="99">
        <v>0.60484615384615381</v>
      </c>
    </row>
    <row r="29" spans="1:16" x14ac:dyDescent="0.25">
      <c r="A29" s="119" t="s">
        <v>1052</v>
      </c>
      <c r="B29" s="118">
        <v>523</v>
      </c>
      <c r="C29" s="118">
        <v>3050</v>
      </c>
      <c r="D29" s="118"/>
      <c r="E29" s="118"/>
      <c r="F29" s="118">
        <v>31377</v>
      </c>
      <c r="G29" s="118"/>
      <c r="H29" s="118"/>
      <c r="I29" s="118"/>
      <c r="J29" s="118"/>
      <c r="K29" s="118"/>
      <c r="L29" s="118">
        <v>16000</v>
      </c>
      <c r="M29" s="118">
        <v>20000</v>
      </c>
      <c r="N29" s="118"/>
      <c r="O29" s="118">
        <v>70950</v>
      </c>
      <c r="P29" s="99">
        <v>0.98541666666666672</v>
      </c>
    </row>
    <row r="30" spans="1:16" s="126" customFormat="1" x14ac:dyDescent="0.25">
      <c r="A30" s="91" t="s">
        <v>112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93" t="s">
        <v>399</v>
      </c>
    </row>
    <row r="31" spans="1:16" x14ac:dyDescent="0.25">
      <c r="A31" s="94" t="s">
        <v>668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96" t="s">
        <v>399</v>
      </c>
    </row>
    <row r="32" spans="1:16" x14ac:dyDescent="0.25">
      <c r="A32" s="97" t="s">
        <v>49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99" t="s">
        <v>399</v>
      </c>
    </row>
    <row r="33" spans="1:16" x14ac:dyDescent="0.25">
      <c r="A33" s="119" t="s">
        <v>593</v>
      </c>
      <c r="B33" s="118">
        <v>1062</v>
      </c>
      <c r="C33" s="118">
        <v>1073</v>
      </c>
      <c r="D33" s="118"/>
      <c r="E33" s="118"/>
      <c r="F33" s="118">
        <v>4875</v>
      </c>
      <c r="G33" s="118"/>
      <c r="H33" s="118"/>
      <c r="I33" s="118">
        <v>4875</v>
      </c>
      <c r="J33" s="118"/>
      <c r="K33" s="118"/>
      <c r="L33" s="118"/>
      <c r="M33" s="118"/>
      <c r="N33" s="118"/>
      <c r="O33" s="118">
        <v>11885</v>
      </c>
      <c r="P33" s="99">
        <v>0.15846666666666676</v>
      </c>
    </row>
    <row r="34" spans="1:16" x14ac:dyDescent="0.25">
      <c r="A34" s="119" t="s">
        <v>765</v>
      </c>
      <c r="B34" s="118">
        <v>180</v>
      </c>
      <c r="C34" s="118">
        <v>3750</v>
      </c>
      <c r="D34" s="118"/>
      <c r="E34" s="118"/>
      <c r="F34" s="118">
        <v>10000</v>
      </c>
      <c r="G34" s="118"/>
      <c r="H34" s="118">
        <v>15000</v>
      </c>
      <c r="I34" s="118">
        <v>15000</v>
      </c>
      <c r="J34" s="118"/>
      <c r="K34" s="118"/>
      <c r="L34" s="118"/>
      <c r="M34" s="118"/>
      <c r="N34" s="118"/>
      <c r="O34" s="118">
        <v>43930</v>
      </c>
      <c r="P34" s="99">
        <v>0.56765906858944504</v>
      </c>
    </row>
    <row r="35" spans="1:16" x14ac:dyDescent="0.25">
      <c r="A35" s="119" t="s">
        <v>753</v>
      </c>
      <c r="B35" s="118">
        <v>100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>
        <v>100</v>
      </c>
      <c r="P35" s="99">
        <v>0.01</v>
      </c>
    </row>
    <row r="36" spans="1:16" x14ac:dyDescent="0.25">
      <c r="A36" s="119" t="s">
        <v>1176</v>
      </c>
      <c r="B36" s="118"/>
      <c r="C36" s="118"/>
      <c r="D36" s="118"/>
      <c r="E36" s="118">
        <v>19</v>
      </c>
      <c r="F36" s="118">
        <v>37</v>
      </c>
      <c r="G36" s="118"/>
      <c r="H36" s="118">
        <v>6019</v>
      </c>
      <c r="I36" s="118">
        <v>3076</v>
      </c>
      <c r="J36" s="118"/>
      <c r="K36" s="118"/>
      <c r="L36" s="118"/>
      <c r="M36" s="118"/>
      <c r="N36" s="118"/>
      <c r="O36" s="118">
        <v>9151</v>
      </c>
      <c r="P36" s="99">
        <v>0.16776833333333332</v>
      </c>
    </row>
    <row r="37" spans="1:16" x14ac:dyDescent="0.25">
      <c r="A37" s="97" t="s">
        <v>50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99" t="s">
        <v>399</v>
      </c>
    </row>
    <row r="38" spans="1:16" x14ac:dyDescent="0.25">
      <c r="A38" s="119" t="s">
        <v>766</v>
      </c>
      <c r="B38" s="118">
        <v>170</v>
      </c>
      <c r="C38" s="118">
        <v>2330</v>
      </c>
      <c r="D38" s="118"/>
      <c r="E38" s="118"/>
      <c r="F38" s="118">
        <v>9090</v>
      </c>
      <c r="G38" s="118"/>
      <c r="H38" s="118">
        <v>10000</v>
      </c>
      <c r="I38" s="118"/>
      <c r="J38" s="118"/>
      <c r="K38" s="118"/>
      <c r="L38" s="118"/>
      <c r="M38" s="118"/>
      <c r="N38" s="118"/>
      <c r="O38" s="118">
        <v>21590</v>
      </c>
      <c r="P38" s="99">
        <v>0.43180000000000002</v>
      </c>
    </row>
    <row r="39" spans="1:16" x14ac:dyDescent="0.25">
      <c r="A39" s="119" t="s">
        <v>814</v>
      </c>
      <c r="B39" s="118"/>
      <c r="C39" s="118"/>
      <c r="D39" s="118"/>
      <c r="E39" s="118">
        <v>15000</v>
      </c>
      <c r="F39" s="118"/>
      <c r="G39" s="118"/>
      <c r="H39" s="118">
        <v>6000</v>
      </c>
      <c r="I39" s="118"/>
      <c r="J39" s="118"/>
      <c r="K39" s="118"/>
      <c r="L39" s="118"/>
      <c r="M39" s="118"/>
      <c r="N39" s="118"/>
      <c r="O39" s="118">
        <v>21000</v>
      </c>
      <c r="P39" s="99">
        <v>0.42</v>
      </c>
    </row>
    <row r="40" spans="1:16" x14ac:dyDescent="0.25">
      <c r="A40" s="119" t="s">
        <v>594</v>
      </c>
      <c r="B40" s="118"/>
      <c r="C40" s="118"/>
      <c r="D40" s="118"/>
      <c r="E40" s="118"/>
      <c r="F40" s="118"/>
      <c r="G40" s="118"/>
      <c r="H40" s="118">
        <v>8665</v>
      </c>
      <c r="I40" s="118"/>
      <c r="J40" s="118"/>
      <c r="K40" s="118"/>
      <c r="L40" s="118"/>
      <c r="M40" s="118"/>
      <c r="N40" s="118"/>
      <c r="O40" s="118">
        <v>8665</v>
      </c>
      <c r="P40" s="99">
        <v>0.5</v>
      </c>
    </row>
    <row r="41" spans="1:16" x14ac:dyDescent="0.25">
      <c r="A41" s="119" t="s">
        <v>987</v>
      </c>
      <c r="B41" s="118"/>
      <c r="C41" s="118"/>
      <c r="D41" s="118"/>
      <c r="E41" s="118"/>
      <c r="F41" s="118"/>
      <c r="G41" s="118"/>
      <c r="H41" s="118"/>
      <c r="I41" s="118">
        <v>5000</v>
      </c>
      <c r="J41" s="118"/>
      <c r="K41" s="118"/>
      <c r="L41" s="118"/>
      <c r="M41" s="118"/>
      <c r="N41" s="118"/>
      <c r="O41" s="118">
        <v>5000</v>
      </c>
      <c r="P41" s="99">
        <v>0.1</v>
      </c>
    </row>
    <row r="42" spans="1:16" x14ac:dyDescent="0.25">
      <c r="A42" s="119" t="s">
        <v>1053</v>
      </c>
      <c r="B42" s="118"/>
      <c r="C42" s="118"/>
      <c r="D42" s="118"/>
      <c r="E42" s="118">
        <v>22724</v>
      </c>
      <c r="F42" s="118"/>
      <c r="G42" s="118"/>
      <c r="H42" s="118"/>
      <c r="I42" s="118"/>
      <c r="J42" s="118"/>
      <c r="K42" s="118"/>
      <c r="L42" s="118"/>
      <c r="M42" s="118"/>
      <c r="N42" s="118"/>
      <c r="O42" s="118">
        <v>22724</v>
      </c>
      <c r="P42" s="99">
        <v>0.45448</v>
      </c>
    </row>
    <row r="43" spans="1:16" x14ac:dyDescent="0.25">
      <c r="A43" s="119" t="s">
        <v>1054</v>
      </c>
      <c r="B43" s="118"/>
      <c r="C43" s="118"/>
      <c r="D43" s="118"/>
      <c r="E43" s="118">
        <v>32595</v>
      </c>
      <c r="F43" s="118"/>
      <c r="G43" s="118"/>
      <c r="H43" s="118"/>
      <c r="I43" s="118"/>
      <c r="J43" s="118"/>
      <c r="K43" s="118"/>
      <c r="L43" s="118"/>
      <c r="M43" s="118"/>
      <c r="N43" s="118"/>
      <c r="O43" s="118">
        <v>32595</v>
      </c>
      <c r="P43" s="99">
        <v>0.65190000000000003</v>
      </c>
    </row>
    <row r="44" spans="1:16" x14ac:dyDescent="0.25">
      <c r="A44" s="119" t="s">
        <v>1177</v>
      </c>
      <c r="B44" s="118"/>
      <c r="C44" s="118"/>
      <c r="D44" s="118"/>
      <c r="E44" s="118">
        <v>9265</v>
      </c>
      <c r="F44" s="118"/>
      <c r="G44" s="118"/>
      <c r="H44" s="118"/>
      <c r="I44" s="118"/>
      <c r="J44" s="118"/>
      <c r="K44" s="118"/>
      <c r="L44" s="118"/>
      <c r="M44" s="118"/>
      <c r="N44" s="118"/>
      <c r="O44" s="118">
        <v>9265</v>
      </c>
      <c r="P44" s="99">
        <v>0.30883333333333335</v>
      </c>
    </row>
    <row r="45" spans="1:16" x14ac:dyDescent="0.25">
      <c r="A45" s="97" t="s">
        <v>51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99" t="s">
        <v>399</v>
      </c>
    </row>
    <row r="46" spans="1:16" x14ac:dyDescent="0.25">
      <c r="A46" s="119" t="s">
        <v>596</v>
      </c>
      <c r="B46" s="118">
        <v>10</v>
      </c>
      <c r="C46" s="118">
        <v>58</v>
      </c>
      <c r="D46" s="118"/>
      <c r="E46" s="118">
        <v>748</v>
      </c>
      <c r="F46" s="118">
        <v>355</v>
      </c>
      <c r="G46" s="118"/>
      <c r="H46" s="118">
        <v>747</v>
      </c>
      <c r="I46" s="118">
        <v>355</v>
      </c>
      <c r="J46" s="118"/>
      <c r="K46" s="118"/>
      <c r="L46" s="118"/>
      <c r="M46" s="118"/>
      <c r="N46" s="118"/>
      <c r="O46" s="118">
        <v>2273</v>
      </c>
      <c r="P46" s="99">
        <v>0.28412500000000002</v>
      </c>
    </row>
    <row r="47" spans="1:16" x14ac:dyDescent="0.25">
      <c r="A47" s="119" t="s">
        <v>597</v>
      </c>
      <c r="B47" s="118">
        <v>8</v>
      </c>
      <c r="C47" s="118">
        <v>12</v>
      </c>
      <c r="D47" s="118"/>
      <c r="E47" s="118">
        <v>3378</v>
      </c>
      <c r="F47" s="118">
        <v>692</v>
      </c>
      <c r="G47" s="118"/>
      <c r="H47" s="118">
        <v>1478</v>
      </c>
      <c r="I47" s="118">
        <v>1793</v>
      </c>
      <c r="J47" s="118">
        <v>100</v>
      </c>
      <c r="K47" s="118"/>
      <c r="L47" s="118">
        <v>400</v>
      </c>
      <c r="M47" s="118"/>
      <c r="N47" s="118"/>
      <c r="O47" s="118">
        <v>7861</v>
      </c>
      <c r="P47" s="99">
        <v>0.49131249999999999</v>
      </c>
    </row>
    <row r="48" spans="1:16" x14ac:dyDescent="0.25">
      <c r="A48" s="119" t="s">
        <v>600</v>
      </c>
      <c r="B48" s="118"/>
      <c r="C48" s="118"/>
      <c r="D48" s="118"/>
      <c r="E48" s="118">
        <v>3380</v>
      </c>
      <c r="F48" s="118">
        <v>5754</v>
      </c>
      <c r="G48" s="118"/>
      <c r="H48" s="118">
        <v>1980</v>
      </c>
      <c r="I48" s="118">
        <v>4655</v>
      </c>
      <c r="J48" s="118"/>
      <c r="K48" s="118"/>
      <c r="L48" s="118">
        <v>1275</v>
      </c>
      <c r="M48" s="118"/>
      <c r="N48" s="118"/>
      <c r="O48" s="118">
        <v>17044</v>
      </c>
      <c r="P48" s="99">
        <v>0.42609999999999998</v>
      </c>
    </row>
    <row r="49" spans="1:16" x14ac:dyDescent="0.25">
      <c r="A49" s="119" t="s">
        <v>601</v>
      </c>
      <c r="B49" s="118"/>
      <c r="C49" s="118"/>
      <c r="D49" s="118"/>
      <c r="E49" s="118">
        <v>750</v>
      </c>
      <c r="F49" s="118">
        <v>8500</v>
      </c>
      <c r="G49" s="118"/>
      <c r="H49" s="118">
        <v>5250</v>
      </c>
      <c r="I49" s="118">
        <v>9500</v>
      </c>
      <c r="J49" s="118"/>
      <c r="K49" s="118"/>
      <c r="L49" s="118">
        <v>7340</v>
      </c>
      <c r="M49" s="118">
        <v>22990</v>
      </c>
      <c r="N49" s="118"/>
      <c r="O49" s="118">
        <v>54330</v>
      </c>
      <c r="P49" s="99">
        <v>0.10866000000000001</v>
      </c>
    </row>
    <row r="50" spans="1:16" x14ac:dyDescent="0.25">
      <c r="A50" s="119" t="s">
        <v>680</v>
      </c>
      <c r="B50" s="118"/>
      <c r="C50" s="118"/>
      <c r="D50" s="118"/>
      <c r="E50" s="118">
        <v>7862</v>
      </c>
      <c r="F50" s="118">
        <v>7862</v>
      </c>
      <c r="G50" s="118"/>
      <c r="H50" s="118">
        <v>4000</v>
      </c>
      <c r="I50" s="118">
        <v>5145</v>
      </c>
      <c r="J50" s="118"/>
      <c r="K50" s="118"/>
      <c r="L50" s="118">
        <v>1572</v>
      </c>
      <c r="M50" s="118">
        <v>3145</v>
      </c>
      <c r="N50" s="118"/>
      <c r="O50" s="118">
        <v>29586</v>
      </c>
      <c r="P50" s="99">
        <v>0.73965000000000003</v>
      </c>
    </row>
    <row r="51" spans="1:16" x14ac:dyDescent="0.25">
      <c r="A51" s="119" t="s">
        <v>137</v>
      </c>
      <c r="B51" s="118"/>
      <c r="C51" s="118"/>
      <c r="D51" s="118"/>
      <c r="E51" s="118">
        <v>200</v>
      </c>
      <c r="F51" s="118">
        <v>2800</v>
      </c>
      <c r="G51" s="118"/>
      <c r="H51" s="118">
        <v>300</v>
      </c>
      <c r="I51" s="118">
        <v>1900</v>
      </c>
      <c r="J51" s="118">
        <v>200</v>
      </c>
      <c r="K51" s="118"/>
      <c r="L51" s="118"/>
      <c r="M51" s="118"/>
      <c r="N51" s="118"/>
      <c r="O51" s="118">
        <v>5400</v>
      </c>
      <c r="P51" s="99">
        <v>0.67500000000000004</v>
      </c>
    </row>
    <row r="52" spans="1:16" x14ac:dyDescent="0.25">
      <c r="A52" s="119" t="s">
        <v>233</v>
      </c>
      <c r="B52" s="118"/>
      <c r="C52" s="118"/>
      <c r="D52" s="118"/>
      <c r="E52" s="118">
        <v>200</v>
      </c>
      <c r="F52" s="118">
        <v>1500</v>
      </c>
      <c r="G52" s="118">
        <v>300</v>
      </c>
      <c r="H52" s="118">
        <v>200</v>
      </c>
      <c r="I52" s="118">
        <v>1500</v>
      </c>
      <c r="J52" s="118">
        <v>300</v>
      </c>
      <c r="K52" s="118"/>
      <c r="L52" s="118"/>
      <c r="M52" s="118">
        <v>3007</v>
      </c>
      <c r="N52" s="118"/>
      <c r="O52" s="118">
        <v>7007</v>
      </c>
      <c r="P52" s="99">
        <v>0.35034999999999999</v>
      </c>
    </row>
    <row r="53" spans="1:16" x14ac:dyDescent="0.25">
      <c r="A53" s="119" t="s">
        <v>735</v>
      </c>
      <c r="B53" s="118"/>
      <c r="C53" s="118"/>
      <c r="D53" s="118"/>
      <c r="E53" s="118">
        <v>5000</v>
      </c>
      <c r="F53" s="118"/>
      <c r="G53" s="118"/>
      <c r="H53" s="118">
        <v>1000</v>
      </c>
      <c r="I53" s="118">
        <v>4000</v>
      </c>
      <c r="J53" s="118"/>
      <c r="K53" s="118"/>
      <c r="L53" s="118">
        <v>1500</v>
      </c>
      <c r="M53" s="118"/>
      <c r="N53" s="118"/>
      <c r="O53" s="118">
        <v>11500</v>
      </c>
      <c r="P53" s="99">
        <v>3.833333333333333E-2</v>
      </c>
    </row>
    <row r="54" spans="1:16" x14ac:dyDescent="0.25">
      <c r="A54" s="119" t="s">
        <v>234</v>
      </c>
      <c r="B54" s="118"/>
      <c r="C54" s="118"/>
      <c r="D54" s="118"/>
      <c r="E54" s="118">
        <v>200</v>
      </c>
      <c r="F54" s="118">
        <v>800</v>
      </c>
      <c r="G54" s="118"/>
      <c r="H54" s="118">
        <v>200</v>
      </c>
      <c r="I54" s="118">
        <v>800</v>
      </c>
      <c r="J54" s="118"/>
      <c r="K54" s="118"/>
      <c r="L54" s="118"/>
      <c r="M54" s="118"/>
      <c r="N54" s="118"/>
      <c r="O54" s="118">
        <v>2000</v>
      </c>
      <c r="P54" s="99">
        <v>0.2</v>
      </c>
    </row>
    <row r="55" spans="1:16" x14ac:dyDescent="0.25">
      <c r="A55" s="119" t="s">
        <v>139</v>
      </c>
      <c r="B55" s="118"/>
      <c r="C55" s="118"/>
      <c r="D55" s="118"/>
      <c r="E55" s="118">
        <v>200</v>
      </c>
      <c r="F55" s="118">
        <v>300</v>
      </c>
      <c r="G55" s="118"/>
      <c r="H55" s="118">
        <v>200</v>
      </c>
      <c r="I55" s="118">
        <v>300</v>
      </c>
      <c r="J55" s="118"/>
      <c r="K55" s="118"/>
      <c r="L55" s="118"/>
      <c r="M55" s="118"/>
      <c r="N55" s="118"/>
      <c r="O55" s="118">
        <v>1000</v>
      </c>
      <c r="P55" s="99">
        <v>0.1</v>
      </c>
    </row>
    <row r="56" spans="1:16" x14ac:dyDescent="0.25">
      <c r="A56" s="119" t="s">
        <v>595</v>
      </c>
      <c r="B56" s="118"/>
      <c r="C56" s="118"/>
      <c r="D56" s="118"/>
      <c r="E56" s="118">
        <v>4365</v>
      </c>
      <c r="F56" s="118">
        <v>1450</v>
      </c>
      <c r="G56" s="118"/>
      <c r="H56" s="118">
        <v>689</v>
      </c>
      <c r="I56" s="118">
        <v>1826</v>
      </c>
      <c r="J56" s="118">
        <v>88</v>
      </c>
      <c r="K56" s="118"/>
      <c r="L56" s="118"/>
      <c r="M56" s="118">
        <v>2882</v>
      </c>
      <c r="N56" s="118"/>
      <c r="O56" s="118">
        <v>11300</v>
      </c>
      <c r="P56" s="99">
        <v>0.94166666666666665</v>
      </c>
    </row>
    <row r="57" spans="1:16" x14ac:dyDescent="0.25">
      <c r="A57" s="119" t="s">
        <v>598</v>
      </c>
      <c r="B57" s="118"/>
      <c r="C57" s="118"/>
      <c r="D57" s="118"/>
      <c r="E57" s="118">
        <v>500</v>
      </c>
      <c r="F57" s="118">
        <v>2500</v>
      </c>
      <c r="G57" s="118"/>
      <c r="H57" s="118">
        <v>500</v>
      </c>
      <c r="I57" s="118">
        <v>2500</v>
      </c>
      <c r="J57" s="118"/>
      <c r="K57" s="118"/>
      <c r="L57" s="118"/>
      <c r="M57" s="118"/>
      <c r="N57" s="118"/>
      <c r="O57" s="118">
        <v>6000</v>
      </c>
      <c r="P57" s="99">
        <v>0.3</v>
      </c>
    </row>
    <row r="58" spans="1:16" x14ac:dyDescent="0.25">
      <c r="A58" s="119" t="s">
        <v>602</v>
      </c>
      <c r="B58" s="118">
        <v>590</v>
      </c>
      <c r="C58" s="118"/>
      <c r="D58" s="118"/>
      <c r="E58" s="118">
        <v>8000</v>
      </c>
      <c r="F58" s="118"/>
      <c r="G58" s="118"/>
      <c r="H58" s="118"/>
      <c r="I58" s="118"/>
      <c r="J58" s="118"/>
      <c r="K58" s="118"/>
      <c r="L58" s="118"/>
      <c r="M58" s="118"/>
      <c r="N58" s="118"/>
      <c r="O58" s="118">
        <v>8590</v>
      </c>
      <c r="P58" s="99">
        <v>1.7180000000000001E-2</v>
      </c>
    </row>
    <row r="59" spans="1:16" x14ac:dyDescent="0.25">
      <c r="A59" s="119" t="s">
        <v>138</v>
      </c>
      <c r="B59" s="118"/>
      <c r="C59" s="118"/>
      <c r="D59" s="118"/>
      <c r="E59" s="118"/>
      <c r="F59" s="118">
        <v>1630</v>
      </c>
      <c r="G59" s="118"/>
      <c r="H59" s="118"/>
      <c r="I59" s="118">
        <v>1631</v>
      </c>
      <c r="J59" s="118"/>
      <c r="K59" s="118"/>
      <c r="L59" s="118"/>
      <c r="M59" s="118"/>
      <c r="N59" s="118"/>
      <c r="O59" s="118">
        <v>3261</v>
      </c>
      <c r="P59" s="99">
        <v>0.29645454545454547</v>
      </c>
    </row>
    <row r="60" spans="1:16" x14ac:dyDescent="0.25">
      <c r="A60" s="119" t="s">
        <v>402</v>
      </c>
      <c r="B60" s="118"/>
      <c r="C60" s="118"/>
      <c r="D60" s="118"/>
      <c r="E60" s="118"/>
      <c r="F60" s="118">
        <v>240</v>
      </c>
      <c r="G60" s="118"/>
      <c r="H60" s="118"/>
      <c r="I60" s="118">
        <v>1240</v>
      </c>
      <c r="J60" s="118"/>
      <c r="K60" s="118"/>
      <c r="L60" s="118"/>
      <c r="M60" s="118"/>
      <c r="N60" s="118"/>
      <c r="O60" s="118">
        <v>1480</v>
      </c>
      <c r="P60" s="99">
        <v>0.24666666666666667</v>
      </c>
    </row>
    <row r="61" spans="1:16" x14ac:dyDescent="0.25">
      <c r="A61" s="119" t="s">
        <v>599</v>
      </c>
      <c r="B61" s="118"/>
      <c r="C61" s="118"/>
      <c r="D61" s="118"/>
      <c r="E61" s="118"/>
      <c r="F61" s="118">
        <v>1387</v>
      </c>
      <c r="G61" s="118"/>
      <c r="H61" s="118"/>
      <c r="I61" s="118"/>
      <c r="J61" s="118"/>
      <c r="K61" s="118"/>
      <c r="L61" s="118"/>
      <c r="M61" s="118"/>
      <c r="N61" s="118"/>
      <c r="O61" s="118">
        <v>1387</v>
      </c>
      <c r="P61" s="99">
        <v>4.6233333333333335E-2</v>
      </c>
    </row>
    <row r="62" spans="1:16" x14ac:dyDescent="0.25">
      <c r="A62" s="119" t="s">
        <v>403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>
        <v>10000</v>
      </c>
      <c r="N62" s="118"/>
      <c r="O62" s="118">
        <v>10000</v>
      </c>
      <c r="P62" s="99">
        <v>0.22222222222222221</v>
      </c>
    </row>
    <row r="63" spans="1:16" x14ac:dyDescent="0.25">
      <c r="A63" s="119" t="s">
        <v>846</v>
      </c>
      <c r="B63" s="118">
        <v>50</v>
      </c>
      <c r="C63" s="118">
        <v>860</v>
      </c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>
        <v>910</v>
      </c>
      <c r="P63" s="99">
        <v>4.5499999999999999E-2</v>
      </c>
    </row>
    <row r="64" spans="1:16" x14ac:dyDescent="0.25">
      <c r="A64" s="119" t="s">
        <v>988</v>
      </c>
      <c r="B64" s="118">
        <v>40</v>
      </c>
      <c r="C64" s="118"/>
      <c r="D64" s="118"/>
      <c r="E64" s="118"/>
      <c r="F64" s="118">
        <v>1000</v>
      </c>
      <c r="G64" s="118"/>
      <c r="H64" s="118"/>
      <c r="I64" s="118"/>
      <c r="J64" s="118"/>
      <c r="K64" s="118"/>
      <c r="L64" s="118"/>
      <c r="M64" s="118"/>
      <c r="N64" s="118"/>
      <c r="O64" s="118">
        <v>1040</v>
      </c>
      <c r="P64" s="99">
        <v>0.20585906571654791</v>
      </c>
    </row>
    <row r="65" spans="1:16" x14ac:dyDescent="0.25">
      <c r="A65" s="119" t="s">
        <v>989</v>
      </c>
      <c r="B65" s="118"/>
      <c r="C65" s="118"/>
      <c r="D65" s="118"/>
      <c r="E65" s="118"/>
      <c r="F65" s="118"/>
      <c r="G65" s="118"/>
      <c r="H65" s="118">
        <v>1030</v>
      </c>
      <c r="I65" s="118">
        <v>1545</v>
      </c>
      <c r="J65" s="118"/>
      <c r="K65" s="118"/>
      <c r="L65" s="118">
        <v>5000</v>
      </c>
      <c r="M65" s="118">
        <v>10000</v>
      </c>
      <c r="N65" s="118"/>
      <c r="O65" s="118">
        <v>17575</v>
      </c>
      <c r="P65" s="99">
        <v>0.58583333333333332</v>
      </c>
    </row>
    <row r="66" spans="1:16" x14ac:dyDescent="0.25">
      <c r="A66" s="119" t="s">
        <v>990</v>
      </c>
      <c r="B66" s="118"/>
      <c r="C66" s="118"/>
      <c r="D66" s="118"/>
      <c r="E66" s="118"/>
      <c r="F66" s="118"/>
      <c r="G66" s="118"/>
      <c r="H66" s="118">
        <v>1422</v>
      </c>
      <c r="I66" s="118">
        <v>4266</v>
      </c>
      <c r="J66" s="118"/>
      <c r="K66" s="118"/>
      <c r="L66" s="118">
        <v>1266</v>
      </c>
      <c r="M66" s="118">
        <v>2954</v>
      </c>
      <c r="N66" s="118"/>
      <c r="O66" s="118">
        <v>9908</v>
      </c>
      <c r="P66" s="99">
        <v>0.49540000000000001</v>
      </c>
    </row>
    <row r="67" spans="1:16" x14ac:dyDescent="0.25">
      <c r="A67" s="119" t="s">
        <v>1055</v>
      </c>
      <c r="B67" s="118"/>
      <c r="C67" s="118"/>
      <c r="D67" s="118"/>
      <c r="E67" s="118"/>
      <c r="F67" s="118"/>
      <c r="G67" s="118"/>
      <c r="H67" s="118">
        <v>3158</v>
      </c>
      <c r="I67" s="118">
        <v>7895</v>
      </c>
      <c r="J67" s="118"/>
      <c r="K67" s="118"/>
      <c r="L67" s="118">
        <v>9000</v>
      </c>
      <c r="M67" s="118">
        <v>4100</v>
      </c>
      <c r="N67" s="118"/>
      <c r="O67" s="118">
        <v>24153</v>
      </c>
      <c r="P67" s="99">
        <v>0.80510000000000004</v>
      </c>
    </row>
    <row r="68" spans="1:16" x14ac:dyDescent="0.25">
      <c r="A68" s="119" t="s">
        <v>1056</v>
      </c>
      <c r="B68" s="118"/>
      <c r="C68" s="118"/>
      <c r="D68" s="118"/>
      <c r="E68" s="118"/>
      <c r="F68" s="118"/>
      <c r="G68" s="118"/>
      <c r="H68" s="118">
        <v>8000</v>
      </c>
      <c r="I68" s="118">
        <v>8000</v>
      </c>
      <c r="J68" s="118"/>
      <c r="K68" s="118"/>
      <c r="L68" s="118">
        <v>5000</v>
      </c>
      <c r="M68" s="118">
        <v>15000</v>
      </c>
      <c r="N68" s="118"/>
      <c r="O68" s="118">
        <v>36000</v>
      </c>
      <c r="P68" s="99">
        <v>0.87762067284251588</v>
      </c>
    </row>
    <row r="69" spans="1:16" x14ac:dyDescent="0.25">
      <c r="A69" s="97" t="s">
        <v>54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99" t="s">
        <v>399</v>
      </c>
    </row>
    <row r="70" spans="1:16" x14ac:dyDescent="0.25">
      <c r="A70" s="119" t="s">
        <v>236</v>
      </c>
      <c r="B70" s="118"/>
      <c r="C70" s="118"/>
      <c r="D70" s="118"/>
      <c r="E70" s="118">
        <v>9000</v>
      </c>
      <c r="F70" s="118">
        <v>9121</v>
      </c>
      <c r="G70" s="118">
        <v>1500</v>
      </c>
      <c r="H70" s="118">
        <v>6380</v>
      </c>
      <c r="I70" s="118">
        <v>8155</v>
      </c>
      <c r="J70" s="118">
        <v>2820</v>
      </c>
      <c r="K70" s="118"/>
      <c r="L70" s="118">
        <v>4430</v>
      </c>
      <c r="M70" s="118">
        <v>30000</v>
      </c>
      <c r="N70" s="118">
        <v>5000</v>
      </c>
      <c r="O70" s="118">
        <v>76406</v>
      </c>
      <c r="P70" s="99">
        <v>0.30562400000000001</v>
      </c>
    </row>
    <row r="71" spans="1:16" x14ac:dyDescent="0.25">
      <c r="A71" s="119" t="s">
        <v>237</v>
      </c>
      <c r="B71" s="118"/>
      <c r="C71" s="118"/>
      <c r="D71" s="118"/>
      <c r="E71" s="118"/>
      <c r="F71" s="118">
        <v>67052</v>
      </c>
      <c r="G71" s="118">
        <v>5900</v>
      </c>
      <c r="H71" s="118"/>
      <c r="I71" s="118">
        <v>28345</v>
      </c>
      <c r="J71" s="118">
        <v>987</v>
      </c>
      <c r="K71" s="118"/>
      <c r="L71" s="118">
        <v>1045</v>
      </c>
      <c r="M71" s="118"/>
      <c r="N71" s="118">
        <v>9000</v>
      </c>
      <c r="O71" s="118">
        <v>112329</v>
      </c>
      <c r="P71" s="99">
        <v>0.23591808957869737</v>
      </c>
    </row>
    <row r="72" spans="1:16" x14ac:dyDescent="0.25">
      <c r="A72" s="119" t="s">
        <v>606</v>
      </c>
      <c r="B72" s="118">
        <v>265</v>
      </c>
      <c r="C72" s="118">
        <v>1220</v>
      </c>
      <c r="D72" s="118"/>
      <c r="E72" s="118">
        <v>7582</v>
      </c>
      <c r="F72" s="118">
        <v>14432</v>
      </c>
      <c r="G72" s="118">
        <v>5603</v>
      </c>
      <c r="H72" s="118">
        <v>10883</v>
      </c>
      <c r="I72" s="118">
        <v>22337</v>
      </c>
      <c r="J72" s="118">
        <v>5604</v>
      </c>
      <c r="K72" s="118"/>
      <c r="L72" s="118"/>
      <c r="M72" s="118"/>
      <c r="N72" s="118"/>
      <c r="O72" s="118">
        <v>67926</v>
      </c>
      <c r="P72" s="99">
        <v>0.33962999999999999</v>
      </c>
    </row>
    <row r="73" spans="1:16" x14ac:dyDescent="0.25">
      <c r="A73" s="119" t="s">
        <v>607</v>
      </c>
      <c r="B73" s="118">
        <v>253</v>
      </c>
      <c r="C73" s="118">
        <v>263</v>
      </c>
      <c r="D73" s="118"/>
      <c r="E73" s="118">
        <v>18682</v>
      </c>
      <c r="F73" s="118">
        <v>29841</v>
      </c>
      <c r="G73" s="118">
        <v>2000</v>
      </c>
      <c r="H73" s="118">
        <v>14445</v>
      </c>
      <c r="I73" s="118">
        <v>30732</v>
      </c>
      <c r="J73" s="118">
        <v>2000</v>
      </c>
      <c r="K73" s="118"/>
      <c r="L73" s="118">
        <v>6682</v>
      </c>
      <c r="M73" s="118"/>
      <c r="N73" s="118"/>
      <c r="O73" s="118">
        <v>104898</v>
      </c>
      <c r="P73" s="99">
        <v>0.52449000000000001</v>
      </c>
    </row>
    <row r="74" spans="1:16" x14ac:dyDescent="0.25">
      <c r="A74" s="119" t="s">
        <v>608</v>
      </c>
      <c r="B74" s="118"/>
      <c r="C74" s="118"/>
      <c r="D74" s="118"/>
      <c r="E74" s="118"/>
      <c r="F74" s="118">
        <v>7000</v>
      </c>
      <c r="G74" s="118"/>
      <c r="H74" s="118"/>
      <c r="I74" s="118"/>
      <c r="J74" s="118"/>
      <c r="K74" s="118"/>
      <c r="L74" s="118">
        <v>4000</v>
      </c>
      <c r="M74" s="118">
        <v>7000</v>
      </c>
      <c r="N74" s="118"/>
      <c r="O74" s="118">
        <v>18000</v>
      </c>
      <c r="P74" s="99">
        <v>2.5129100755129474E-2</v>
      </c>
    </row>
    <row r="75" spans="1:16" x14ac:dyDescent="0.25">
      <c r="A75" s="119" t="s">
        <v>235</v>
      </c>
      <c r="B75" s="118"/>
      <c r="C75" s="118"/>
      <c r="D75" s="118"/>
      <c r="E75" s="118">
        <v>1061</v>
      </c>
      <c r="F75" s="118">
        <v>8280</v>
      </c>
      <c r="G75" s="118"/>
      <c r="H75" s="118">
        <v>453</v>
      </c>
      <c r="I75" s="118">
        <v>1506</v>
      </c>
      <c r="J75" s="118"/>
      <c r="K75" s="118"/>
      <c r="L75" s="118"/>
      <c r="M75" s="118">
        <v>5400</v>
      </c>
      <c r="N75" s="118"/>
      <c r="O75" s="118">
        <v>16700</v>
      </c>
      <c r="P75" s="99">
        <v>0.83499999999999996</v>
      </c>
    </row>
    <row r="76" spans="1:16" x14ac:dyDescent="0.25">
      <c r="A76" s="119" t="s">
        <v>406</v>
      </c>
      <c r="B76" s="118"/>
      <c r="C76" s="118"/>
      <c r="D76" s="118"/>
      <c r="E76" s="118">
        <v>26522</v>
      </c>
      <c r="F76" s="118">
        <v>153891</v>
      </c>
      <c r="G76" s="118">
        <v>4100</v>
      </c>
      <c r="H76" s="118">
        <v>22022</v>
      </c>
      <c r="I76" s="118">
        <v>81445</v>
      </c>
      <c r="J76" s="118">
        <v>13225</v>
      </c>
      <c r="K76" s="118"/>
      <c r="L76" s="118">
        <v>24549</v>
      </c>
      <c r="M76" s="118">
        <v>132243</v>
      </c>
      <c r="N76" s="118"/>
      <c r="O76" s="118">
        <v>457997</v>
      </c>
      <c r="P76" s="99">
        <v>0.94768457209071344</v>
      </c>
    </row>
    <row r="77" spans="1:16" x14ac:dyDescent="0.25">
      <c r="A77" s="119" t="s">
        <v>404</v>
      </c>
      <c r="B77" s="118"/>
      <c r="C77" s="118"/>
      <c r="D77" s="118"/>
      <c r="E77" s="118">
        <v>1185</v>
      </c>
      <c r="F77" s="118">
        <v>45452</v>
      </c>
      <c r="G77" s="118">
        <v>1337</v>
      </c>
      <c r="H77" s="118">
        <v>3300</v>
      </c>
      <c r="I77" s="118">
        <v>14400</v>
      </c>
      <c r="J77" s="118">
        <v>1337</v>
      </c>
      <c r="K77" s="118"/>
      <c r="L77" s="118">
        <v>6640</v>
      </c>
      <c r="M77" s="118">
        <v>24320</v>
      </c>
      <c r="N77" s="118"/>
      <c r="O77" s="118">
        <v>97971</v>
      </c>
      <c r="P77" s="99">
        <v>0.13607083333333334</v>
      </c>
    </row>
    <row r="78" spans="1:16" x14ac:dyDescent="0.25">
      <c r="A78" s="119" t="s">
        <v>603</v>
      </c>
      <c r="B78" s="118"/>
      <c r="C78" s="118"/>
      <c r="D78" s="118"/>
      <c r="E78" s="118">
        <v>3010</v>
      </c>
      <c r="F78" s="118">
        <v>4740</v>
      </c>
      <c r="G78" s="118"/>
      <c r="H78" s="118">
        <v>450</v>
      </c>
      <c r="I78" s="118">
        <v>1400</v>
      </c>
      <c r="J78" s="118"/>
      <c r="K78" s="118"/>
      <c r="L78" s="118"/>
      <c r="M78" s="118">
        <v>4485</v>
      </c>
      <c r="N78" s="118"/>
      <c r="O78" s="118">
        <v>14085</v>
      </c>
      <c r="P78" s="99">
        <v>0.93899999999999995</v>
      </c>
    </row>
    <row r="79" spans="1:16" x14ac:dyDescent="0.25">
      <c r="A79" s="119" t="s">
        <v>604</v>
      </c>
      <c r="B79" s="118"/>
      <c r="C79" s="118"/>
      <c r="D79" s="118"/>
      <c r="E79" s="118">
        <v>425</v>
      </c>
      <c r="F79" s="118">
        <v>2150</v>
      </c>
      <c r="G79" s="118"/>
      <c r="H79" s="118">
        <v>125</v>
      </c>
      <c r="I79" s="118">
        <v>500</v>
      </c>
      <c r="J79" s="118"/>
      <c r="K79" s="118"/>
      <c r="L79" s="118"/>
      <c r="M79" s="118">
        <v>1500</v>
      </c>
      <c r="N79" s="118"/>
      <c r="O79" s="118">
        <v>4700</v>
      </c>
      <c r="P79" s="99">
        <v>0.94</v>
      </c>
    </row>
    <row r="80" spans="1:16" x14ac:dyDescent="0.25">
      <c r="A80" s="119" t="s">
        <v>605</v>
      </c>
      <c r="B80" s="118"/>
      <c r="C80" s="118"/>
      <c r="D80" s="118"/>
      <c r="E80" s="118">
        <v>4948</v>
      </c>
      <c r="F80" s="118">
        <v>21290</v>
      </c>
      <c r="G80" s="118">
        <v>3750</v>
      </c>
      <c r="H80" s="118">
        <v>5250</v>
      </c>
      <c r="I80" s="118">
        <v>24300</v>
      </c>
      <c r="J80" s="118">
        <v>4184</v>
      </c>
      <c r="K80" s="118"/>
      <c r="L80" s="118">
        <v>22000</v>
      </c>
      <c r="M80" s="118"/>
      <c r="N80" s="118"/>
      <c r="O80" s="118">
        <v>85722</v>
      </c>
      <c r="P80" s="99">
        <v>0.57147999999999999</v>
      </c>
    </row>
    <row r="81" spans="1:16" x14ac:dyDescent="0.25">
      <c r="A81" s="119" t="s">
        <v>609</v>
      </c>
      <c r="B81" s="118"/>
      <c r="C81" s="118"/>
      <c r="D81" s="118"/>
      <c r="E81" s="118">
        <v>7000</v>
      </c>
      <c r="F81" s="118">
        <v>49500</v>
      </c>
      <c r="G81" s="118">
        <v>1000</v>
      </c>
      <c r="H81" s="118"/>
      <c r="I81" s="118">
        <v>7840</v>
      </c>
      <c r="J81" s="118">
        <v>1990</v>
      </c>
      <c r="K81" s="118"/>
      <c r="L81" s="118"/>
      <c r="M81" s="118">
        <v>200</v>
      </c>
      <c r="N81" s="118"/>
      <c r="O81" s="118">
        <v>67530</v>
      </c>
      <c r="P81" s="99">
        <v>8.4412500000000001E-2</v>
      </c>
    </row>
    <row r="82" spans="1:16" x14ac:dyDescent="0.25">
      <c r="A82" s="119" t="s">
        <v>823</v>
      </c>
      <c r="B82" s="118">
        <v>693</v>
      </c>
      <c r="C82" s="118"/>
      <c r="D82" s="118"/>
      <c r="E82" s="118">
        <v>19246</v>
      </c>
      <c r="F82" s="118">
        <v>6000</v>
      </c>
      <c r="G82" s="118"/>
      <c r="H82" s="118"/>
      <c r="I82" s="118"/>
      <c r="J82" s="118"/>
      <c r="K82" s="118"/>
      <c r="L82" s="118"/>
      <c r="M82" s="118"/>
      <c r="N82" s="118"/>
      <c r="O82" s="118">
        <v>25939</v>
      </c>
      <c r="P82" s="99">
        <v>0.11270279899545521</v>
      </c>
    </row>
    <row r="83" spans="1:16" x14ac:dyDescent="0.25">
      <c r="A83" s="119" t="s">
        <v>140</v>
      </c>
      <c r="B83" s="118"/>
      <c r="C83" s="118"/>
      <c r="D83" s="118"/>
      <c r="E83" s="118"/>
      <c r="F83" s="118">
        <v>42</v>
      </c>
      <c r="G83" s="118"/>
      <c r="H83" s="118">
        <v>82</v>
      </c>
      <c r="I83" s="118">
        <v>453</v>
      </c>
      <c r="J83" s="118">
        <v>98</v>
      </c>
      <c r="K83" s="118"/>
      <c r="L83" s="118"/>
      <c r="M83" s="118">
        <v>450</v>
      </c>
      <c r="N83" s="118"/>
      <c r="O83" s="118">
        <v>1125</v>
      </c>
      <c r="P83" s="99">
        <v>0.75</v>
      </c>
    </row>
    <row r="84" spans="1:16" x14ac:dyDescent="0.25">
      <c r="A84" s="119" t="s">
        <v>405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>
        <v>7600</v>
      </c>
      <c r="N84" s="118"/>
      <c r="O84" s="118">
        <v>7600</v>
      </c>
      <c r="P84" s="99">
        <v>1.5725873199801357E-2</v>
      </c>
    </row>
    <row r="85" spans="1:16" x14ac:dyDescent="0.25">
      <c r="A85" s="119" t="s">
        <v>991</v>
      </c>
      <c r="B85" s="118">
        <v>60</v>
      </c>
      <c r="C85" s="118"/>
      <c r="D85" s="118"/>
      <c r="E85" s="118"/>
      <c r="F85" s="118"/>
      <c r="G85" s="118"/>
      <c r="H85" s="118">
        <v>1000</v>
      </c>
      <c r="I85" s="118">
        <v>3000</v>
      </c>
      <c r="J85" s="118"/>
      <c r="K85" s="118"/>
      <c r="L85" s="118">
        <v>1500</v>
      </c>
      <c r="M85" s="118">
        <v>3500</v>
      </c>
      <c r="N85" s="118"/>
      <c r="O85" s="118">
        <v>9060</v>
      </c>
      <c r="P85" s="99">
        <v>0.51809915937553608</v>
      </c>
    </row>
    <row r="86" spans="1:16" x14ac:dyDescent="0.25">
      <c r="A86" s="119" t="s">
        <v>1057</v>
      </c>
      <c r="B86" s="118"/>
      <c r="C86" s="118"/>
      <c r="D86" s="118"/>
      <c r="E86" s="118"/>
      <c r="F86" s="118"/>
      <c r="G86" s="118"/>
      <c r="H86" s="118">
        <v>3000</v>
      </c>
      <c r="I86" s="118"/>
      <c r="J86" s="118"/>
      <c r="K86" s="118"/>
      <c r="L86" s="118">
        <v>4171</v>
      </c>
      <c r="M86" s="118"/>
      <c r="N86" s="118"/>
      <c r="O86" s="118">
        <v>7171</v>
      </c>
      <c r="P86" s="99">
        <v>4.7806666666666664E-2</v>
      </c>
    </row>
    <row r="87" spans="1:16" x14ac:dyDescent="0.25">
      <c r="A87" s="119" t="s">
        <v>1058</v>
      </c>
      <c r="B87" s="118"/>
      <c r="C87" s="118"/>
      <c r="D87" s="118"/>
      <c r="E87" s="118"/>
      <c r="F87" s="118"/>
      <c r="G87" s="118"/>
      <c r="H87" s="118">
        <v>6000</v>
      </c>
      <c r="I87" s="118">
        <v>7000</v>
      </c>
      <c r="J87" s="118"/>
      <c r="K87" s="118"/>
      <c r="L87" s="118">
        <v>3000</v>
      </c>
      <c r="M87" s="118">
        <v>21000</v>
      </c>
      <c r="N87" s="118">
        <v>3000</v>
      </c>
      <c r="O87" s="118">
        <v>40000</v>
      </c>
      <c r="P87" s="99">
        <v>0.13333333333333333</v>
      </c>
    </row>
    <row r="88" spans="1:16" x14ac:dyDescent="0.25">
      <c r="A88" s="119" t="s">
        <v>1178</v>
      </c>
      <c r="B88" s="118"/>
      <c r="C88" s="118"/>
      <c r="D88" s="118"/>
      <c r="E88" s="118">
        <v>3964</v>
      </c>
      <c r="F88" s="118">
        <v>19028</v>
      </c>
      <c r="G88" s="118"/>
      <c r="H88" s="118">
        <v>3964</v>
      </c>
      <c r="I88" s="118">
        <v>19028</v>
      </c>
      <c r="J88" s="118"/>
      <c r="K88" s="118"/>
      <c r="L88" s="118">
        <v>4500</v>
      </c>
      <c r="M88" s="118"/>
      <c r="N88" s="118"/>
      <c r="O88" s="118">
        <v>50484</v>
      </c>
      <c r="P88" s="99">
        <v>0.39440625000000001</v>
      </c>
    </row>
    <row r="89" spans="1:16" x14ac:dyDescent="0.25">
      <c r="A89" s="97" t="s">
        <v>342</v>
      </c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99" t="s">
        <v>399</v>
      </c>
    </row>
    <row r="90" spans="1:16" x14ac:dyDescent="0.25">
      <c r="A90" s="119" t="s">
        <v>783</v>
      </c>
      <c r="B90" s="118"/>
      <c r="C90" s="118"/>
      <c r="D90" s="118"/>
      <c r="E90" s="118">
        <v>10000</v>
      </c>
      <c r="F90" s="118"/>
      <c r="G90" s="118"/>
      <c r="H90" s="118">
        <v>5000</v>
      </c>
      <c r="I90" s="118">
        <v>20000</v>
      </c>
      <c r="J90" s="118"/>
      <c r="K90" s="118"/>
      <c r="L90" s="118"/>
      <c r="M90" s="118">
        <v>10000</v>
      </c>
      <c r="N90" s="118"/>
      <c r="O90" s="118">
        <v>45000</v>
      </c>
      <c r="P90" s="99">
        <v>0.51955249212012056</v>
      </c>
    </row>
    <row r="91" spans="1:16" x14ac:dyDescent="0.25">
      <c r="A91" s="119" t="s">
        <v>610</v>
      </c>
      <c r="B91" s="118"/>
      <c r="C91" s="118"/>
      <c r="D91" s="118"/>
      <c r="E91" s="118"/>
      <c r="F91" s="118">
        <v>20000</v>
      </c>
      <c r="G91" s="118"/>
      <c r="H91" s="118"/>
      <c r="I91" s="118"/>
      <c r="J91" s="118"/>
      <c r="K91" s="118"/>
      <c r="L91" s="118"/>
      <c r="M91" s="118"/>
      <c r="N91" s="118"/>
      <c r="O91" s="118">
        <v>20000</v>
      </c>
      <c r="P91" s="99">
        <v>0.2857142857142857</v>
      </c>
    </row>
    <row r="92" spans="1:16" x14ac:dyDescent="0.25">
      <c r="A92" s="119" t="s">
        <v>922</v>
      </c>
      <c r="B92" s="118"/>
      <c r="C92" s="118"/>
      <c r="D92" s="118"/>
      <c r="E92" s="118">
        <v>3000</v>
      </c>
      <c r="F92" s="118"/>
      <c r="G92" s="118"/>
      <c r="H92" s="118"/>
      <c r="I92" s="118"/>
      <c r="J92" s="118"/>
      <c r="K92" s="118"/>
      <c r="L92" s="118"/>
      <c r="M92" s="118"/>
      <c r="N92" s="118"/>
      <c r="O92" s="118">
        <v>3000</v>
      </c>
      <c r="P92" s="99">
        <v>0.48701298701298701</v>
      </c>
    </row>
    <row r="93" spans="1:16" x14ac:dyDescent="0.25">
      <c r="A93" s="97" t="s">
        <v>347</v>
      </c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99" t="s">
        <v>399</v>
      </c>
    </row>
    <row r="94" spans="1:16" x14ac:dyDescent="0.25">
      <c r="A94" s="119" t="s">
        <v>992</v>
      </c>
      <c r="B94" s="118">
        <v>511</v>
      </c>
      <c r="C94" s="118">
        <v>1915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>
        <v>2426</v>
      </c>
      <c r="P94" s="99">
        <v>4.0433333333333335E-2</v>
      </c>
    </row>
    <row r="95" spans="1:16" x14ac:dyDescent="0.25">
      <c r="A95" s="97" t="s">
        <v>344</v>
      </c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99" t="s">
        <v>399</v>
      </c>
    </row>
    <row r="96" spans="1:16" x14ac:dyDescent="0.25">
      <c r="A96" s="119" t="s">
        <v>690</v>
      </c>
      <c r="B96" s="118"/>
      <c r="C96" s="118"/>
      <c r="D96" s="118"/>
      <c r="E96" s="118">
        <v>26</v>
      </c>
      <c r="F96" s="118"/>
      <c r="G96" s="118"/>
      <c r="H96" s="118"/>
      <c r="I96" s="118"/>
      <c r="J96" s="118"/>
      <c r="K96" s="118"/>
      <c r="L96" s="118">
        <v>218</v>
      </c>
      <c r="M96" s="118"/>
      <c r="N96" s="118"/>
      <c r="O96" s="118">
        <v>244</v>
      </c>
      <c r="P96" s="99">
        <v>0.48799999999999999</v>
      </c>
    </row>
    <row r="97" spans="1:16" x14ac:dyDescent="0.25">
      <c r="A97" s="119" t="s">
        <v>705</v>
      </c>
      <c r="B97" s="118"/>
      <c r="C97" s="118"/>
      <c r="D97" s="118"/>
      <c r="E97" s="118"/>
      <c r="F97" s="118"/>
      <c r="G97" s="118"/>
      <c r="H97" s="118">
        <v>19</v>
      </c>
      <c r="I97" s="118"/>
      <c r="J97" s="118"/>
      <c r="K97" s="118"/>
      <c r="L97" s="118"/>
      <c r="M97" s="118"/>
      <c r="N97" s="118"/>
      <c r="O97" s="118">
        <v>19</v>
      </c>
      <c r="P97" s="99">
        <v>0.38</v>
      </c>
    </row>
    <row r="98" spans="1:16" x14ac:dyDescent="0.25">
      <c r="A98" s="119" t="s">
        <v>408</v>
      </c>
      <c r="B98" s="118"/>
      <c r="C98" s="118"/>
      <c r="D98" s="118"/>
      <c r="E98" s="118"/>
      <c r="F98" s="118"/>
      <c r="G98" s="118"/>
      <c r="H98" s="118">
        <v>30</v>
      </c>
      <c r="I98" s="118">
        <v>60</v>
      </c>
      <c r="J98" s="118"/>
      <c r="K98" s="118"/>
      <c r="L98" s="118"/>
      <c r="M98" s="118"/>
      <c r="N98" s="118"/>
      <c r="O98" s="118">
        <v>90</v>
      </c>
      <c r="P98" s="99">
        <v>0.40909090909090912</v>
      </c>
    </row>
    <row r="99" spans="1:16" x14ac:dyDescent="0.25">
      <c r="A99" s="119" t="s">
        <v>407</v>
      </c>
      <c r="B99" s="118"/>
      <c r="C99" s="118"/>
      <c r="D99" s="118"/>
      <c r="E99" s="118"/>
      <c r="F99" s="118"/>
      <c r="G99" s="118"/>
      <c r="H99" s="118">
        <v>7</v>
      </c>
      <c r="I99" s="118">
        <v>15</v>
      </c>
      <c r="J99" s="118"/>
      <c r="K99" s="118"/>
      <c r="L99" s="118"/>
      <c r="M99" s="118"/>
      <c r="N99" s="118"/>
      <c r="O99" s="118">
        <v>22</v>
      </c>
      <c r="P99" s="99">
        <v>0.14666666666666667</v>
      </c>
    </row>
    <row r="100" spans="1:16" x14ac:dyDescent="0.25">
      <c r="A100" s="119" t="s">
        <v>409</v>
      </c>
      <c r="B100" s="118"/>
      <c r="C100" s="118"/>
      <c r="D100" s="118"/>
      <c r="E100" s="118"/>
      <c r="F100" s="118"/>
      <c r="G100" s="118"/>
      <c r="H100" s="118">
        <v>20</v>
      </c>
      <c r="I100" s="118">
        <v>40</v>
      </c>
      <c r="J100" s="118"/>
      <c r="K100" s="118"/>
      <c r="L100" s="118"/>
      <c r="M100" s="118"/>
      <c r="N100" s="118"/>
      <c r="O100" s="118">
        <v>60</v>
      </c>
      <c r="P100" s="99">
        <v>0.4</v>
      </c>
    </row>
    <row r="101" spans="1:16" x14ac:dyDescent="0.25">
      <c r="A101" s="97" t="s">
        <v>238</v>
      </c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99" t="s">
        <v>399</v>
      </c>
    </row>
    <row r="102" spans="1:16" x14ac:dyDescent="0.25">
      <c r="A102" s="119" t="s">
        <v>414</v>
      </c>
      <c r="B102" s="118">
        <v>288</v>
      </c>
      <c r="C102" s="118"/>
      <c r="D102" s="118">
        <v>200</v>
      </c>
      <c r="E102" s="118">
        <v>10000</v>
      </c>
      <c r="F102" s="118">
        <v>44329</v>
      </c>
      <c r="G102" s="118">
        <v>4834</v>
      </c>
      <c r="H102" s="118">
        <v>4000</v>
      </c>
      <c r="I102" s="118">
        <v>31330</v>
      </c>
      <c r="J102" s="118">
        <v>4834</v>
      </c>
      <c r="K102" s="118"/>
      <c r="L102" s="118"/>
      <c r="M102" s="118"/>
      <c r="N102" s="118"/>
      <c r="O102" s="118">
        <v>99815</v>
      </c>
      <c r="P102" s="99">
        <v>0.723821609862219</v>
      </c>
    </row>
    <row r="103" spans="1:16" x14ac:dyDescent="0.25">
      <c r="A103" s="119" t="s">
        <v>415</v>
      </c>
      <c r="B103" s="118">
        <v>856</v>
      </c>
      <c r="C103" s="118">
        <v>5161</v>
      </c>
      <c r="D103" s="118">
        <v>622</v>
      </c>
      <c r="E103" s="118">
        <v>37006</v>
      </c>
      <c r="F103" s="118">
        <v>31681</v>
      </c>
      <c r="G103" s="118"/>
      <c r="H103" s="118">
        <v>7456</v>
      </c>
      <c r="I103" s="118">
        <v>11682</v>
      </c>
      <c r="J103" s="118"/>
      <c r="K103" s="118"/>
      <c r="L103" s="118"/>
      <c r="M103" s="118"/>
      <c r="N103" s="118"/>
      <c r="O103" s="118">
        <v>94464</v>
      </c>
      <c r="P103" s="99">
        <v>0.62975999999999999</v>
      </c>
    </row>
    <row r="104" spans="1:16" x14ac:dyDescent="0.25">
      <c r="A104" s="119" t="s">
        <v>416</v>
      </c>
      <c r="B104" s="118">
        <v>209</v>
      </c>
      <c r="C104" s="118">
        <v>1212</v>
      </c>
      <c r="D104" s="118">
        <v>75</v>
      </c>
      <c r="E104" s="118">
        <v>1467</v>
      </c>
      <c r="F104" s="118">
        <v>3424</v>
      </c>
      <c r="G104" s="118"/>
      <c r="H104" s="118"/>
      <c r="I104" s="118">
        <v>7467</v>
      </c>
      <c r="J104" s="118"/>
      <c r="K104" s="118"/>
      <c r="L104" s="118"/>
      <c r="M104" s="118">
        <v>18000</v>
      </c>
      <c r="N104" s="118"/>
      <c r="O104" s="118">
        <v>31854</v>
      </c>
      <c r="P104" s="99">
        <v>0.63707999999999998</v>
      </c>
    </row>
    <row r="105" spans="1:16" x14ac:dyDescent="0.25">
      <c r="A105" s="119" t="s">
        <v>581</v>
      </c>
      <c r="B105" s="118">
        <v>450</v>
      </c>
      <c r="C105" s="118">
        <v>4550</v>
      </c>
      <c r="D105" s="118"/>
      <c r="E105" s="118"/>
      <c r="F105" s="118"/>
      <c r="G105" s="118"/>
      <c r="H105" s="118"/>
      <c r="I105" s="118"/>
      <c r="J105" s="118"/>
      <c r="K105" s="118"/>
      <c r="L105" s="118">
        <v>2000</v>
      </c>
      <c r="M105" s="118">
        <v>5600</v>
      </c>
      <c r="N105" s="118"/>
      <c r="O105" s="118">
        <v>12600</v>
      </c>
      <c r="P105" s="99">
        <v>4.2000000000000003E-2</v>
      </c>
    </row>
    <row r="106" spans="1:16" x14ac:dyDescent="0.25">
      <c r="A106" s="119" t="s">
        <v>417</v>
      </c>
      <c r="B106" s="118">
        <v>240</v>
      </c>
      <c r="C106" s="118">
        <v>2487</v>
      </c>
      <c r="D106" s="118">
        <v>100</v>
      </c>
      <c r="E106" s="118">
        <v>1700</v>
      </c>
      <c r="F106" s="118">
        <v>20436</v>
      </c>
      <c r="G106" s="118">
        <v>9086</v>
      </c>
      <c r="H106" s="118">
        <v>2700</v>
      </c>
      <c r="I106" s="118">
        <v>9740</v>
      </c>
      <c r="J106" s="118">
        <v>1946</v>
      </c>
      <c r="K106" s="118"/>
      <c r="L106" s="118"/>
      <c r="M106" s="118">
        <v>14500</v>
      </c>
      <c r="N106" s="118"/>
      <c r="O106" s="118">
        <v>62935</v>
      </c>
      <c r="P106" s="99">
        <v>0.31467499999999998</v>
      </c>
    </row>
    <row r="107" spans="1:16" x14ac:dyDescent="0.25">
      <c r="A107" s="119" t="s">
        <v>611</v>
      </c>
      <c r="B107" s="118">
        <v>500</v>
      </c>
      <c r="C107" s="118">
        <v>600</v>
      </c>
      <c r="D107" s="118"/>
      <c r="E107" s="118">
        <v>11000</v>
      </c>
      <c r="F107" s="118">
        <v>62155</v>
      </c>
      <c r="G107" s="118">
        <v>3000</v>
      </c>
      <c r="H107" s="118">
        <v>8857</v>
      </c>
      <c r="I107" s="118">
        <v>45668</v>
      </c>
      <c r="J107" s="118">
        <v>2692</v>
      </c>
      <c r="K107" s="118"/>
      <c r="L107" s="118">
        <v>1500</v>
      </c>
      <c r="M107" s="118">
        <v>19700</v>
      </c>
      <c r="N107" s="118"/>
      <c r="O107" s="118">
        <v>155672</v>
      </c>
      <c r="P107" s="99">
        <v>0.23949538461538461</v>
      </c>
    </row>
    <row r="108" spans="1:16" x14ac:dyDescent="0.25">
      <c r="A108" s="119" t="s">
        <v>411</v>
      </c>
      <c r="B108" s="118"/>
      <c r="C108" s="118"/>
      <c r="D108" s="118"/>
      <c r="E108" s="118">
        <v>7650</v>
      </c>
      <c r="F108" s="118">
        <v>5000</v>
      </c>
      <c r="G108" s="118"/>
      <c r="H108" s="118">
        <v>1500</v>
      </c>
      <c r="I108" s="118">
        <v>6500</v>
      </c>
      <c r="J108" s="118"/>
      <c r="K108" s="118"/>
      <c r="L108" s="118"/>
      <c r="M108" s="118"/>
      <c r="N108" s="118"/>
      <c r="O108" s="118">
        <v>20650</v>
      </c>
      <c r="P108" s="99">
        <v>0.68833333333333335</v>
      </c>
    </row>
    <row r="109" spans="1:16" x14ac:dyDescent="0.25">
      <c r="A109" s="119" t="s">
        <v>412</v>
      </c>
      <c r="B109" s="118"/>
      <c r="C109" s="118"/>
      <c r="D109" s="118"/>
      <c r="E109" s="118"/>
      <c r="F109" s="118">
        <v>325</v>
      </c>
      <c r="G109" s="118"/>
      <c r="H109" s="118">
        <v>825</v>
      </c>
      <c r="I109" s="118">
        <v>1150</v>
      </c>
      <c r="J109" s="118"/>
      <c r="K109" s="118"/>
      <c r="L109" s="118"/>
      <c r="M109" s="118"/>
      <c r="N109" s="118"/>
      <c r="O109" s="118">
        <v>2300</v>
      </c>
      <c r="P109" s="99">
        <v>0.69696969696969702</v>
      </c>
    </row>
    <row r="110" spans="1:16" x14ac:dyDescent="0.25">
      <c r="A110" s="119" t="s">
        <v>413</v>
      </c>
      <c r="B110" s="118"/>
      <c r="C110" s="118"/>
      <c r="D110" s="118"/>
      <c r="E110" s="118"/>
      <c r="F110" s="118"/>
      <c r="G110" s="118"/>
      <c r="H110" s="118">
        <v>1450</v>
      </c>
      <c r="I110" s="118">
        <v>2000</v>
      </c>
      <c r="J110" s="118"/>
      <c r="K110" s="118"/>
      <c r="L110" s="118"/>
      <c r="M110" s="118"/>
      <c r="N110" s="118"/>
      <c r="O110" s="118">
        <v>3450</v>
      </c>
      <c r="P110" s="99">
        <v>0.22832561217736599</v>
      </c>
    </row>
    <row r="111" spans="1:16" x14ac:dyDescent="0.25">
      <c r="A111" s="119" t="s">
        <v>410</v>
      </c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>
        <v>30000</v>
      </c>
      <c r="N111" s="118"/>
      <c r="O111" s="118">
        <v>30000</v>
      </c>
      <c r="P111" s="99">
        <v>0.27272727272727271</v>
      </c>
    </row>
    <row r="112" spans="1:16" x14ac:dyDescent="0.25">
      <c r="A112" s="97" t="s">
        <v>346</v>
      </c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99" t="s">
        <v>399</v>
      </c>
    </row>
    <row r="113" spans="1:16" x14ac:dyDescent="0.25">
      <c r="A113" s="119" t="s">
        <v>612</v>
      </c>
      <c r="B113" s="118">
        <v>6</v>
      </c>
      <c r="C113" s="118">
        <v>14</v>
      </c>
      <c r="D113" s="118"/>
      <c r="E113" s="118"/>
      <c r="F113" s="118"/>
      <c r="G113" s="118"/>
      <c r="H113" s="118">
        <v>195</v>
      </c>
      <c r="I113" s="118"/>
      <c r="J113" s="118"/>
      <c r="K113" s="118"/>
      <c r="L113" s="118"/>
      <c r="M113" s="118"/>
      <c r="N113" s="118"/>
      <c r="O113" s="118">
        <v>215</v>
      </c>
      <c r="P113" s="99">
        <v>4.3000015076880879E-2</v>
      </c>
    </row>
    <row r="114" spans="1:16" x14ac:dyDescent="0.25">
      <c r="A114" s="119" t="s">
        <v>613</v>
      </c>
      <c r="B114" s="118">
        <v>19</v>
      </c>
      <c r="C114" s="118">
        <v>165</v>
      </c>
      <c r="D114" s="118">
        <v>12</v>
      </c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>
        <v>196</v>
      </c>
      <c r="P114" s="99">
        <v>4.016392429890224E-2</v>
      </c>
    </row>
    <row r="115" spans="1:16" x14ac:dyDescent="0.25">
      <c r="A115" s="119" t="s">
        <v>614</v>
      </c>
      <c r="B115" s="118">
        <v>49</v>
      </c>
      <c r="C115" s="118">
        <v>278</v>
      </c>
      <c r="D115" s="118"/>
      <c r="E115" s="118">
        <v>1100</v>
      </c>
      <c r="F115" s="118">
        <v>3700</v>
      </c>
      <c r="G115" s="118"/>
      <c r="H115" s="118"/>
      <c r="I115" s="118"/>
      <c r="J115" s="118"/>
      <c r="K115" s="118"/>
      <c r="L115" s="118"/>
      <c r="M115" s="118"/>
      <c r="N115" s="118"/>
      <c r="O115" s="118">
        <v>5127</v>
      </c>
      <c r="P115" s="99">
        <v>0.51270000000000004</v>
      </c>
    </row>
    <row r="116" spans="1:16" x14ac:dyDescent="0.25">
      <c r="A116" s="119" t="s">
        <v>615</v>
      </c>
      <c r="B116" s="118">
        <v>23</v>
      </c>
      <c r="C116" s="118">
        <v>87</v>
      </c>
      <c r="D116" s="118">
        <v>6</v>
      </c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>
        <v>116</v>
      </c>
      <c r="P116" s="99">
        <v>2.9411764705882353E-2</v>
      </c>
    </row>
    <row r="117" spans="1:16" x14ac:dyDescent="0.25">
      <c r="A117" s="119" t="s">
        <v>847</v>
      </c>
      <c r="B117" s="118">
        <v>250</v>
      </c>
      <c r="C117" s="118">
        <v>3500</v>
      </c>
      <c r="D117" s="118">
        <v>250</v>
      </c>
      <c r="E117" s="118"/>
      <c r="F117" s="118">
        <v>7296</v>
      </c>
      <c r="G117" s="118"/>
      <c r="H117" s="118">
        <v>10000</v>
      </c>
      <c r="I117" s="118">
        <v>10000</v>
      </c>
      <c r="J117" s="118"/>
      <c r="K117" s="118"/>
      <c r="L117" s="118"/>
      <c r="M117" s="118"/>
      <c r="N117" s="118"/>
      <c r="O117" s="118">
        <v>31296</v>
      </c>
      <c r="P117" s="99">
        <v>0.31296000000000002</v>
      </c>
    </row>
    <row r="118" spans="1:16" x14ac:dyDescent="0.25">
      <c r="A118" s="119" t="s">
        <v>1003</v>
      </c>
      <c r="B118" s="118">
        <v>2000</v>
      </c>
      <c r="C118" s="118">
        <v>21600</v>
      </c>
      <c r="D118" s="118">
        <v>1600</v>
      </c>
      <c r="E118" s="118">
        <v>7196</v>
      </c>
      <c r="F118" s="118">
        <v>1799</v>
      </c>
      <c r="G118" s="118"/>
      <c r="H118" s="118"/>
      <c r="I118" s="118"/>
      <c r="J118" s="118"/>
      <c r="K118" s="118"/>
      <c r="L118" s="118"/>
      <c r="M118" s="118"/>
      <c r="N118" s="118"/>
      <c r="O118" s="118">
        <v>34195</v>
      </c>
      <c r="P118" s="99">
        <v>0.34194999999999998</v>
      </c>
    </row>
    <row r="119" spans="1:16" x14ac:dyDescent="0.25">
      <c r="A119" s="119" t="s">
        <v>1064</v>
      </c>
      <c r="B119" s="118"/>
      <c r="C119" s="118">
        <v>2500</v>
      </c>
      <c r="D119" s="118"/>
      <c r="E119" s="118"/>
      <c r="F119" s="118">
        <v>3225</v>
      </c>
      <c r="G119" s="118"/>
      <c r="H119" s="118">
        <v>15000</v>
      </c>
      <c r="I119" s="118">
        <v>15000</v>
      </c>
      <c r="J119" s="118"/>
      <c r="K119" s="118"/>
      <c r="L119" s="118">
        <v>9675</v>
      </c>
      <c r="M119" s="118"/>
      <c r="N119" s="118"/>
      <c r="O119" s="118">
        <v>45400</v>
      </c>
      <c r="P119" s="99">
        <v>0.45400000000000001</v>
      </c>
    </row>
    <row r="120" spans="1:16" x14ac:dyDescent="0.25">
      <c r="A120" s="119" t="s">
        <v>1059</v>
      </c>
      <c r="B120" s="118">
        <v>175</v>
      </c>
      <c r="C120" s="118">
        <v>800</v>
      </c>
      <c r="D120" s="118">
        <v>475</v>
      </c>
      <c r="E120" s="118"/>
      <c r="F120" s="118"/>
      <c r="G120" s="118"/>
      <c r="H120" s="118"/>
      <c r="I120" s="118">
        <v>4912</v>
      </c>
      <c r="J120" s="118">
        <v>235</v>
      </c>
      <c r="K120" s="118"/>
      <c r="L120" s="118"/>
      <c r="M120" s="118">
        <v>12000</v>
      </c>
      <c r="N120" s="118"/>
      <c r="O120" s="118">
        <v>18597</v>
      </c>
      <c r="P120" s="99">
        <v>0.46492499999999998</v>
      </c>
    </row>
    <row r="121" spans="1:16" x14ac:dyDescent="0.25">
      <c r="A121" s="119" t="s">
        <v>1060</v>
      </c>
      <c r="B121" s="118">
        <v>320</v>
      </c>
      <c r="C121" s="118">
        <v>3105</v>
      </c>
      <c r="D121" s="118">
        <v>560</v>
      </c>
      <c r="E121" s="118"/>
      <c r="F121" s="118"/>
      <c r="G121" s="118"/>
      <c r="H121" s="118"/>
      <c r="I121" s="118">
        <v>2280</v>
      </c>
      <c r="J121" s="118">
        <v>140</v>
      </c>
      <c r="K121" s="118"/>
      <c r="L121" s="118"/>
      <c r="M121" s="118">
        <v>5120</v>
      </c>
      <c r="N121" s="118"/>
      <c r="O121" s="118">
        <v>11525</v>
      </c>
      <c r="P121" s="99">
        <v>0.38416666666666666</v>
      </c>
    </row>
    <row r="122" spans="1:16" x14ac:dyDescent="0.25">
      <c r="A122" s="119" t="s">
        <v>1061</v>
      </c>
      <c r="B122" s="118">
        <v>465</v>
      </c>
      <c r="C122" s="118">
        <v>2469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>
        <v>2934</v>
      </c>
      <c r="P122" s="99">
        <v>5.8680000000000003E-2</v>
      </c>
    </row>
    <row r="123" spans="1:16" x14ac:dyDescent="0.25">
      <c r="A123" s="119" t="s">
        <v>1062</v>
      </c>
      <c r="B123" s="118">
        <v>430</v>
      </c>
      <c r="C123" s="118">
        <v>3570</v>
      </c>
      <c r="D123" s="118"/>
      <c r="E123" s="118"/>
      <c r="F123" s="118"/>
      <c r="G123" s="118"/>
      <c r="H123" s="118">
        <v>8000</v>
      </c>
      <c r="I123" s="118"/>
      <c r="J123" s="118"/>
      <c r="K123" s="118"/>
      <c r="L123" s="118"/>
      <c r="M123" s="118"/>
      <c r="N123" s="118"/>
      <c r="O123" s="118">
        <v>12000</v>
      </c>
      <c r="P123" s="99">
        <v>0.31571469915020128</v>
      </c>
    </row>
    <row r="124" spans="1:16" x14ac:dyDescent="0.25">
      <c r="A124" s="119" t="s">
        <v>1063</v>
      </c>
      <c r="B124" s="118">
        <v>450</v>
      </c>
      <c r="C124" s="118">
        <v>4250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>
        <v>4700</v>
      </c>
      <c r="P124" s="99">
        <v>9.4E-2</v>
      </c>
    </row>
    <row r="125" spans="1:16" x14ac:dyDescent="0.25">
      <c r="A125" s="119" t="s">
        <v>1179</v>
      </c>
      <c r="B125" s="118">
        <v>37</v>
      </c>
      <c r="C125" s="118">
        <v>198</v>
      </c>
      <c r="D125" s="118"/>
      <c r="E125" s="118">
        <v>2000</v>
      </c>
      <c r="F125" s="118"/>
      <c r="G125" s="118"/>
      <c r="H125" s="118"/>
      <c r="I125" s="118"/>
      <c r="J125" s="118"/>
      <c r="K125" s="118"/>
      <c r="L125" s="118"/>
      <c r="M125" s="118"/>
      <c r="N125" s="118"/>
      <c r="O125" s="118">
        <v>2235</v>
      </c>
      <c r="P125" s="99">
        <v>0.49425033171163202</v>
      </c>
    </row>
    <row r="126" spans="1:16" x14ac:dyDescent="0.25">
      <c r="A126" s="97" t="s">
        <v>741</v>
      </c>
      <c r="B126" s="118"/>
      <c r="C126" s="118"/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99" t="s">
        <v>399</v>
      </c>
    </row>
    <row r="127" spans="1:16" x14ac:dyDescent="0.25">
      <c r="A127" s="119" t="s">
        <v>876</v>
      </c>
      <c r="B127" s="118">
        <v>15</v>
      </c>
      <c r="C127" s="118">
        <v>280</v>
      </c>
      <c r="D127" s="118">
        <v>30</v>
      </c>
      <c r="E127" s="118"/>
      <c r="F127" s="118"/>
      <c r="G127" s="118"/>
      <c r="H127" s="118">
        <v>400</v>
      </c>
      <c r="I127" s="118"/>
      <c r="J127" s="118"/>
      <c r="K127" s="118"/>
      <c r="L127" s="118">
        <v>700</v>
      </c>
      <c r="M127" s="118"/>
      <c r="N127" s="118"/>
      <c r="O127" s="118">
        <v>1425</v>
      </c>
      <c r="P127" s="99">
        <v>0.58234572946465057</v>
      </c>
    </row>
    <row r="128" spans="1:16" x14ac:dyDescent="0.25">
      <c r="A128" s="97" t="s">
        <v>56</v>
      </c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99" t="s">
        <v>399</v>
      </c>
    </row>
    <row r="129" spans="1:16" x14ac:dyDescent="0.25">
      <c r="A129" s="119" t="s">
        <v>617</v>
      </c>
      <c r="B129" s="118">
        <v>50</v>
      </c>
      <c r="C129" s="118">
        <v>150</v>
      </c>
      <c r="D129" s="118"/>
      <c r="E129" s="118">
        <v>1398</v>
      </c>
      <c r="F129" s="118">
        <v>60</v>
      </c>
      <c r="G129" s="118"/>
      <c r="H129" s="118">
        <v>836</v>
      </c>
      <c r="I129" s="118">
        <v>810</v>
      </c>
      <c r="J129" s="118"/>
      <c r="K129" s="118"/>
      <c r="L129" s="118"/>
      <c r="M129" s="118">
        <v>4086</v>
      </c>
      <c r="N129" s="118"/>
      <c r="O129" s="118">
        <v>7390</v>
      </c>
      <c r="P129" s="99">
        <v>0.73899999999999999</v>
      </c>
    </row>
    <row r="130" spans="1:16" x14ac:dyDescent="0.25">
      <c r="A130" s="119" t="s">
        <v>620</v>
      </c>
      <c r="B130" s="118">
        <v>14</v>
      </c>
      <c r="C130" s="118"/>
      <c r="D130" s="118"/>
      <c r="E130" s="118"/>
      <c r="F130" s="118"/>
      <c r="G130" s="118"/>
      <c r="H130" s="118">
        <v>263</v>
      </c>
      <c r="I130" s="118">
        <v>75</v>
      </c>
      <c r="J130" s="118"/>
      <c r="K130" s="118"/>
      <c r="L130" s="118"/>
      <c r="M130" s="118"/>
      <c r="N130" s="118"/>
      <c r="O130" s="118">
        <v>352</v>
      </c>
      <c r="P130" s="99">
        <v>7.0400000000000004E-2</v>
      </c>
    </row>
    <row r="131" spans="1:16" x14ac:dyDescent="0.25">
      <c r="A131" s="119" t="s">
        <v>621</v>
      </c>
      <c r="B131" s="118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>
        <v>1958</v>
      </c>
      <c r="M131" s="118"/>
      <c r="N131" s="118"/>
      <c r="O131" s="118">
        <v>1958</v>
      </c>
      <c r="P131" s="99">
        <v>0.3916</v>
      </c>
    </row>
    <row r="132" spans="1:16" x14ac:dyDescent="0.25">
      <c r="A132" s="119" t="s">
        <v>619</v>
      </c>
      <c r="B132" s="118">
        <v>80</v>
      </c>
      <c r="C132" s="118">
        <v>34</v>
      </c>
      <c r="D132" s="118"/>
      <c r="E132" s="118">
        <v>1200</v>
      </c>
      <c r="F132" s="118">
        <v>900</v>
      </c>
      <c r="G132" s="118"/>
      <c r="H132" s="118"/>
      <c r="I132" s="118"/>
      <c r="J132" s="118"/>
      <c r="K132" s="118"/>
      <c r="L132" s="118">
        <v>900</v>
      </c>
      <c r="M132" s="118">
        <v>1266</v>
      </c>
      <c r="N132" s="118"/>
      <c r="O132" s="118">
        <v>4380</v>
      </c>
      <c r="P132" s="99">
        <v>0.438</v>
      </c>
    </row>
    <row r="133" spans="1:16" x14ac:dyDescent="0.25">
      <c r="A133" s="119" t="s">
        <v>622</v>
      </c>
      <c r="B133" s="118">
        <v>2</v>
      </c>
      <c r="C133" s="118">
        <v>21</v>
      </c>
      <c r="D133" s="118">
        <v>7</v>
      </c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>
        <v>30</v>
      </c>
      <c r="P133" s="99">
        <v>5.1724137931034482E-3</v>
      </c>
    </row>
    <row r="134" spans="1:16" x14ac:dyDescent="0.25">
      <c r="A134" s="119" t="s">
        <v>784</v>
      </c>
      <c r="B134" s="118">
        <v>30</v>
      </c>
      <c r="C134" s="118"/>
      <c r="D134" s="118"/>
      <c r="E134" s="118"/>
      <c r="F134" s="118"/>
      <c r="G134" s="118"/>
      <c r="H134" s="118">
        <v>1797</v>
      </c>
      <c r="I134" s="118">
        <v>797</v>
      </c>
      <c r="J134" s="118"/>
      <c r="K134" s="118"/>
      <c r="L134" s="118">
        <v>1191</v>
      </c>
      <c r="M134" s="118">
        <v>1789</v>
      </c>
      <c r="N134" s="118"/>
      <c r="O134" s="118">
        <v>5604</v>
      </c>
      <c r="P134" s="99">
        <v>0.56040000000000001</v>
      </c>
    </row>
    <row r="135" spans="1:16" x14ac:dyDescent="0.25">
      <c r="A135" s="119" t="s">
        <v>618</v>
      </c>
      <c r="B135" s="118"/>
      <c r="C135" s="118">
        <v>104</v>
      </c>
      <c r="D135" s="118"/>
      <c r="E135" s="118">
        <v>200</v>
      </c>
      <c r="F135" s="118"/>
      <c r="G135" s="118"/>
      <c r="H135" s="118">
        <v>600</v>
      </c>
      <c r="I135" s="118">
        <v>500</v>
      </c>
      <c r="J135" s="118"/>
      <c r="K135" s="118"/>
      <c r="L135" s="118">
        <v>2000</v>
      </c>
      <c r="M135" s="118"/>
      <c r="N135" s="118"/>
      <c r="O135" s="118">
        <v>3404</v>
      </c>
      <c r="P135" s="99">
        <v>0.44836670179135935</v>
      </c>
    </row>
    <row r="136" spans="1:16" x14ac:dyDescent="0.25">
      <c r="A136" s="119" t="s">
        <v>824</v>
      </c>
      <c r="B136" s="118"/>
      <c r="C136" s="118"/>
      <c r="D136" s="118"/>
      <c r="E136" s="118">
        <v>803</v>
      </c>
      <c r="F136" s="118">
        <v>803</v>
      </c>
      <c r="G136" s="118"/>
      <c r="H136" s="118"/>
      <c r="I136" s="118"/>
      <c r="J136" s="118"/>
      <c r="K136" s="118"/>
      <c r="L136" s="118"/>
      <c r="M136" s="118"/>
      <c r="N136" s="118"/>
      <c r="O136" s="118">
        <v>1606</v>
      </c>
      <c r="P136" s="99">
        <v>2.9987303009933526E-2</v>
      </c>
    </row>
    <row r="137" spans="1:16" x14ac:dyDescent="0.25">
      <c r="A137" s="119" t="s">
        <v>616</v>
      </c>
      <c r="B137" s="118"/>
      <c r="C137" s="118"/>
      <c r="D137" s="118"/>
      <c r="E137" s="118">
        <v>450</v>
      </c>
      <c r="F137" s="118">
        <v>180</v>
      </c>
      <c r="G137" s="118"/>
      <c r="H137" s="118">
        <v>450</v>
      </c>
      <c r="I137" s="118">
        <v>180</v>
      </c>
      <c r="J137" s="118"/>
      <c r="K137" s="118"/>
      <c r="L137" s="118"/>
      <c r="M137" s="118">
        <v>2700</v>
      </c>
      <c r="N137" s="118"/>
      <c r="O137" s="118">
        <v>3960</v>
      </c>
      <c r="P137" s="99">
        <v>0.66</v>
      </c>
    </row>
    <row r="138" spans="1:16" x14ac:dyDescent="0.25">
      <c r="A138" s="119" t="s">
        <v>674</v>
      </c>
      <c r="B138" s="118"/>
      <c r="C138" s="118"/>
      <c r="D138" s="118"/>
      <c r="E138" s="118"/>
      <c r="F138" s="118"/>
      <c r="G138" s="118"/>
      <c r="H138" s="118">
        <v>500</v>
      </c>
      <c r="I138" s="118">
        <v>500</v>
      </c>
      <c r="J138" s="118"/>
      <c r="K138" s="118"/>
      <c r="L138" s="118">
        <v>3700</v>
      </c>
      <c r="M138" s="118"/>
      <c r="N138" s="118"/>
      <c r="O138" s="118">
        <v>4700</v>
      </c>
      <c r="P138" s="99">
        <v>0.47</v>
      </c>
    </row>
    <row r="139" spans="1:16" x14ac:dyDescent="0.25">
      <c r="A139" s="119" t="s">
        <v>418</v>
      </c>
      <c r="B139" s="118">
        <v>170</v>
      </c>
      <c r="C139" s="118">
        <v>1830</v>
      </c>
      <c r="D139" s="118"/>
      <c r="E139" s="118"/>
      <c r="F139" s="118"/>
      <c r="G139" s="118"/>
      <c r="H139" s="118"/>
      <c r="I139" s="118"/>
      <c r="J139" s="118"/>
      <c r="K139" s="118"/>
      <c r="L139" s="118">
        <v>6800</v>
      </c>
      <c r="M139" s="118">
        <v>23900</v>
      </c>
      <c r="N139" s="118"/>
      <c r="O139" s="118">
        <v>32700</v>
      </c>
      <c r="P139" s="99">
        <v>8.1750000000000003E-2</v>
      </c>
    </row>
    <row r="140" spans="1:16" x14ac:dyDescent="0.25">
      <c r="A140" s="119" t="s">
        <v>623</v>
      </c>
      <c r="B140" s="118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>
        <v>1825</v>
      </c>
      <c r="M140" s="118"/>
      <c r="N140" s="118"/>
      <c r="O140" s="118">
        <v>1825</v>
      </c>
      <c r="P140" s="99">
        <v>0.47402597402597402</v>
      </c>
    </row>
    <row r="141" spans="1:16" x14ac:dyDescent="0.25">
      <c r="A141" s="119" t="s">
        <v>1180</v>
      </c>
      <c r="B141" s="118">
        <v>27</v>
      </c>
      <c r="C141" s="118"/>
      <c r="D141" s="118"/>
      <c r="E141" s="118">
        <v>525</v>
      </c>
      <c r="F141" s="118">
        <v>1225</v>
      </c>
      <c r="G141" s="118"/>
      <c r="H141" s="118">
        <v>525</v>
      </c>
      <c r="I141" s="118">
        <v>1225</v>
      </c>
      <c r="J141" s="118"/>
      <c r="K141" s="118"/>
      <c r="L141" s="118"/>
      <c r="M141" s="118"/>
      <c r="N141" s="118"/>
      <c r="O141" s="118">
        <v>3527</v>
      </c>
      <c r="P141" s="99">
        <v>0.35270000000000001</v>
      </c>
    </row>
    <row r="142" spans="1:16" x14ac:dyDescent="0.25">
      <c r="A142" s="119" t="s">
        <v>1181</v>
      </c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>
        <v>1000</v>
      </c>
      <c r="M142" s="118"/>
      <c r="N142" s="118"/>
      <c r="O142" s="118">
        <v>1000</v>
      </c>
      <c r="P142" s="99">
        <v>0.14392630972941853</v>
      </c>
    </row>
    <row r="143" spans="1:16" s="126" customFormat="1" x14ac:dyDescent="0.25">
      <c r="A143" s="91" t="s">
        <v>461</v>
      </c>
      <c r="B143" s="116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93" t="s">
        <v>399</v>
      </c>
    </row>
    <row r="144" spans="1:16" x14ac:dyDescent="0.25">
      <c r="A144" s="94" t="s">
        <v>668</v>
      </c>
      <c r="B144" s="117"/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96" t="s">
        <v>399</v>
      </c>
    </row>
    <row r="145" spans="1:16" x14ac:dyDescent="0.25">
      <c r="A145" s="97" t="s">
        <v>575</v>
      </c>
      <c r="B145" s="118"/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99" t="s">
        <v>399</v>
      </c>
    </row>
    <row r="146" spans="1:16" x14ac:dyDescent="0.25">
      <c r="A146" s="119" t="s">
        <v>583</v>
      </c>
      <c r="B146" s="118"/>
      <c r="C146" s="118"/>
      <c r="D146" s="118"/>
      <c r="E146" s="118"/>
      <c r="F146" s="118"/>
      <c r="G146" s="118"/>
      <c r="H146" s="118">
        <v>3431</v>
      </c>
      <c r="I146" s="118">
        <v>4646</v>
      </c>
      <c r="J146" s="118"/>
      <c r="K146" s="118"/>
      <c r="L146" s="118"/>
      <c r="M146" s="118"/>
      <c r="N146" s="118"/>
      <c r="O146" s="118">
        <v>8077</v>
      </c>
      <c r="P146" s="99">
        <v>0.23077142857142857</v>
      </c>
    </row>
    <row r="147" spans="1:16" x14ac:dyDescent="0.25">
      <c r="A147" s="119" t="s">
        <v>754</v>
      </c>
      <c r="B147" s="118">
        <v>104</v>
      </c>
      <c r="C147" s="118">
        <v>1921</v>
      </c>
      <c r="D147" s="118">
        <v>390</v>
      </c>
      <c r="E147" s="118"/>
      <c r="F147" s="118">
        <v>1000</v>
      </c>
      <c r="G147" s="118"/>
      <c r="H147" s="118"/>
      <c r="I147" s="118"/>
      <c r="J147" s="118"/>
      <c r="K147" s="118"/>
      <c r="L147" s="118"/>
      <c r="M147" s="118"/>
      <c r="N147" s="118"/>
      <c r="O147" s="118">
        <v>3415</v>
      </c>
      <c r="P147" s="99">
        <v>0.22766666666666666</v>
      </c>
    </row>
    <row r="148" spans="1:16" x14ac:dyDescent="0.25">
      <c r="A148" s="97" t="s">
        <v>259</v>
      </c>
      <c r="B148" s="118"/>
      <c r="C148" s="118"/>
      <c r="D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99" t="s">
        <v>399</v>
      </c>
    </row>
    <row r="149" spans="1:16" x14ac:dyDescent="0.25">
      <c r="A149" s="119" t="s">
        <v>260</v>
      </c>
      <c r="B149" s="118"/>
      <c r="C149" s="118"/>
      <c r="D149" s="118"/>
      <c r="E149" s="118">
        <v>7000</v>
      </c>
      <c r="F149" s="118">
        <v>15500</v>
      </c>
      <c r="G149" s="118"/>
      <c r="H149" s="118">
        <v>1000</v>
      </c>
      <c r="I149" s="118">
        <v>6722</v>
      </c>
      <c r="J149" s="118">
        <v>555</v>
      </c>
      <c r="K149" s="118"/>
      <c r="L149" s="118"/>
      <c r="M149" s="118"/>
      <c r="N149" s="118"/>
      <c r="O149" s="118">
        <v>30777</v>
      </c>
      <c r="P149" s="99">
        <v>0.51295000000000002</v>
      </c>
    </row>
    <row r="150" spans="1:16" s="126" customFormat="1" x14ac:dyDescent="0.25">
      <c r="A150" s="91" t="s">
        <v>624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93" t="s">
        <v>399</v>
      </c>
    </row>
    <row r="151" spans="1:16" x14ac:dyDescent="0.25">
      <c r="A151" s="94" t="s">
        <v>668</v>
      </c>
      <c r="B151" s="117"/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96" t="s">
        <v>399</v>
      </c>
    </row>
    <row r="152" spans="1:16" x14ac:dyDescent="0.25">
      <c r="A152" s="97" t="s">
        <v>307</v>
      </c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99" t="s">
        <v>399</v>
      </c>
    </row>
    <row r="153" spans="1:16" x14ac:dyDescent="0.25">
      <c r="A153" s="119" t="s">
        <v>625</v>
      </c>
      <c r="B153" s="118"/>
      <c r="C153" s="118"/>
      <c r="D153" s="118"/>
      <c r="E153" s="118"/>
      <c r="F153" s="118">
        <v>3089</v>
      </c>
      <c r="G153" s="118"/>
      <c r="H153" s="118"/>
      <c r="I153" s="118">
        <v>3089</v>
      </c>
      <c r="J153" s="118"/>
      <c r="K153" s="118"/>
      <c r="L153" s="118"/>
      <c r="M153" s="118"/>
      <c r="N153" s="118"/>
      <c r="O153" s="118">
        <v>6178</v>
      </c>
      <c r="P153" s="99">
        <v>0.16744816370781948</v>
      </c>
    </row>
    <row r="154" spans="1:16" x14ac:dyDescent="0.25">
      <c r="A154" s="97" t="s">
        <v>345</v>
      </c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99" t="s">
        <v>399</v>
      </c>
    </row>
    <row r="155" spans="1:16" x14ac:dyDescent="0.25">
      <c r="A155" s="119" t="s">
        <v>626</v>
      </c>
      <c r="B155" s="118"/>
      <c r="C155" s="118"/>
      <c r="D155" s="118"/>
      <c r="E155" s="118">
        <v>15</v>
      </c>
      <c r="F155" s="118">
        <v>78</v>
      </c>
      <c r="G155" s="118">
        <v>5</v>
      </c>
      <c r="H155" s="118">
        <v>25</v>
      </c>
      <c r="I155" s="118">
        <v>242</v>
      </c>
      <c r="J155" s="118">
        <v>15</v>
      </c>
      <c r="K155" s="118"/>
      <c r="L155" s="118"/>
      <c r="M155" s="118"/>
      <c r="N155" s="118"/>
      <c r="O155" s="118">
        <v>380</v>
      </c>
      <c r="P155" s="99">
        <v>0.41804180418041803</v>
      </c>
    </row>
    <row r="156" spans="1:16" s="126" customFormat="1" x14ac:dyDescent="0.25">
      <c r="A156" s="91" t="s">
        <v>147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93" t="s">
        <v>399</v>
      </c>
    </row>
    <row r="157" spans="1:16" x14ac:dyDescent="0.25">
      <c r="A157" s="94" t="s">
        <v>668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96" t="s">
        <v>399</v>
      </c>
    </row>
    <row r="158" spans="1:16" x14ac:dyDescent="0.25">
      <c r="A158" s="97" t="s">
        <v>1151</v>
      </c>
      <c r="B158" s="118"/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99" t="s">
        <v>399</v>
      </c>
    </row>
    <row r="159" spans="1:16" x14ac:dyDescent="0.25">
      <c r="A159" s="119" t="s">
        <v>1182</v>
      </c>
      <c r="B159" s="118">
        <v>120</v>
      </c>
      <c r="C159" s="118">
        <v>800</v>
      </c>
      <c r="D159" s="118"/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>
        <v>920</v>
      </c>
      <c r="P159" s="99">
        <v>0.21345707656612528</v>
      </c>
    </row>
    <row r="160" spans="1:16" x14ac:dyDescent="0.25">
      <c r="A160" s="97" t="s">
        <v>53</v>
      </c>
      <c r="B160" s="118"/>
      <c r="C160" s="118"/>
      <c r="D160" s="118"/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99" t="s">
        <v>399</v>
      </c>
    </row>
    <row r="161" spans="1:16" x14ac:dyDescent="0.25">
      <c r="A161" s="119" t="s">
        <v>148</v>
      </c>
      <c r="B161" s="118"/>
      <c r="C161" s="118"/>
      <c r="D161" s="118"/>
      <c r="E161" s="118">
        <v>780</v>
      </c>
      <c r="F161" s="118">
        <v>640</v>
      </c>
      <c r="G161" s="118"/>
      <c r="H161" s="118">
        <v>700</v>
      </c>
      <c r="I161" s="118">
        <v>2600</v>
      </c>
      <c r="J161" s="118"/>
      <c r="K161" s="118"/>
      <c r="L161" s="118">
        <v>500</v>
      </c>
      <c r="M161" s="118"/>
      <c r="N161" s="118">
        <v>3330</v>
      </c>
      <c r="O161" s="118">
        <v>8550</v>
      </c>
      <c r="P161" s="99">
        <v>0.65769230769230769</v>
      </c>
    </row>
    <row r="162" spans="1:16" x14ac:dyDescent="0.25">
      <c r="A162" s="119" t="s">
        <v>1183</v>
      </c>
      <c r="B162" s="118">
        <v>19</v>
      </c>
      <c r="C162" s="118">
        <v>19</v>
      </c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>
        <v>38</v>
      </c>
      <c r="P162" s="99">
        <v>7.6E-3</v>
      </c>
    </row>
    <row r="163" spans="1:16" x14ac:dyDescent="0.25">
      <c r="A163" s="97" t="s">
        <v>341</v>
      </c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99" t="s">
        <v>399</v>
      </c>
    </row>
    <row r="164" spans="1:16" x14ac:dyDescent="0.25">
      <c r="A164" s="119" t="s">
        <v>627</v>
      </c>
      <c r="B164" s="118"/>
      <c r="C164" s="118"/>
      <c r="D164" s="118"/>
      <c r="E164" s="118"/>
      <c r="F164" s="118"/>
      <c r="G164" s="118"/>
      <c r="H164" s="118"/>
      <c r="I164" s="118"/>
      <c r="J164" s="118">
        <v>2000</v>
      </c>
      <c r="K164" s="118"/>
      <c r="L164" s="118"/>
      <c r="M164" s="118"/>
      <c r="N164" s="118"/>
      <c r="O164" s="118">
        <v>2000</v>
      </c>
      <c r="P164" s="99">
        <v>0.22128789555211331</v>
      </c>
    </row>
    <row r="165" spans="1:16" x14ac:dyDescent="0.25">
      <c r="A165" s="97" t="s">
        <v>1000</v>
      </c>
      <c r="B165" s="118"/>
      <c r="C165" s="118"/>
      <c r="D165" s="118"/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99" t="s">
        <v>399</v>
      </c>
    </row>
    <row r="166" spans="1:16" x14ac:dyDescent="0.25">
      <c r="A166" s="119" t="s">
        <v>967</v>
      </c>
      <c r="B166" s="118">
        <v>657</v>
      </c>
      <c r="C166" s="118">
        <v>5217</v>
      </c>
      <c r="D166" s="118">
        <v>657</v>
      </c>
      <c r="E166" s="118"/>
      <c r="F166" s="118">
        <v>10000</v>
      </c>
      <c r="G166" s="118"/>
      <c r="H166" s="118"/>
      <c r="I166" s="118">
        <v>1149</v>
      </c>
      <c r="J166" s="118"/>
      <c r="K166" s="118"/>
      <c r="L166" s="118"/>
      <c r="M166" s="118"/>
      <c r="N166" s="118"/>
      <c r="O166" s="118">
        <v>17680</v>
      </c>
      <c r="P166" s="99">
        <v>0.35360000000000003</v>
      </c>
    </row>
    <row r="167" spans="1:16" x14ac:dyDescent="0.25">
      <c r="A167" s="119" t="s">
        <v>1065</v>
      </c>
      <c r="B167" s="118">
        <v>2200</v>
      </c>
      <c r="C167" s="118">
        <v>3500</v>
      </c>
      <c r="D167" s="118">
        <v>250</v>
      </c>
      <c r="E167" s="118"/>
      <c r="F167" s="118"/>
      <c r="G167" s="118"/>
      <c r="H167" s="118"/>
      <c r="I167" s="118">
        <v>15522</v>
      </c>
      <c r="J167" s="118"/>
      <c r="K167" s="118"/>
      <c r="L167" s="118"/>
      <c r="M167" s="118"/>
      <c r="N167" s="118"/>
      <c r="O167" s="118">
        <v>21472</v>
      </c>
      <c r="P167" s="99">
        <v>0.30674285714285715</v>
      </c>
    </row>
    <row r="168" spans="1:16" x14ac:dyDescent="0.25">
      <c r="A168" s="119" t="s">
        <v>1066</v>
      </c>
      <c r="B168" s="118"/>
      <c r="C168" s="118"/>
      <c r="D168" s="118"/>
      <c r="E168" s="118">
        <v>20000</v>
      </c>
      <c r="F168" s="118">
        <v>4000</v>
      </c>
      <c r="G168" s="118"/>
      <c r="H168" s="118"/>
      <c r="I168" s="118"/>
      <c r="J168" s="118"/>
      <c r="K168" s="118"/>
      <c r="L168" s="118"/>
      <c r="M168" s="118"/>
      <c r="N168" s="118"/>
      <c r="O168" s="118">
        <v>24000</v>
      </c>
      <c r="P168" s="99">
        <v>0.8</v>
      </c>
    </row>
    <row r="169" spans="1:16" x14ac:dyDescent="0.25">
      <c r="A169" s="119" t="s">
        <v>1184</v>
      </c>
      <c r="B169" s="118">
        <v>1509</v>
      </c>
      <c r="C169" s="118">
        <v>3256</v>
      </c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>
        <v>4765</v>
      </c>
      <c r="P169" s="99">
        <v>9.5299999999999996E-2</v>
      </c>
    </row>
    <row r="170" spans="1:16" s="126" customFormat="1" x14ac:dyDescent="0.25">
      <c r="A170" s="97" t="s">
        <v>1028</v>
      </c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99" t="s">
        <v>399</v>
      </c>
    </row>
    <row r="171" spans="1:16" x14ac:dyDescent="0.25">
      <c r="A171" s="119" t="s">
        <v>1099</v>
      </c>
      <c r="B171" s="118"/>
      <c r="C171" s="118"/>
      <c r="D171" s="118"/>
      <c r="E171" s="118">
        <v>14598</v>
      </c>
      <c r="F171" s="118">
        <v>14598</v>
      </c>
      <c r="G171" s="118"/>
      <c r="H171" s="118"/>
      <c r="I171" s="118"/>
      <c r="J171" s="118"/>
      <c r="K171" s="118"/>
      <c r="L171" s="118"/>
      <c r="M171" s="118"/>
      <c r="N171" s="118"/>
      <c r="O171" s="118">
        <v>29196</v>
      </c>
      <c r="P171" s="99">
        <v>0.58391999999999999</v>
      </c>
    </row>
    <row r="172" spans="1:16" x14ac:dyDescent="0.25">
      <c r="A172" s="91" t="s">
        <v>149</v>
      </c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93" t="s">
        <v>399</v>
      </c>
    </row>
    <row r="173" spans="1:16" x14ac:dyDescent="0.25">
      <c r="A173" s="94" t="s">
        <v>668</v>
      </c>
      <c r="B173" s="117"/>
      <c r="C173" s="117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96" t="s">
        <v>399</v>
      </c>
    </row>
    <row r="174" spans="1:16" x14ac:dyDescent="0.25">
      <c r="A174" s="97" t="s">
        <v>949</v>
      </c>
      <c r="B174" s="118"/>
      <c r="C174" s="118"/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99" t="s">
        <v>399</v>
      </c>
    </row>
    <row r="175" spans="1:16" x14ac:dyDescent="0.25">
      <c r="A175" s="119" t="s">
        <v>1068</v>
      </c>
      <c r="B175" s="118"/>
      <c r="C175" s="118"/>
      <c r="D175" s="118"/>
      <c r="E175" s="118"/>
      <c r="F175" s="118"/>
      <c r="G175" s="118"/>
      <c r="H175" s="118">
        <v>5000</v>
      </c>
      <c r="I175" s="118">
        <v>86000</v>
      </c>
      <c r="J175" s="118"/>
      <c r="K175" s="118">
        <v>5000</v>
      </c>
      <c r="L175" s="118"/>
      <c r="M175" s="118"/>
      <c r="N175" s="118"/>
      <c r="O175" s="118">
        <v>96000</v>
      </c>
      <c r="P175" s="99">
        <v>8.2830025884383082E-2</v>
      </c>
    </row>
    <row r="176" spans="1:16" x14ac:dyDescent="0.25">
      <c r="A176" s="119" t="s">
        <v>1073</v>
      </c>
      <c r="B176" s="118"/>
      <c r="C176" s="118"/>
      <c r="D176" s="118"/>
      <c r="E176" s="118"/>
      <c r="F176" s="118"/>
      <c r="G176" s="118"/>
      <c r="H176" s="118"/>
      <c r="I176" s="118"/>
      <c r="J176" s="118"/>
      <c r="K176" s="118">
        <v>18728</v>
      </c>
      <c r="L176" s="118">
        <v>15000</v>
      </c>
      <c r="M176" s="118">
        <v>30000</v>
      </c>
      <c r="N176" s="118"/>
      <c r="O176" s="118">
        <v>63728</v>
      </c>
      <c r="P176" s="99">
        <v>8.2763636363636359E-2</v>
      </c>
    </row>
    <row r="177" spans="1:16" x14ac:dyDescent="0.25">
      <c r="A177" s="119" t="s">
        <v>1074</v>
      </c>
      <c r="B177" s="118"/>
      <c r="C177" s="118"/>
      <c r="D177" s="118"/>
      <c r="E177" s="118"/>
      <c r="F177" s="118"/>
      <c r="G177" s="118"/>
      <c r="H177" s="118"/>
      <c r="I177" s="118"/>
      <c r="J177" s="118"/>
      <c r="K177" s="118">
        <v>20000</v>
      </c>
      <c r="L177" s="118"/>
      <c r="M177" s="118"/>
      <c r="N177" s="118"/>
      <c r="O177" s="118">
        <v>20000</v>
      </c>
      <c r="P177" s="99">
        <v>1.3421017313112333E-2</v>
      </c>
    </row>
    <row r="178" spans="1:16" x14ac:dyDescent="0.25">
      <c r="A178" s="119" t="s">
        <v>1067</v>
      </c>
      <c r="B178" s="118"/>
      <c r="C178" s="118"/>
      <c r="D178" s="118"/>
      <c r="E178" s="118"/>
      <c r="F178" s="118"/>
      <c r="G178" s="118"/>
      <c r="H178" s="118">
        <v>4300</v>
      </c>
      <c r="I178" s="118">
        <v>33700</v>
      </c>
      <c r="J178" s="118"/>
      <c r="K178" s="118"/>
      <c r="L178" s="118"/>
      <c r="M178" s="118">
        <v>156000</v>
      </c>
      <c r="N178" s="118"/>
      <c r="O178" s="118">
        <v>194000</v>
      </c>
      <c r="P178" s="99">
        <v>0.22690058479532163</v>
      </c>
    </row>
    <row r="179" spans="1:16" x14ac:dyDescent="0.25">
      <c r="A179" s="119" t="s">
        <v>1069</v>
      </c>
      <c r="B179" s="118"/>
      <c r="C179" s="118"/>
      <c r="D179" s="118"/>
      <c r="E179" s="118"/>
      <c r="F179" s="118"/>
      <c r="G179" s="118"/>
      <c r="H179" s="118">
        <v>23600</v>
      </c>
      <c r="I179" s="118">
        <v>123900</v>
      </c>
      <c r="J179" s="118"/>
      <c r="K179" s="118">
        <v>5000</v>
      </c>
      <c r="L179" s="118">
        <v>17700</v>
      </c>
      <c r="M179" s="118">
        <v>175000</v>
      </c>
      <c r="N179" s="118"/>
      <c r="O179" s="118">
        <v>345200</v>
      </c>
      <c r="P179" s="99">
        <v>0.28959731543624162</v>
      </c>
    </row>
    <row r="180" spans="1:16" x14ac:dyDescent="0.25">
      <c r="A180" s="119" t="s">
        <v>1070</v>
      </c>
      <c r="B180" s="118"/>
      <c r="C180" s="118"/>
      <c r="D180" s="118"/>
      <c r="E180" s="118"/>
      <c r="F180" s="118"/>
      <c r="G180" s="118"/>
      <c r="H180" s="118">
        <v>3100</v>
      </c>
      <c r="I180" s="118">
        <v>6300</v>
      </c>
      <c r="J180" s="118"/>
      <c r="K180" s="118">
        <v>10600</v>
      </c>
      <c r="L180" s="118">
        <v>20000</v>
      </c>
      <c r="M180" s="118">
        <v>235000</v>
      </c>
      <c r="N180" s="118"/>
      <c r="O180" s="118">
        <v>275000</v>
      </c>
      <c r="P180" s="99">
        <v>0.55011002200440084</v>
      </c>
    </row>
    <row r="181" spans="1:16" x14ac:dyDescent="0.25">
      <c r="A181" s="119" t="s">
        <v>1071</v>
      </c>
      <c r="B181" s="118"/>
      <c r="C181" s="118"/>
      <c r="D181" s="118"/>
      <c r="E181" s="118"/>
      <c r="F181" s="118"/>
      <c r="G181" s="118"/>
      <c r="H181" s="118"/>
      <c r="I181" s="118"/>
      <c r="J181" s="118"/>
      <c r="K181" s="118">
        <v>10000</v>
      </c>
      <c r="L181" s="118">
        <v>10000</v>
      </c>
      <c r="M181" s="118">
        <v>30000</v>
      </c>
      <c r="N181" s="118"/>
      <c r="O181" s="118">
        <v>50000</v>
      </c>
      <c r="P181" s="99">
        <v>0.10416666666666667</v>
      </c>
    </row>
    <row r="182" spans="1:16" x14ac:dyDescent="0.25">
      <c r="A182" s="119" t="s">
        <v>1075</v>
      </c>
      <c r="B182" s="118"/>
      <c r="C182" s="118"/>
      <c r="D182" s="118"/>
      <c r="E182" s="118"/>
      <c r="F182" s="118"/>
      <c r="G182" s="118"/>
      <c r="H182" s="118"/>
      <c r="I182" s="118"/>
      <c r="J182" s="118"/>
      <c r="K182" s="118">
        <v>30000</v>
      </c>
      <c r="L182" s="118"/>
      <c r="M182" s="118"/>
      <c r="N182" s="118"/>
      <c r="O182" s="118">
        <v>30000</v>
      </c>
      <c r="P182" s="99">
        <v>2.528658125421443E-2</v>
      </c>
    </row>
    <row r="183" spans="1:16" x14ac:dyDescent="0.25">
      <c r="A183" s="119" t="s">
        <v>1072</v>
      </c>
      <c r="B183" s="118"/>
      <c r="C183" s="118"/>
      <c r="D183" s="118"/>
      <c r="E183" s="118"/>
      <c r="F183" s="118"/>
      <c r="G183" s="118"/>
      <c r="H183" s="118"/>
      <c r="I183" s="118"/>
      <c r="J183" s="118"/>
      <c r="K183" s="118">
        <v>10000</v>
      </c>
      <c r="L183" s="118">
        <v>30000</v>
      </c>
      <c r="M183" s="118">
        <v>133500</v>
      </c>
      <c r="N183" s="118"/>
      <c r="O183" s="118">
        <v>173500</v>
      </c>
      <c r="P183" s="99">
        <v>0.25174114915844459</v>
      </c>
    </row>
    <row r="184" spans="1:16" x14ac:dyDescent="0.25">
      <c r="A184" s="119" t="s">
        <v>1076</v>
      </c>
      <c r="B184" s="118"/>
      <c r="C184" s="118"/>
      <c r="D184" s="118"/>
      <c r="E184" s="118"/>
      <c r="F184" s="118"/>
      <c r="G184" s="118"/>
      <c r="H184" s="118"/>
      <c r="I184" s="118"/>
      <c r="J184" s="118"/>
      <c r="K184" s="118">
        <v>20800</v>
      </c>
      <c r="L184" s="118"/>
      <c r="M184" s="118"/>
      <c r="N184" s="118"/>
      <c r="O184" s="118">
        <v>20800</v>
      </c>
      <c r="P184" s="99">
        <v>2.2608695652173914E-2</v>
      </c>
    </row>
    <row r="185" spans="1:16" x14ac:dyDescent="0.25">
      <c r="A185" s="119" t="s">
        <v>1077</v>
      </c>
      <c r="B185" s="118"/>
      <c r="C185" s="118"/>
      <c r="D185" s="118"/>
      <c r="E185" s="118"/>
      <c r="F185" s="118"/>
      <c r="G185" s="118"/>
      <c r="H185" s="118"/>
      <c r="I185" s="118"/>
      <c r="J185" s="118"/>
      <c r="K185" s="118">
        <v>40000</v>
      </c>
      <c r="L185" s="118"/>
      <c r="M185" s="118"/>
      <c r="N185" s="118"/>
      <c r="O185" s="118">
        <v>40000</v>
      </c>
      <c r="P185" s="99">
        <v>4.2553191489361701E-2</v>
      </c>
    </row>
    <row r="186" spans="1:16" x14ac:dyDescent="0.25">
      <c r="A186" s="119" t="s">
        <v>1185</v>
      </c>
      <c r="B186" s="118"/>
      <c r="C186" s="118"/>
      <c r="D186" s="118"/>
      <c r="E186" s="118"/>
      <c r="F186" s="118"/>
      <c r="G186" s="118"/>
      <c r="H186" s="118">
        <v>10000</v>
      </c>
      <c r="I186" s="118">
        <v>15000</v>
      </c>
      <c r="J186" s="118"/>
      <c r="K186" s="118"/>
      <c r="L186" s="118"/>
      <c r="M186" s="118"/>
      <c r="N186" s="118"/>
      <c r="O186" s="118">
        <v>25000</v>
      </c>
      <c r="P186" s="99">
        <v>2.2045855379188711E-2</v>
      </c>
    </row>
    <row r="187" spans="1:16" x14ac:dyDescent="0.25">
      <c r="A187" s="119" t="s">
        <v>1186</v>
      </c>
      <c r="B187" s="118"/>
      <c r="C187" s="118"/>
      <c r="D187" s="118"/>
      <c r="E187" s="118"/>
      <c r="F187" s="118"/>
      <c r="G187" s="118"/>
      <c r="H187" s="118">
        <v>8600</v>
      </c>
      <c r="I187" s="118">
        <v>28600</v>
      </c>
      <c r="J187" s="118"/>
      <c r="K187" s="118">
        <v>15000</v>
      </c>
      <c r="L187" s="118"/>
      <c r="M187" s="118"/>
      <c r="N187" s="118"/>
      <c r="O187" s="118">
        <v>52200</v>
      </c>
      <c r="P187" s="99">
        <v>3.6869614352309649E-2</v>
      </c>
    </row>
    <row r="188" spans="1:16" x14ac:dyDescent="0.25">
      <c r="A188" s="119" t="s">
        <v>1187</v>
      </c>
      <c r="B188" s="118"/>
      <c r="C188" s="118"/>
      <c r="D188" s="118"/>
      <c r="E188" s="118"/>
      <c r="F188" s="118"/>
      <c r="G188" s="118"/>
      <c r="H188" s="118">
        <v>15000</v>
      </c>
      <c r="I188" s="118">
        <v>30000</v>
      </c>
      <c r="J188" s="118"/>
      <c r="K188" s="118"/>
      <c r="L188" s="118"/>
      <c r="M188" s="118"/>
      <c r="N188" s="118"/>
      <c r="O188" s="118">
        <v>45000</v>
      </c>
      <c r="P188" s="99">
        <v>0.1125</v>
      </c>
    </row>
    <row r="189" spans="1:16" x14ac:dyDescent="0.25">
      <c r="A189" s="119" t="s">
        <v>1188</v>
      </c>
      <c r="B189" s="118"/>
      <c r="C189" s="118"/>
      <c r="D189" s="118"/>
      <c r="E189" s="118"/>
      <c r="F189" s="118"/>
      <c r="G189" s="118"/>
      <c r="H189" s="118">
        <v>6700</v>
      </c>
      <c r="I189" s="118">
        <v>20000</v>
      </c>
      <c r="J189" s="118"/>
      <c r="K189" s="118"/>
      <c r="L189" s="118"/>
      <c r="M189" s="118"/>
      <c r="N189" s="118"/>
      <c r="O189" s="118">
        <v>26700</v>
      </c>
      <c r="P189" s="99">
        <v>7.1199999999999999E-2</v>
      </c>
    </row>
    <row r="190" spans="1:16" x14ac:dyDescent="0.25">
      <c r="A190" s="119" t="s">
        <v>1190</v>
      </c>
      <c r="B190" s="118"/>
      <c r="C190" s="118"/>
      <c r="D190" s="118"/>
      <c r="E190" s="118"/>
      <c r="F190" s="118"/>
      <c r="G190" s="118"/>
      <c r="H190" s="118"/>
      <c r="I190" s="118">
        <v>102200</v>
      </c>
      <c r="J190" s="118"/>
      <c r="K190" s="118">
        <v>4000</v>
      </c>
      <c r="L190" s="118"/>
      <c r="M190" s="118"/>
      <c r="N190" s="118"/>
      <c r="O190" s="118">
        <v>106200</v>
      </c>
      <c r="P190" s="99">
        <v>8.1698592199399955E-2</v>
      </c>
    </row>
    <row r="191" spans="1:16" x14ac:dyDescent="0.25">
      <c r="A191" s="119" t="s">
        <v>1191</v>
      </c>
      <c r="B191" s="118"/>
      <c r="C191" s="118"/>
      <c r="D191" s="118"/>
      <c r="E191" s="118"/>
      <c r="F191" s="118"/>
      <c r="G191" s="118"/>
      <c r="H191" s="118"/>
      <c r="I191" s="118"/>
      <c r="J191" s="118"/>
      <c r="K191" s="118"/>
      <c r="L191" s="118">
        <v>10000</v>
      </c>
      <c r="M191" s="118"/>
      <c r="N191" s="118"/>
      <c r="O191" s="118">
        <v>10000</v>
      </c>
      <c r="P191" s="99">
        <v>9.773260359655981E-3</v>
      </c>
    </row>
    <row r="192" spans="1:16" x14ac:dyDescent="0.25">
      <c r="A192" s="119" t="s">
        <v>1192</v>
      </c>
      <c r="B192" s="118"/>
      <c r="C192" s="118"/>
      <c r="D192" s="118"/>
      <c r="E192" s="118"/>
      <c r="F192" s="118"/>
      <c r="G192" s="118"/>
      <c r="H192" s="118"/>
      <c r="I192" s="118"/>
      <c r="J192" s="118"/>
      <c r="K192" s="118"/>
      <c r="L192" s="118"/>
      <c r="M192" s="118">
        <v>134200</v>
      </c>
      <c r="N192" s="118"/>
      <c r="O192" s="118">
        <v>134200</v>
      </c>
      <c r="P192" s="99">
        <v>0.15790092952112014</v>
      </c>
    </row>
    <row r="193" spans="1:16" x14ac:dyDescent="0.25">
      <c r="A193" s="119" t="s">
        <v>1193</v>
      </c>
      <c r="B193" s="118"/>
      <c r="C193" s="118"/>
      <c r="D193" s="118"/>
      <c r="E193" s="118"/>
      <c r="F193" s="118"/>
      <c r="G193" s="118"/>
      <c r="H193" s="118"/>
      <c r="I193" s="118"/>
      <c r="J193" s="118"/>
      <c r="K193" s="118">
        <v>9300</v>
      </c>
      <c r="L193" s="118"/>
      <c r="M193" s="118"/>
      <c r="N193" s="118"/>
      <c r="O193" s="118">
        <v>9300</v>
      </c>
      <c r="P193" s="99">
        <v>9.2999999999999999E-2</v>
      </c>
    </row>
    <row r="194" spans="1:16" x14ac:dyDescent="0.25">
      <c r="A194" s="97" t="s">
        <v>48</v>
      </c>
      <c r="B194" s="118"/>
      <c r="C194" s="118"/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99" t="s">
        <v>399</v>
      </c>
    </row>
    <row r="195" spans="1:16" x14ac:dyDescent="0.25">
      <c r="A195" s="119" t="s">
        <v>154</v>
      </c>
      <c r="B195" s="118"/>
      <c r="C195" s="118">
        <v>11763</v>
      </c>
      <c r="D195" s="118"/>
      <c r="E195" s="118">
        <v>41395</v>
      </c>
      <c r="F195" s="118">
        <v>597034</v>
      </c>
      <c r="G195" s="118">
        <v>48051</v>
      </c>
      <c r="H195" s="118">
        <v>16638</v>
      </c>
      <c r="I195" s="118">
        <v>288134</v>
      </c>
      <c r="J195" s="118">
        <v>16275</v>
      </c>
      <c r="K195" s="118"/>
      <c r="L195" s="118">
        <v>33748</v>
      </c>
      <c r="M195" s="118">
        <v>271062</v>
      </c>
      <c r="N195" s="118">
        <v>1000</v>
      </c>
      <c r="O195" s="118">
        <v>1325100</v>
      </c>
      <c r="P195" s="99">
        <v>0.30092156804413245</v>
      </c>
    </row>
    <row r="196" spans="1:16" x14ac:dyDescent="0.25">
      <c r="A196" s="119" t="s">
        <v>691</v>
      </c>
      <c r="B196" s="118">
        <v>313</v>
      </c>
      <c r="C196" s="118">
        <v>16700</v>
      </c>
      <c r="D196" s="118">
        <v>210</v>
      </c>
      <c r="E196" s="118">
        <v>43767</v>
      </c>
      <c r="F196" s="118">
        <v>421048</v>
      </c>
      <c r="G196" s="118">
        <v>51658</v>
      </c>
      <c r="H196" s="118"/>
      <c r="I196" s="118">
        <v>27000</v>
      </c>
      <c r="J196" s="118"/>
      <c r="K196" s="118"/>
      <c r="L196" s="118">
        <v>9303</v>
      </c>
      <c r="M196" s="118">
        <v>79214</v>
      </c>
      <c r="N196" s="118"/>
      <c r="O196" s="118">
        <v>649213</v>
      </c>
      <c r="P196" s="99">
        <v>0.30424590750116104</v>
      </c>
    </row>
    <row r="197" spans="1:16" x14ac:dyDescent="0.25">
      <c r="A197" s="119" t="s">
        <v>450</v>
      </c>
      <c r="B197" s="118"/>
      <c r="C197" s="118">
        <v>425</v>
      </c>
      <c r="D197" s="118"/>
      <c r="E197" s="118">
        <v>3642</v>
      </c>
      <c r="F197" s="118">
        <v>128281</v>
      </c>
      <c r="G197" s="118">
        <v>23</v>
      </c>
      <c r="H197" s="118">
        <v>106509</v>
      </c>
      <c r="I197" s="118">
        <v>535480</v>
      </c>
      <c r="J197" s="118">
        <v>20040</v>
      </c>
      <c r="K197" s="118"/>
      <c r="L197" s="118">
        <v>32481</v>
      </c>
      <c r="M197" s="118">
        <v>156063</v>
      </c>
      <c r="N197" s="118">
        <v>4500</v>
      </c>
      <c r="O197" s="118">
        <v>987444</v>
      </c>
      <c r="P197" s="99">
        <v>0.22737025344874034</v>
      </c>
    </row>
    <row r="198" spans="1:16" x14ac:dyDescent="0.25">
      <c r="A198" s="119" t="s">
        <v>755</v>
      </c>
      <c r="B198" s="118">
        <v>11781</v>
      </c>
      <c r="C198" s="118">
        <v>51146</v>
      </c>
      <c r="D198" s="118"/>
      <c r="E198" s="118">
        <v>293027</v>
      </c>
      <c r="F198" s="118">
        <v>492647</v>
      </c>
      <c r="G198" s="118">
        <v>2500</v>
      </c>
      <c r="H198" s="118">
        <v>238358</v>
      </c>
      <c r="I198" s="118">
        <v>684434</v>
      </c>
      <c r="J198" s="118">
        <v>10000</v>
      </c>
      <c r="K198" s="118"/>
      <c r="L198" s="118">
        <v>202111</v>
      </c>
      <c r="M198" s="118">
        <v>630313</v>
      </c>
      <c r="N198" s="118">
        <v>28217</v>
      </c>
      <c r="O198" s="118">
        <v>2644534</v>
      </c>
      <c r="P198" s="99">
        <v>0.35557629779982514</v>
      </c>
    </row>
    <row r="199" spans="1:16" x14ac:dyDescent="0.25">
      <c r="A199" s="119" t="s">
        <v>150</v>
      </c>
      <c r="B199" s="118">
        <v>10093</v>
      </c>
      <c r="C199" s="118">
        <v>105060</v>
      </c>
      <c r="D199" s="118">
        <v>1776</v>
      </c>
      <c r="E199" s="118">
        <v>138237</v>
      </c>
      <c r="F199" s="118">
        <v>1384139</v>
      </c>
      <c r="G199" s="118">
        <v>51570</v>
      </c>
      <c r="H199" s="118">
        <v>137077</v>
      </c>
      <c r="I199" s="118">
        <v>692878</v>
      </c>
      <c r="J199" s="118">
        <v>19388</v>
      </c>
      <c r="K199" s="118"/>
      <c r="L199" s="118">
        <v>238970</v>
      </c>
      <c r="M199" s="118">
        <v>933028</v>
      </c>
      <c r="N199" s="118">
        <v>37900</v>
      </c>
      <c r="O199" s="118">
        <v>3750116</v>
      </c>
      <c r="P199" s="99">
        <v>0.52525774300507888</v>
      </c>
    </row>
    <row r="200" spans="1:16" x14ac:dyDescent="0.25">
      <c r="A200" s="119" t="s">
        <v>153</v>
      </c>
      <c r="B200" s="118">
        <v>2437</v>
      </c>
      <c r="C200" s="118">
        <v>13427</v>
      </c>
      <c r="D200" s="118">
        <v>300</v>
      </c>
      <c r="E200" s="118">
        <v>311474</v>
      </c>
      <c r="F200" s="118">
        <v>1251508</v>
      </c>
      <c r="G200" s="118">
        <v>2733</v>
      </c>
      <c r="H200" s="118">
        <v>63974</v>
      </c>
      <c r="I200" s="118">
        <v>399048</v>
      </c>
      <c r="J200" s="118">
        <v>5830</v>
      </c>
      <c r="K200" s="118"/>
      <c r="L200" s="118">
        <v>104907</v>
      </c>
      <c r="M200" s="118">
        <v>1025662</v>
      </c>
      <c r="N200" s="118">
        <v>21036</v>
      </c>
      <c r="O200" s="118">
        <v>3202336</v>
      </c>
      <c r="P200" s="99">
        <v>0.34548283280439296</v>
      </c>
    </row>
    <row r="201" spans="1:16" x14ac:dyDescent="0.25">
      <c r="A201" s="119" t="s">
        <v>152</v>
      </c>
      <c r="B201" s="118">
        <v>2210</v>
      </c>
      <c r="C201" s="118">
        <v>40201</v>
      </c>
      <c r="D201" s="118"/>
      <c r="E201" s="118">
        <v>139510</v>
      </c>
      <c r="F201" s="118">
        <v>952255</v>
      </c>
      <c r="G201" s="118">
        <v>551</v>
      </c>
      <c r="H201" s="118">
        <v>31529</v>
      </c>
      <c r="I201" s="118">
        <v>481930</v>
      </c>
      <c r="J201" s="118">
        <v>12202</v>
      </c>
      <c r="K201" s="118"/>
      <c r="L201" s="118">
        <v>86454</v>
      </c>
      <c r="M201" s="118">
        <v>967314</v>
      </c>
      <c r="N201" s="118">
        <v>4100</v>
      </c>
      <c r="O201" s="118">
        <v>2718256</v>
      </c>
      <c r="P201" s="99">
        <v>0.48500549906612228</v>
      </c>
    </row>
    <row r="202" spans="1:16" x14ac:dyDescent="0.25">
      <c r="A202" s="119" t="s">
        <v>155</v>
      </c>
      <c r="B202" s="118"/>
      <c r="C202" s="118"/>
      <c r="D202" s="118"/>
      <c r="E202" s="118">
        <v>70014</v>
      </c>
      <c r="F202" s="118">
        <v>340791</v>
      </c>
      <c r="G202" s="118"/>
      <c r="H202" s="118">
        <v>184073</v>
      </c>
      <c r="I202" s="118">
        <v>511551</v>
      </c>
      <c r="J202" s="118">
        <v>22371</v>
      </c>
      <c r="K202" s="118"/>
      <c r="L202" s="118"/>
      <c r="M202" s="118">
        <v>18000</v>
      </c>
      <c r="N202" s="118"/>
      <c r="O202" s="118">
        <v>1146800</v>
      </c>
      <c r="P202" s="99">
        <v>0.32714268761353577</v>
      </c>
    </row>
    <row r="203" spans="1:16" x14ac:dyDescent="0.25">
      <c r="A203" s="119" t="s">
        <v>451</v>
      </c>
      <c r="B203" s="118"/>
      <c r="C203" s="118"/>
      <c r="D203" s="118"/>
      <c r="E203" s="118"/>
      <c r="F203" s="118"/>
      <c r="G203" s="118"/>
      <c r="H203" s="118"/>
      <c r="I203" s="118">
        <v>18175</v>
      </c>
      <c r="J203" s="118"/>
      <c r="K203" s="118"/>
      <c r="L203" s="118"/>
      <c r="M203" s="118">
        <v>2000</v>
      </c>
      <c r="N203" s="118"/>
      <c r="O203" s="118">
        <v>20175</v>
      </c>
      <c r="P203" s="99">
        <v>9.2193632675891049E-3</v>
      </c>
    </row>
    <row r="204" spans="1:16" x14ac:dyDescent="0.25">
      <c r="A204" s="119" t="s">
        <v>756</v>
      </c>
      <c r="B204" s="118">
        <v>150</v>
      </c>
      <c r="C204" s="118">
        <v>850</v>
      </c>
      <c r="D204" s="118"/>
      <c r="E204" s="118"/>
      <c r="F204" s="118"/>
      <c r="G204" s="118"/>
      <c r="H204" s="118"/>
      <c r="I204" s="118"/>
      <c r="J204" s="118"/>
      <c r="K204" s="118"/>
      <c r="L204" s="118">
        <v>115488</v>
      </c>
      <c r="M204" s="118">
        <v>257329</v>
      </c>
      <c r="N204" s="118">
        <v>13000</v>
      </c>
      <c r="O204" s="118">
        <v>386817</v>
      </c>
      <c r="P204" s="99">
        <v>5.2190832492195666E-2</v>
      </c>
    </row>
    <row r="205" spans="1:16" x14ac:dyDescent="0.25">
      <c r="A205" s="119" t="s">
        <v>452</v>
      </c>
      <c r="B205" s="118"/>
      <c r="C205" s="118"/>
      <c r="D205" s="118"/>
      <c r="E205" s="118"/>
      <c r="F205" s="118"/>
      <c r="G205" s="118"/>
      <c r="H205" s="118"/>
      <c r="I205" s="118"/>
      <c r="J205" s="118">
        <v>1</v>
      </c>
      <c r="K205" s="118"/>
      <c r="L205" s="118">
        <v>2000</v>
      </c>
      <c r="M205" s="118">
        <v>11000</v>
      </c>
      <c r="N205" s="118"/>
      <c r="O205" s="118">
        <v>13001</v>
      </c>
      <c r="P205" s="99">
        <v>7.2684884943086522E-3</v>
      </c>
    </row>
    <row r="206" spans="1:16" x14ac:dyDescent="0.25">
      <c r="A206" s="119" t="s">
        <v>156</v>
      </c>
      <c r="B206" s="118"/>
      <c r="C206" s="118"/>
      <c r="D206" s="118"/>
      <c r="E206" s="118">
        <v>487</v>
      </c>
      <c r="F206" s="118">
        <v>19450</v>
      </c>
      <c r="G206" s="118">
        <v>500</v>
      </c>
      <c r="H206" s="118">
        <v>5000</v>
      </c>
      <c r="I206" s="118">
        <v>5000</v>
      </c>
      <c r="J206" s="118"/>
      <c r="K206" s="118"/>
      <c r="L206" s="118"/>
      <c r="M206" s="118">
        <v>98709</v>
      </c>
      <c r="N206" s="118"/>
      <c r="O206" s="118">
        <v>129146</v>
      </c>
      <c r="P206" s="99">
        <v>0.66650839934972772</v>
      </c>
    </row>
    <row r="207" spans="1:16" x14ac:dyDescent="0.25">
      <c r="A207" s="119" t="s">
        <v>743</v>
      </c>
      <c r="B207" s="118">
        <v>5746</v>
      </c>
      <c r="C207" s="118">
        <v>26509</v>
      </c>
      <c r="D207" s="118">
        <v>500</v>
      </c>
      <c r="E207" s="118">
        <v>76000</v>
      </c>
      <c r="F207" s="118"/>
      <c r="G207" s="118"/>
      <c r="H207" s="118"/>
      <c r="I207" s="118"/>
      <c r="J207" s="118"/>
      <c r="K207" s="118"/>
      <c r="L207" s="118"/>
      <c r="M207" s="118"/>
      <c r="N207" s="118"/>
      <c r="O207" s="118">
        <v>108755</v>
      </c>
      <c r="P207" s="99">
        <v>0.14322230767609936</v>
      </c>
    </row>
    <row r="208" spans="1:16" x14ac:dyDescent="0.25">
      <c r="A208" s="119" t="s">
        <v>706</v>
      </c>
      <c r="B208" s="118">
        <v>490</v>
      </c>
      <c r="C208" s="118">
        <v>6010</v>
      </c>
      <c r="D208" s="118"/>
      <c r="E208" s="118">
        <v>10000</v>
      </c>
      <c r="F208" s="118"/>
      <c r="G208" s="118"/>
      <c r="H208" s="118"/>
      <c r="I208" s="118"/>
      <c r="J208" s="118"/>
      <c r="K208" s="118"/>
      <c r="L208" s="118"/>
      <c r="M208" s="118">
        <v>20000</v>
      </c>
      <c r="N208" s="118"/>
      <c r="O208" s="118">
        <v>36500</v>
      </c>
      <c r="P208" s="99">
        <v>0.47526041666666669</v>
      </c>
    </row>
    <row r="209" spans="1:16" x14ac:dyDescent="0.25">
      <c r="A209" s="119" t="s">
        <v>447</v>
      </c>
      <c r="B209" s="118"/>
      <c r="C209" s="118"/>
      <c r="D209" s="118"/>
      <c r="E209" s="118">
        <v>38</v>
      </c>
      <c r="F209" s="118">
        <v>1461</v>
      </c>
      <c r="G209" s="118">
        <v>1</v>
      </c>
      <c r="H209" s="118">
        <v>37</v>
      </c>
      <c r="I209" s="118">
        <v>1461</v>
      </c>
      <c r="J209" s="118">
        <v>2</v>
      </c>
      <c r="K209" s="118"/>
      <c r="L209" s="118"/>
      <c r="M209" s="118"/>
      <c r="N209" s="118"/>
      <c r="O209" s="118">
        <v>3000</v>
      </c>
      <c r="P209" s="99">
        <v>0.21428571428571427</v>
      </c>
    </row>
    <row r="210" spans="1:16" x14ac:dyDescent="0.25">
      <c r="A210" s="119" t="s">
        <v>448</v>
      </c>
      <c r="B210" s="118"/>
      <c r="C210" s="118">
        <v>1000</v>
      </c>
      <c r="D210" s="118"/>
      <c r="E210" s="118">
        <v>1387</v>
      </c>
      <c r="F210" s="118">
        <v>221714</v>
      </c>
      <c r="G210" s="118">
        <v>739</v>
      </c>
      <c r="H210" s="118">
        <v>386</v>
      </c>
      <c r="I210" s="118">
        <v>161476</v>
      </c>
      <c r="J210" s="118">
        <v>203</v>
      </c>
      <c r="K210" s="118"/>
      <c r="L210" s="118">
        <v>21082</v>
      </c>
      <c r="M210" s="118">
        <v>103052</v>
      </c>
      <c r="N210" s="118"/>
      <c r="O210" s="118">
        <v>511039</v>
      </c>
      <c r="P210" s="99">
        <v>0.57793758750392987</v>
      </c>
    </row>
    <row r="211" spans="1:16" x14ac:dyDescent="0.25">
      <c r="A211" s="119" t="s">
        <v>449</v>
      </c>
      <c r="B211" s="118"/>
      <c r="C211" s="118"/>
      <c r="D211" s="118"/>
      <c r="E211" s="118">
        <v>37</v>
      </c>
      <c r="F211" s="118">
        <v>191327</v>
      </c>
      <c r="G211" s="118">
        <v>28615</v>
      </c>
      <c r="H211" s="118">
        <v>196</v>
      </c>
      <c r="I211" s="118">
        <v>68251</v>
      </c>
      <c r="J211" s="118">
        <v>35</v>
      </c>
      <c r="K211" s="118"/>
      <c r="L211" s="118">
        <v>3496</v>
      </c>
      <c r="M211" s="118">
        <v>58306</v>
      </c>
      <c r="N211" s="118"/>
      <c r="O211" s="118">
        <v>350263</v>
      </c>
      <c r="P211" s="99">
        <v>0.38449539391065329</v>
      </c>
    </row>
    <row r="212" spans="1:16" x14ac:dyDescent="0.25">
      <c r="A212" s="119" t="s">
        <v>628</v>
      </c>
      <c r="B212" s="118"/>
      <c r="C212" s="118"/>
      <c r="D212" s="118"/>
      <c r="E212" s="118">
        <v>6900</v>
      </c>
      <c r="F212" s="118">
        <v>16100</v>
      </c>
      <c r="G212" s="118"/>
      <c r="H212" s="118"/>
      <c r="I212" s="118">
        <v>40833</v>
      </c>
      <c r="J212" s="118">
        <v>4167</v>
      </c>
      <c r="K212" s="118"/>
      <c r="L212" s="118"/>
      <c r="M212" s="118">
        <v>183</v>
      </c>
      <c r="N212" s="118"/>
      <c r="O212" s="118">
        <v>68183</v>
      </c>
      <c r="P212" s="99">
        <v>1.569991411249191E-2</v>
      </c>
    </row>
    <row r="213" spans="1:16" x14ac:dyDescent="0.25">
      <c r="A213" s="119" t="s">
        <v>736</v>
      </c>
      <c r="B213" s="118"/>
      <c r="C213" s="118"/>
      <c r="D213" s="118"/>
      <c r="E213" s="118"/>
      <c r="F213" s="118">
        <v>39230</v>
      </c>
      <c r="G213" s="118"/>
      <c r="H213" s="118"/>
      <c r="I213" s="118"/>
      <c r="J213" s="118"/>
      <c r="K213" s="118"/>
      <c r="L213" s="118">
        <v>4800</v>
      </c>
      <c r="M213" s="118">
        <v>17600</v>
      </c>
      <c r="N213" s="118">
        <v>2000</v>
      </c>
      <c r="O213" s="118">
        <v>63630</v>
      </c>
      <c r="P213" s="99">
        <v>2.5001964636542241E-2</v>
      </c>
    </row>
    <row r="214" spans="1:16" x14ac:dyDescent="0.25">
      <c r="A214" s="119" t="s">
        <v>151</v>
      </c>
      <c r="B214" s="118">
        <v>150</v>
      </c>
      <c r="C214" s="118">
        <v>1850</v>
      </c>
      <c r="D214" s="118"/>
      <c r="E214" s="118"/>
      <c r="F214" s="118">
        <v>1500</v>
      </c>
      <c r="G214" s="118"/>
      <c r="H214" s="118"/>
      <c r="I214" s="118">
        <v>10500</v>
      </c>
      <c r="J214" s="118"/>
      <c r="K214" s="118"/>
      <c r="L214" s="118"/>
      <c r="M214" s="118">
        <v>39000</v>
      </c>
      <c r="N214" s="118"/>
      <c r="O214" s="118">
        <v>53000</v>
      </c>
      <c r="P214" s="99">
        <v>0.125</v>
      </c>
    </row>
    <row r="215" spans="1:16" x14ac:dyDescent="0.25">
      <c r="A215" s="119" t="s">
        <v>453</v>
      </c>
      <c r="B215" s="118">
        <v>599</v>
      </c>
      <c r="C215" s="118">
        <v>7206</v>
      </c>
      <c r="D215" s="118">
        <v>261</v>
      </c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>
        <v>8066</v>
      </c>
      <c r="P215" s="99">
        <v>6.9262032195767853E-3</v>
      </c>
    </row>
    <row r="216" spans="1:16" x14ac:dyDescent="0.25">
      <c r="A216" s="119" t="s">
        <v>767</v>
      </c>
      <c r="B216" s="118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>
        <v>28475</v>
      </c>
      <c r="M216" s="118">
        <v>25189</v>
      </c>
      <c r="N216" s="118"/>
      <c r="O216" s="118">
        <v>53664</v>
      </c>
      <c r="P216" s="99">
        <v>7.5164158977014455E-3</v>
      </c>
    </row>
    <row r="217" spans="1:16" x14ac:dyDescent="0.25">
      <c r="A217" s="119" t="s">
        <v>744</v>
      </c>
      <c r="B217" s="118"/>
      <c r="C217" s="118"/>
      <c r="D217" s="118"/>
      <c r="E217" s="118"/>
      <c r="F217" s="118"/>
      <c r="G217" s="118"/>
      <c r="H217" s="118"/>
      <c r="I217" s="118"/>
      <c r="J217" s="118"/>
      <c r="K217" s="118"/>
      <c r="L217" s="118">
        <v>21450</v>
      </c>
      <c r="M217" s="118">
        <v>43600</v>
      </c>
      <c r="N217" s="118"/>
      <c r="O217" s="118">
        <v>65050</v>
      </c>
      <c r="P217" s="99">
        <v>1.3694736842105263E-2</v>
      </c>
    </row>
    <row r="218" spans="1:16" x14ac:dyDescent="0.25">
      <c r="A218" s="119" t="s">
        <v>745</v>
      </c>
      <c r="B218" s="118">
        <v>640</v>
      </c>
      <c r="C218" s="118">
        <v>9360</v>
      </c>
      <c r="D218" s="118"/>
      <c r="E218" s="118"/>
      <c r="F218" s="118"/>
      <c r="G218" s="118"/>
      <c r="H218" s="118"/>
      <c r="I218" s="118"/>
      <c r="J218" s="118"/>
      <c r="K218" s="118"/>
      <c r="L218" s="118"/>
      <c r="M218" s="118">
        <v>5000</v>
      </c>
      <c r="N218" s="118"/>
      <c r="O218" s="118">
        <v>15000</v>
      </c>
      <c r="P218" s="99">
        <v>4.9792531120331947E-2</v>
      </c>
    </row>
    <row r="219" spans="1:16" x14ac:dyDescent="0.25">
      <c r="A219" s="119" t="s">
        <v>862</v>
      </c>
      <c r="B219" s="118"/>
      <c r="C219" s="118"/>
      <c r="D219" s="118"/>
      <c r="E219" s="118"/>
      <c r="F219" s="118"/>
      <c r="G219" s="118"/>
      <c r="H219" s="118"/>
      <c r="I219" s="118"/>
      <c r="J219" s="118"/>
      <c r="K219" s="118"/>
      <c r="L219" s="118">
        <v>4000</v>
      </c>
      <c r="M219" s="118">
        <v>6500</v>
      </c>
      <c r="N219" s="118"/>
      <c r="O219" s="118">
        <v>10500</v>
      </c>
      <c r="P219" s="99">
        <v>8.3999999999999995E-3</v>
      </c>
    </row>
    <row r="220" spans="1:16" x14ac:dyDescent="0.25">
      <c r="A220" s="119" t="s">
        <v>893</v>
      </c>
      <c r="B220" s="118">
        <v>120</v>
      </c>
      <c r="C220" s="118">
        <v>1880</v>
      </c>
      <c r="D220" s="118"/>
      <c r="E220" s="118">
        <v>30000</v>
      </c>
      <c r="F220" s="118">
        <v>157500</v>
      </c>
      <c r="G220" s="118"/>
      <c r="H220" s="118"/>
      <c r="I220" s="118"/>
      <c r="J220" s="118"/>
      <c r="K220" s="118"/>
      <c r="L220" s="118"/>
      <c r="M220" s="118"/>
      <c r="N220" s="118"/>
      <c r="O220" s="118">
        <v>189500</v>
      </c>
      <c r="P220" s="99">
        <v>0.83114035087719296</v>
      </c>
    </row>
    <row r="221" spans="1:16" x14ac:dyDescent="0.25">
      <c r="A221" s="119" t="s">
        <v>894</v>
      </c>
      <c r="B221" s="118"/>
      <c r="C221" s="118"/>
      <c r="D221" s="118"/>
      <c r="E221" s="118">
        <v>5000</v>
      </c>
      <c r="F221" s="118"/>
      <c r="G221" s="118"/>
      <c r="H221" s="118"/>
      <c r="I221" s="118"/>
      <c r="J221" s="118"/>
      <c r="K221" s="118"/>
      <c r="L221" s="118"/>
      <c r="M221" s="118"/>
      <c r="N221" s="118"/>
      <c r="O221" s="118">
        <v>5000</v>
      </c>
      <c r="P221" s="99">
        <v>4.5454545454545452E-3</v>
      </c>
    </row>
    <row r="222" spans="1:16" x14ac:dyDescent="0.25">
      <c r="A222" s="119" t="s">
        <v>746</v>
      </c>
      <c r="B222" s="118"/>
      <c r="C222" s="118"/>
      <c r="D222" s="118"/>
      <c r="E222" s="118"/>
      <c r="F222" s="118"/>
      <c r="G222" s="118"/>
      <c r="H222" s="118"/>
      <c r="I222" s="118"/>
      <c r="J222" s="118"/>
      <c r="K222" s="118"/>
      <c r="L222" s="118"/>
      <c r="M222" s="118">
        <v>3600</v>
      </c>
      <c r="N222" s="118"/>
      <c r="O222" s="118">
        <v>3600</v>
      </c>
      <c r="P222" s="99">
        <v>1.3456741621963495E-3</v>
      </c>
    </row>
    <row r="223" spans="1:16" s="126" customFormat="1" x14ac:dyDescent="0.25">
      <c r="A223" s="119" t="s">
        <v>1078</v>
      </c>
      <c r="B223" s="118">
        <v>14492</v>
      </c>
      <c r="C223" s="118">
        <v>87843</v>
      </c>
      <c r="D223" s="118">
        <v>1153</v>
      </c>
      <c r="E223" s="118">
        <v>545675</v>
      </c>
      <c r="F223" s="118">
        <v>1585635</v>
      </c>
      <c r="G223" s="118">
        <v>47656</v>
      </c>
      <c r="H223" s="118">
        <v>145574</v>
      </c>
      <c r="I223" s="118">
        <v>729899</v>
      </c>
      <c r="J223" s="118">
        <v>35758</v>
      </c>
      <c r="K223" s="118"/>
      <c r="L223" s="118">
        <v>323697</v>
      </c>
      <c r="M223" s="118">
        <v>1720979</v>
      </c>
      <c r="N223" s="118">
        <v>92775</v>
      </c>
      <c r="O223" s="118">
        <v>5331136</v>
      </c>
      <c r="P223" s="99">
        <v>0.51253235091659333</v>
      </c>
    </row>
    <row r="224" spans="1:16" x14ac:dyDescent="0.25">
      <c r="A224" s="119" t="s">
        <v>1079</v>
      </c>
      <c r="B224" s="118">
        <v>3293</v>
      </c>
      <c r="C224" s="118">
        <v>13500</v>
      </c>
      <c r="D224" s="118">
        <v>1000</v>
      </c>
      <c r="E224" s="118"/>
      <c r="F224" s="118"/>
      <c r="G224" s="118"/>
      <c r="H224" s="118"/>
      <c r="I224" s="118"/>
      <c r="J224" s="118"/>
      <c r="K224" s="118"/>
      <c r="L224" s="118">
        <v>22332</v>
      </c>
      <c r="M224" s="118">
        <v>54808</v>
      </c>
      <c r="N224" s="118">
        <v>8000</v>
      </c>
      <c r="O224" s="118">
        <v>102933</v>
      </c>
      <c r="P224" s="99">
        <v>6.4360961115682527E-2</v>
      </c>
    </row>
    <row r="225" spans="1:16" x14ac:dyDescent="0.25">
      <c r="A225" s="91" t="s">
        <v>320</v>
      </c>
      <c r="B225" s="116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93" t="s">
        <v>399</v>
      </c>
    </row>
    <row r="226" spans="1:16" x14ac:dyDescent="0.25">
      <c r="A226" s="94" t="s">
        <v>668</v>
      </c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96" t="s">
        <v>399</v>
      </c>
    </row>
    <row r="227" spans="1:16" x14ac:dyDescent="0.25">
      <c r="A227" s="97" t="s">
        <v>252</v>
      </c>
      <c r="B227" s="118"/>
      <c r="C227" s="118"/>
      <c r="D227" s="118"/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99" t="s">
        <v>399</v>
      </c>
    </row>
    <row r="228" spans="1:16" x14ac:dyDescent="0.25">
      <c r="A228" s="119" t="s">
        <v>253</v>
      </c>
      <c r="B228" s="118"/>
      <c r="C228" s="118"/>
      <c r="D228" s="118"/>
      <c r="E228" s="118">
        <v>1354</v>
      </c>
      <c r="F228" s="118">
        <v>44532</v>
      </c>
      <c r="G228" s="118">
        <v>676</v>
      </c>
      <c r="H228" s="118">
        <v>6853</v>
      </c>
      <c r="I228" s="118">
        <v>14533</v>
      </c>
      <c r="J228" s="118">
        <v>2177</v>
      </c>
      <c r="K228" s="118"/>
      <c r="L228" s="118"/>
      <c r="M228" s="118"/>
      <c r="N228" s="118"/>
      <c r="O228" s="118">
        <v>70125</v>
      </c>
      <c r="P228" s="99">
        <v>0.51819693330870131</v>
      </c>
    </row>
    <row r="229" spans="1:16" x14ac:dyDescent="0.25">
      <c r="A229" s="119" t="s">
        <v>254</v>
      </c>
      <c r="B229" s="118"/>
      <c r="C229" s="118"/>
      <c r="D229" s="118"/>
      <c r="E229" s="118">
        <v>247</v>
      </c>
      <c r="F229" s="118">
        <v>2467</v>
      </c>
      <c r="G229" s="118">
        <v>123</v>
      </c>
      <c r="H229" s="118">
        <v>246</v>
      </c>
      <c r="I229" s="118">
        <v>2468</v>
      </c>
      <c r="J229" s="118">
        <v>124</v>
      </c>
      <c r="K229" s="118"/>
      <c r="L229" s="118"/>
      <c r="M229" s="118"/>
      <c r="N229" s="118"/>
      <c r="O229" s="118">
        <v>5675</v>
      </c>
      <c r="P229" s="99">
        <v>9.4583333333333339E-2</v>
      </c>
    </row>
    <row r="230" spans="1:16" x14ac:dyDescent="0.25">
      <c r="A230" s="97" t="s">
        <v>87</v>
      </c>
      <c r="B230" s="118"/>
      <c r="C230" s="118"/>
      <c r="D230" s="118"/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99" t="s">
        <v>399</v>
      </c>
    </row>
    <row r="231" spans="1:16" x14ac:dyDescent="0.25">
      <c r="A231" s="119" t="s">
        <v>158</v>
      </c>
      <c r="B231" s="118"/>
      <c r="C231" s="118"/>
      <c r="D231" s="118"/>
      <c r="E231" s="118">
        <v>8500</v>
      </c>
      <c r="F231" s="118">
        <v>39201</v>
      </c>
      <c r="G231" s="118">
        <v>1000</v>
      </c>
      <c r="H231" s="118">
        <v>4500</v>
      </c>
      <c r="I231" s="118">
        <v>11750</v>
      </c>
      <c r="J231" s="118"/>
      <c r="K231" s="118"/>
      <c r="L231" s="118">
        <v>4613</v>
      </c>
      <c r="M231" s="118">
        <v>16451</v>
      </c>
      <c r="N231" s="118"/>
      <c r="O231" s="118">
        <v>86015</v>
      </c>
      <c r="P231" s="99">
        <v>0.86015000000000152</v>
      </c>
    </row>
    <row r="232" spans="1:16" x14ac:dyDescent="0.25">
      <c r="A232" s="119" t="s">
        <v>159</v>
      </c>
      <c r="B232" s="118"/>
      <c r="C232" s="118"/>
      <c r="D232" s="118"/>
      <c r="E232" s="118"/>
      <c r="F232" s="118">
        <v>10491</v>
      </c>
      <c r="G232" s="118"/>
      <c r="H232" s="118"/>
      <c r="I232" s="118">
        <v>492</v>
      </c>
      <c r="J232" s="118"/>
      <c r="K232" s="118"/>
      <c r="L232" s="118">
        <v>2983</v>
      </c>
      <c r="M232" s="118">
        <v>4811</v>
      </c>
      <c r="N232" s="118"/>
      <c r="O232" s="118">
        <v>18777</v>
      </c>
      <c r="P232" s="99">
        <v>0.75108000000000008</v>
      </c>
    </row>
    <row r="233" spans="1:16" x14ac:dyDescent="0.25">
      <c r="A233" s="97" t="s">
        <v>1153</v>
      </c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99" t="s">
        <v>399</v>
      </c>
    </row>
    <row r="234" spans="1:16" x14ac:dyDescent="0.25">
      <c r="A234" s="119" t="s">
        <v>1194</v>
      </c>
      <c r="B234" s="118"/>
      <c r="C234" s="118"/>
      <c r="D234" s="118"/>
      <c r="E234" s="118">
        <v>10485</v>
      </c>
      <c r="F234" s="118">
        <v>1940</v>
      </c>
      <c r="G234" s="118"/>
      <c r="H234" s="118">
        <v>3685</v>
      </c>
      <c r="I234" s="118">
        <v>15940</v>
      </c>
      <c r="J234" s="118">
        <v>1800</v>
      </c>
      <c r="K234" s="118"/>
      <c r="L234" s="118"/>
      <c r="M234" s="118">
        <v>5000</v>
      </c>
      <c r="N234" s="118"/>
      <c r="O234" s="118">
        <v>38850</v>
      </c>
      <c r="P234" s="99">
        <v>0.23530283505154637</v>
      </c>
    </row>
    <row r="235" spans="1:16" x14ac:dyDescent="0.25">
      <c r="A235" s="97" t="s">
        <v>354</v>
      </c>
      <c r="B235" s="118"/>
      <c r="C235" s="118"/>
      <c r="D235" s="118"/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99" t="s">
        <v>399</v>
      </c>
    </row>
    <row r="236" spans="1:16" x14ac:dyDescent="0.25">
      <c r="A236" s="119" t="s">
        <v>444</v>
      </c>
      <c r="B236" s="118"/>
      <c r="C236" s="118"/>
      <c r="D236" s="118"/>
      <c r="E236" s="118">
        <v>1200</v>
      </c>
      <c r="F236" s="118">
        <v>1000</v>
      </c>
      <c r="G236" s="118">
        <v>2700</v>
      </c>
      <c r="H236" s="118"/>
      <c r="I236" s="118">
        <v>1090</v>
      </c>
      <c r="J236" s="118">
        <v>2</v>
      </c>
      <c r="K236" s="118"/>
      <c r="L236" s="118"/>
      <c r="M236" s="118"/>
      <c r="N236" s="118"/>
      <c r="O236" s="118">
        <v>5992</v>
      </c>
      <c r="P236" s="99">
        <v>0.25325443786982249</v>
      </c>
    </row>
    <row r="237" spans="1:16" s="126" customFormat="1" x14ac:dyDescent="0.25">
      <c r="A237" s="119" t="s">
        <v>445</v>
      </c>
      <c r="B237" s="118"/>
      <c r="C237" s="118"/>
      <c r="D237" s="118"/>
      <c r="E237" s="118">
        <v>5</v>
      </c>
      <c r="F237" s="118">
        <v>133</v>
      </c>
      <c r="G237" s="118"/>
      <c r="H237" s="118">
        <v>5</v>
      </c>
      <c r="I237" s="118">
        <v>133</v>
      </c>
      <c r="J237" s="118"/>
      <c r="K237" s="118"/>
      <c r="L237" s="118"/>
      <c r="M237" s="118"/>
      <c r="N237" s="118"/>
      <c r="O237" s="118">
        <v>276</v>
      </c>
      <c r="P237" s="99">
        <v>9.5303867403314896E-2</v>
      </c>
    </row>
    <row r="238" spans="1:16" s="126" customFormat="1" x14ac:dyDescent="0.25">
      <c r="A238" s="119" t="s">
        <v>446</v>
      </c>
      <c r="B238" s="118"/>
      <c r="C238" s="118"/>
      <c r="D238" s="118"/>
      <c r="E238" s="118"/>
      <c r="F238" s="118">
        <v>7500</v>
      </c>
      <c r="G238" s="118"/>
      <c r="H238" s="118"/>
      <c r="I238" s="118"/>
      <c r="J238" s="118"/>
      <c r="K238" s="118"/>
      <c r="L238" s="118">
        <v>4000</v>
      </c>
      <c r="M238" s="118">
        <v>10000</v>
      </c>
      <c r="N238" s="118"/>
      <c r="O238" s="118">
        <v>21500</v>
      </c>
      <c r="P238" s="99">
        <v>2.5294117647058825E-2</v>
      </c>
    </row>
    <row r="239" spans="1:16" x14ac:dyDescent="0.25">
      <c r="A239" s="97" t="s">
        <v>1032</v>
      </c>
      <c r="B239" s="118"/>
      <c r="C239" s="118"/>
      <c r="D239" s="118"/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99" t="s">
        <v>399</v>
      </c>
    </row>
    <row r="240" spans="1:16" x14ac:dyDescent="0.25">
      <c r="A240" s="119" t="s">
        <v>1100</v>
      </c>
      <c r="B240" s="118"/>
      <c r="C240" s="118"/>
      <c r="D240" s="118"/>
      <c r="E240" s="118">
        <v>55000</v>
      </c>
      <c r="F240" s="118"/>
      <c r="G240" s="118"/>
      <c r="H240" s="118">
        <v>7000</v>
      </c>
      <c r="I240" s="118">
        <v>20000</v>
      </c>
      <c r="J240" s="118"/>
      <c r="K240" s="118"/>
      <c r="L240" s="118">
        <v>28000</v>
      </c>
      <c r="M240" s="118">
        <v>15000</v>
      </c>
      <c r="N240" s="118"/>
      <c r="O240" s="118">
        <v>125000</v>
      </c>
      <c r="P240" s="99">
        <v>7.8125</v>
      </c>
    </row>
    <row r="241" spans="1:16" x14ac:dyDescent="0.25">
      <c r="A241" s="119" t="s">
        <v>1101</v>
      </c>
      <c r="B241" s="118"/>
      <c r="C241" s="118"/>
      <c r="D241" s="118"/>
      <c r="E241" s="118"/>
      <c r="F241" s="118"/>
      <c r="G241" s="118"/>
      <c r="H241" s="118">
        <v>8000</v>
      </c>
      <c r="I241" s="118">
        <v>24000</v>
      </c>
      <c r="J241" s="118"/>
      <c r="K241" s="118"/>
      <c r="L241" s="118">
        <v>46000</v>
      </c>
      <c r="M241" s="118">
        <v>24000</v>
      </c>
      <c r="N241" s="118"/>
      <c r="O241" s="118">
        <v>102000</v>
      </c>
      <c r="P241" s="99">
        <v>5.0495049504950495</v>
      </c>
    </row>
    <row r="242" spans="1:16" x14ac:dyDescent="0.25">
      <c r="A242" s="119" t="s">
        <v>1102</v>
      </c>
      <c r="B242" s="118"/>
      <c r="C242" s="118"/>
      <c r="D242" s="118"/>
      <c r="E242" s="118"/>
      <c r="F242" s="118"/>
      <c r="G242" s="118"/>
      <c r="H242" s="118"/>
      <c r="I242" s="118"/>
      <c r="J242" s="118"/>
      <c r="K242" s="118"/>
      <c r="L242" s="118">
        <v>46000</v>
      </c>
      <c r="M242" s="118">
        <v>24000</v>
      </c>
      <c r="N242" s="118"/>
      <c r="O242" s="118">
        <v>70000</v>
      </c>
      <c r="P242" s="99">
        <v>2.5179856115107913</v>
      </c>
    </row>
    <row r="243" spans="1:16" x14ac:dyDescent="0.25">
      <c r="A243" s="91" t="s">
        <v>319</v>
      </c>
      <c r="B243" s="116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93" t="s">
        <v>399</v>
      </c>
    </row>
    <row r="244" spans="1:16" x14ac:dyDescent="0.25">
      <c r="A244" s="94" t="s">
        <v>110</v>
      </c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96" t="s">
        <v>399</v>
      </c>
    </row>
    <row r="245" spans="1:16" x14ac:dyDescent="0.25">
      <c r="A245" s="97" t="s">
        <v>57</v>
      </c>
      <c r="B245" s="118"/>
      <c r="C245" s="118"/>
      <c r="D245" s="118"/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99" t="s">
        <v>399</v>
      </c>
    </row>
    <row r="246" spans="1:16" x14ac:dyDescent="0.25">
      <c r="A246" s="119" t="s">
        <v>768</v>
      </c>
      <c r="B246" s="118">
        <v>440</v>
      </c>
      <c r="C246" s="118"/>
      <c r="D246" s="118"/>
      <c r="E246" s="118">
        <v>11603</v>
      </c>
      <c r="F246" s="118"/>
      <c r="G246" s="118"/>
      <c r="H246" s="118"/>
      <c r="I246" s="118"/>
      <c r="J246" s="118"/>
      <c r="K246" s="118"/>
      <c r="L246" s="118"/>
      <c r="M246" s="118"/>
      <c r="N246" s="118"/>
      <c r="O246" s="118">
        <v>12043</v>
      </c>
      <c r="P246" s="99">
        <v>0.10377155265266731</v>
      </c>
    </row>
    <row r="247" spans="1:16" x14ac:dyDescent="0.25">
      <c r="A247" s="119" t="s">
        <v>785</v>
      </c>
      <c r="B247" s="118">
        <v>300</v>
      </c>
      <c r="C247" s="118">
        <v>5400</v>
      </c>
      <c r="D247" s="118">
        <v>400</v>
      </c>
      <c r="E247" s="118">
        <v>80000</v>
      </c>
      <c r="F247" s="118">
        <v>170000</v>
      </c>
      <c r="G247" s="118"/>
      <c r="H247" s="118">
        <v>33519</v>
      </c>
      <c r="I247" s="118">
        <v>58195</v>
      </c>
      <c r="J247" s="118"/>
      <c r="K247" s="118"/>
      <c r="L247" s="118">
        <v>6796</v>
      </c>
      <c r="M247" s="118">
        <v>27593</v>
      </c>
      <c r="N247" s="118"/>
      <c r="O247" s="118">
        <v>382203</v>
      </c>
      <c r="P247" s="99">
        <v>0.76440600000000003</v>
      </c>
    </row>
    <row r="248" spans="1:16" x14ac:dyDescent="0.25">
      <c r="A248" s="119" t="s">
        <v>968</v>
      </c>
      <c r="B248" s="118"/>
      <c r="C248" s="118"/>
      <c r="D248" s="118"/>
      <c r="E248" s="118">
        <v>15000</v>
      </c>
      <c r="F248" s="118">
        <v>40000</v>
      </c>
      <c r="G248" s="118"/>
      <c r="H248" s="118">
        <v>20000</v>
      </c>
      <c r="I248" s="118">
        <v>40000</v>
      </c>
      <c r="J248" s="118"/>
      <c r="K248" s="118"/>
      <c r="L248" s="118"/>
      <c r="M248" s="118"/>
      <c r="N248" s="118"/>
      <c r="O248" s="118">
        <v>115000</v>
      </c>
      <c r="P248" s="99">
        <v>0.71896119485098753</v>
      </c>
    </row>
    <row r="249" spans="1:16" x14ac:dyDescent="0.25">
      <c r="A249" s="119" t="s">
        <v>969</v>
      </c>
      <c r="B249" s="118"/>
      <c r="C249" s="118"/>
      <c r="D249" s="118"/>
      <c r="E249" s="118"/>
      <c r="F249" s="118"/>
      <c r="G249" s="118"/>
      <c r="H249" s="118"/>
      <c r="I249" s="118">
        <v>20000</v>
      </c>
      <c r="J249" s="118"/>
      <c r="K249" s="118"/>
      <c r="L249" s="118"/>
      <c r="M249" s="118"/>
      <c r="N249" s="118"/>
      <c r="O249" s="118">
        <v>20000</v>
      </c>
      <c r="P249" s="99">
        <v>0.28464888559961288</v>
      </c>
    </row>
    <row r="250" spans="1:16" x14ac:dyDescent="0.25">
      <c r="A250" s="97" t="s">
        <v>109</v>
      </c>
      <c r="B250" s="118"/>
      <c r="C250" s="118"/>
      <c r="D250" s="118"/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99" t="s">
        <v>399</v>
      </c>
    </row>
    <row r="251" spans="1:16" x14ac:dyDescent="0.25">
      <c r="A251" s="119" t="s">
        <v>1080</v>
      </c>
      <c r="B251" s="118"/>
      <c r="C251" s="118"/>
      <c r="D251" s="118"/>
      <c r="E251" s="118"/>
      <c r="F251" s="118"/>
      <c r="G251" s="118"/>
      <c r="H251" s="118"/>
      <c r="I251" s="118">
        <v>6068</v>
      </c>
      <c r="J251" s="118">
        <v>3932</v>
      </c>
      <c r="K251" s="118"/>
      <c r="L251" s="118"/>
      <c r="M251" s="118"/>
      <c r="N251" s="118"/>
      <c r="O251" s="118">
        <v>10000</v>
      </c>
      <c r="P251" s="99">
        <v>6.7801206861482138E-2</v>
      </c>
    </row>
    <row r="252" spans="1:16" x14ac:dyDescent="0.25">
      <c r="A252" s="119" t="s">
        <v>1195</v>
      </c>
      <c r="B252" s="118"/>
      <c r="C252" s="118"/>
      <c r="D252" s="118"/>
      <c r="E252" s="118"/>
      <c r="F252" s="118"/>
      <c r="G252" s="118"/>
      <c r="H252" s="118"/>
      <c r="I252" s="118">
        <v>6122</v>
      </c>
      <c r="J252" s="118">
        <v>3968</v>
      </c>
      <c r="K252" s="118"/>
      <c r="L252" s="118"/>
      <c r="M252" s="118"/>
      <c r="N252" s="118"/>
      <c r="O252" s="118">
        <v>10090</v>
      </c>
      <c r="P252" s="99">
        <v>0.1921538754522947</v>
      </c>
    </row>
    <row r="253" spans="1:16" x14ac:dyDescent="0.25">
      <c r="A253" s="97" t="s">
        <v>82</v>
      </c>
      <c r="B253" s="118"/>
      <c r="C253" s="118"/>
      <c r="D253" s="118"/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99" t="s">
        <v>399</v>
      </c>
    </row>
    <row r="254" spans="1:16" x14ac:dyDescent="0.25">
      <c r="A254" s="119" t="s">
        <v>629</v>
      </c>
      <c r="B254" s="118"/>
      <c r="C254" s="118"/>
      <c r="D254" s="118"/>
      <c r="E254" s="118">
        <v>4800</v>
      </c>
      <c r="F254" s="118">
        <v>7000</v>
      </c>
      <c r="G254" s="118"/>
      <c r="H254" s="118"/>
      <c r="I254" s="118"/>
      <c r="J254" s="118"/>
      <c r="K254" s="118"/>
      <c r="L254" s="118"/>
      <c r="M254" s="118">
        <v>10000</v>
      </c>
      <c r="N254" s="118"/>
      <c r="O254" s="118">
        <v>21800</v>
      </c>
      <c r="P254" s="99">
        <v>0.91967600404994942</v>
      </c>
    </row>
    <row r="255" spans="1:16" x14ac:dyDescent="0.25">
      <c r="A255" s="97" t="s">
        <v>1030</v>
      </c>
      <c r="B255" s="118"/>
      <c r="C255" s="118"/>
      <c r="D255" s="118"/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99" t="s">
        <v>399</v>
      </c>
    </row>
    <row r="256" spans="1:16" x14ac:dyDescent="0.25">
      <c r="A256" s="119" t="s">
        <v>1081</v>
      </c>
      <c r="B256" s="118"/>
      <c r="C256" s="118"/>
      <c r="D256" s="118"/>
      <c r="E256" s="118"/>
      <c r="F256" s="118"/>
      <c r="G256" s="118"/>
      <c r="H256" s="118">
        <v>15000</v>
      </c>
      <c r="I256" s="118">
        <v>35000</v>
      </c>
      <c r="J256" s="118"/>
      <c r="K256" s="118"/>
      <c r="L256" s="118"/>
      <c r="M256" s="118"/>
      <c r="N256" s="118"/>
      <c r="O256" s="118">
        <v>50000</v>
      </c>
      <c r="P256" s="99">
        <v>0.33333333333333331</v>
      </c>
    </row>
    <row r="257" spans="1:16" x14ac:dyDescent="0.25">
      <c r="A257" s="97" t="s">
        <v>86</v>
      </c>
      <c r="B257" s="118"/>
      <c r="C257" s="118"/>
      <c r="D257" s="118"/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99" t="s">
        <v>399</v>
      </c>
    </row>
    <row r="258" spans="1:16" s="126" customFormat="1" x14ac:dyDescent="0.25">
      <c r="A258" s="119" t="s">
        <v>135</v>
      </c>
      <c r="B258" s="118"/>
      <c r="C258" s="118"/>
      <c r="D258" s="118"/>
      <c r="E258" s="118">
        <v>192</v>
      </c>
      <c r="F258" s="118">
        <v>2400</v>
      </c>
      <c r="G258" s="118">
        <v>1440</v>
      </c>
      <c r="H258" s="118">
        <v>941</v>
      </c>
      <c r="I258" s="118">
        <v>2400</v>
      </c>
      <c r="J258" s="118">
        <v>500</v>
      </c>
      <c r="K258" s="118"/>
      <c r="L258" s="118"/>
      <c r="M258" s="118"/>
      <c r="N258" s="118"/>
      <c r="O258" s="118">
        <v>7873</v>
      </c>
      <c r="P258" s="99">
        <v>0.56235714285714289</v>
      </c>
    </row>
    <row r="259" spans="1:16" x14ac:dyDescent="0.25">
      <c r="A259" s="119" t="s">
        <v>136</v>
      </c>
      <c r="B259" s="118"/>
      <c r="C259" s="118"/>
      <c r="D259" s="118"/>
      <c r="E259" s="118">
        <v>1727</v>
      </c>
      <c r="F259" s="118">
        <v>5630</v>
      </c>
      <c r="G259" s="118"/>
      <c r="H259" s="118">
        <v>940</v>
      </c>
      <c r="I259" s="118">
        <v>4239</v>
      </c>
      <c r="J259" s="118"/>
      <c r="K259" s="118"/>
      <c r="L259" s="118"/>
      <c r="M259" s="118"/>
      <c r="N259" s="118"/>
      <c r="O259" s="118">
        <v>12536</v>
      </c>
      <c r="P259" s="99">
        <v>0.62680000000000002</v>
      </c>
    </row>
    <row r="260" spans="1:16" x14ac:dyDescent="0.25">
      <c r="A260" s="119" t="s">
        <v>799</v>
      </c>
      <c r="B260" s="118">
        <v>100</v>
      </c>
      <c r="C260" s="118">
        <v>150</v>
      </c>
      <c r="D260" s="118"/>
      <c r="E260" s="118"/>
      <c r="F260" s="118"/>
      <c r="G260" s="118"/>
      <c r="H260" s="118">
        <v>993</v>
      </c>
      <c r="I260" s="118">
        <v>2981</v>
      </c>
      <c r="J260" s="118"/>
      <c r="K260" s="118"/>
      <c r="L260" s="118">
        <v>3750</v>
      </c>
      <c r="M260" s="118">
        <v>1310</v>
      </c>
      <c r="N260" s="118"/>
      <c r="O260" s="118">
        <v>9284</v>
      </c>
      <c r="P260" s="99">
        <v>0.66314285714285715</v>
      </c>
    </row>
    <row r="261" spans="1:16" x14ac:dyDescent="0.25">
      <c r="A261" s="119" t="s">
        <v>737</v>
      </c>
      <c r="B261" s="118">
        <v>60</v>
      </c>
      <c r="C261" s="118">
        <v>140</v>
      </c>
      <c r="D261" s="118"/>
      <c r="E261" s="118"/>
      <c r="F261" s="118"/>
      <c r="G261" s="118"/>
      <c r="H261" s="118"/>
      <c r="I261" s="118">
        <v>4000</v>
      </c>
      <c r="J261" s="118"/>
      <c r="K261" s="118"/>
      <c r="L261" s="118"/>
      <c r="M261" s="118">
        <v>3954</v>
      </c>
      <c r="N261" s="118"/>
      <c r="O261" s="118">
        <v>8154</v>
      </c>
      <c r="P261" s="99">
        <v>0.54359999999999997</v>
      </c>
    </row>
    <row r="262" spans="1:16" s="126" customFormat="1" x14ac:dyDescent="0.25">
      <c r="A262" s="119" t="s">
        <v>833</v>
      </c>
      <c r="B262" s="118">
        <v>59</v>
      </c>
      <c r="C262" s="118">
        <v>701</v>
      </c>
      <c r="D262" s="118"/>
      <c r="E262" s="118"/>
      <c r="F262" s="118"/>
      <c r="G262" s="118"/>
      <c r="H262" s="118"/>
      <c r="I262" s="118">
        <v>2000</v>
      </c>
      <c r="J262" s="118"/>
      <c r="K262" s="118"/>
      <c r="L262" s="118"/>
      <c r="M262" s="118">
        <v>4000</v>
      </c>
      <c r="N262" s="118"/>
      <c r="O262" s="118">
        <v>6760</v>
      </c>
      <c r="P262" s="99">
        <v>0.44177231734413802</v>
      </c>
    </row>
    <row r="263" spans="1:16" x14ac:dyDescent="0.25">
      <c r="A263" s="119" t="s">
        <v>1082</v>
      </c>
      <c r="B263" s="118">
        <v>50</v>
      </c>
      <c r="C263" s="118">
        <v>400</v>
      </c>
      <c r="D263" s="118">
        <v>50</v>
      </c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>
        <v>500</v>
      </c>
      <c r="P263" s="99">
        <v>3.3333333333333333E-2</v>
      </c>
    </row>
    <row r="264" spans="1:16" x14ac:dyDescent="0.25">
      <c r="A264" s="94" t="s">
        <v>141</v>
      </c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96" t="s">
        <v>399</v>
      </c>
    </row>
    <row r="265" spans="1:16" x14ac:dyDescent="0.25">
      <c r="A265" s="97" t="s">
        <v>98</v>
      </c>
      <c r="B265" s="118"/>
      <c r="C265" s="118"/>
      <c r="D265" s="118"/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99" t="s">
        <v>399</v>
      </c>
    </row>
    <row r="266" spans="1:16" x14ac:dyDescent="0.25">
      <c r="A266" s="119" t="s">
        <v>142</v>
      </c>
      <c r="B266" s="118"/>
      <c r="C266" s="118"/>
      <c r="D266" s="118"/>
      <c r="E266" s="118"/>
      <c r="F266" s="118"/>
      <c r="G266" s="118"/>
      <c r="H266" s="118">
        <v>1369</v>
      </c>
      <c r="I266" s="118">
        <v>2299</v>
      </c>
      <c r="J266" s="118">
        <v>493</v>
      </c>
      <c r="K266" s="118"/>
      <c r="L266" s="118"/>
      <c r="M266" s="118"/>
      <c r="N266" s="118"/>
      <c r="O266" s="118">
        <v>4161</v>
      </c>
      <c r="P266" s="99">
        <v>1.6643999999999999E-2</v>
      </c>
    </row>
    <row r="267" spans="1:16" x14ac:dyDescent="0.25">
      <c r="A267" s="119" t="s">
        <v>707</v>
      </c>
      <c r="B267" s="118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>
        <v>8</v>
      </c>
      <c r="N267" s="118"/>
      <c r="O267" s="118">
        <v>8</v>
      </c>
      <c r="P267" s="99">
        <v>6.1538461538461549E-5</v>
      </c>
    </row>
    <row r="268" spans="1:16" x14ac:dyDescent="0.25">
      <c r="A268" s="97" t="s">
        <v>1031</v>
      </c>
      <c r="B268" s="118"/>
      <c r="C268" s="118"/>
      <c r="D268" s="118"/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99" t="s">
        <v>399</v>
      </c>
    </row>
    <row r="269" spans="1:16" x14ac:dyDescent="0.25">
      <c r="A269" s="119" t="s">
        <v>1098</v>
      </c>
      <c r="B269" s="118">
        <v>515</v>
      </c>
      <c r="C269" s="118">
        <v>2749</v>
      </c>
      <c r="D269" s="118">
        <v>300</v>
      </c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>
        <v>3564</v>
      </c>
      <c r="P269" s="99">
        <v>1.7819999999999999E-2</v>
      </c>
    </row>
    <row r="270" spans="1:16" x14ac:dyDescent="0.25">
      <c r="A270" s="94" t="s">
        <v>534</v>
      </c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96" t="s">
        <v>399</v>
      </c>
    </row>
    <row r="271" spans="1:16" x14ac:dyDescent="0.25">
      <c r="A271" s="97" t="s">
        <v>67</v>
      </c>
      <c r="B271" s="118"/>
      <c r="C271" s="118"/>
      <c r="D271" s="118"/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99" t="s">
        <v>399</v>
      </c>
    </row>
    <row r="272" spans="1:16" x14ac:dyDescent="0.25">
      <c r="A272" s="119" t="s">
        <v>239</v>
      </c>
      <c r="B272" s="118"/>
      <c r="C272" s="118"/>
      <c r="D272" s="118"/>
      <c r="E272" s="118">
        <v>12000</v>
      </c>
      <c r="F272" s="118">
        <v>18557</v>
      </c>
      <c r="G272" s="118"/>
      <c r="H272" s="118"/>
      <c r="I272" s="118">
        <v>4000</v>
      </c>
      <c r="J272" s="118"/>
      <c r="K272" s="118"/>
      <c r="L272" s="118">
        <v>7900</v>
      </c>
      <c r="M272" s="118">
        <v>18000</v>
      </c>
      <c r="N272" s="118"/>
      <c r="O272" s="118">
        <v>60457</v>
      </c>
      <c r="P272" s="99">
        <v>0.20152333333333333</v>
      </c>
    </row>
    <row r="273" spans="1:16" s="126" customFormat="1" x14ac:dyDescent="0.25">
      <c r="A273" s="97" t="s">
        <v>69</v>
      </c>
      <c r="B273" s="118"/>
      <c r="C273" s="118"/>
      <c r="D273" s="118"/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99" t="s">
        <v>399</v>
      </c>
    </row>
    <row r="274" spans="1:16" x14ac:dyDescent="0.25">
      <c r="A274" s="119" t="s">
        <v>143</v>
      </c>
      <c r="B274" s="118">
        <v>175</v>
      </c>
      <c r="C274" s="118">
        <v>1056</v>
      </c>
      <c r="D274" s="118">
        <v>150</v>
      </c>
      <c r="E274" s="118"/>
      <c r="F274" s="118"/>
      <c r="G274" s="118"/>
      <c r="H274" s="118">
        <v>1237</v>
      </c>
      <c r="I274" s="118">
        <v>1238</v>
      </c>
      <c r="J274" s="118"/>
      <c r="K274" s="118"/>
      <c r="L274" s="118"/>
      <c r="M274" s="118">
        <v>8697</v>
      </c>
      <c r="N274" s="118"/>
      <c r="O274" s="118">
        <v>12553</v>
      </c>
      <c r="P274" s="99">
        <v>0.44832142857142859</v>
      </c>
    </row>
    <row r="275" spans="1:16" x14ac:dyDescent="0.25">
      <c r="A275" s="119" t="s">
        <v>747</v>
      </c>
      <c r="B275" s="118">
        <v>143</v>
      </c>
      <c r="C275" s="118">
        <v>942</v>
      </c>
      <c r="D275" s="118"/>
      <c r="E275" s="118">
        <v>1000</v>
      </c>
      <c r="F275" s="118"/>
      <c r="G275" s="118"/>
      <c r="H275" s="118">
        <v>3220</v>
      </c>
      <c r="I275" s="118">
        <v>11000</v>
      </c>
      <c r="J275" s="118"/>
      <c r="K275" s="118"/>
      <c r="L275" s="118">
        <v>1040</v>
      </c>
      <c r="M275" s="118">
        <v>14859</v>
      </c>
      <c r="N275" s="118"/>
      <c r="O275" s="118">
        <v>32204</v>
      </c>
      <c r="P275" s="99">
        <v>5.15264E-2</v>
      </c>
    </row>
    <row r="276" spans="1:16" s="126" customFormat="1" x14ac:dyDescent="0.25">
      <c r="A276" s="119" t="s">
        <v>420</v>
      </c>
      <c r="B276" s="118"/>
      <c r="C276" s="118"/>
      <c r="D276" s="118"/>
      <c r="E276" s="118"/>
      <c r="F276" s="118">
        <v>2400</v>
      </c>
      <c r="G276" s="118"/>
      <c r="H276" s="118"/>
      <c r="I276" s="118">
        <v>2400</v>
      </c>
      <c r="J276" s="118"/>
      <c r="K276" s="118"/>
      <c r="L276" s="118">
        <v>1475</v>
      </c>
      <c r="M276" s="118"/>
      <c r="N276" s="118"/>
      <c r="O276" s="118">
        <v>6275</v>
      </c>
      <c r="P276" s="99">
        <v>0.5229166666666667</v>
      </c>
    </row>
    <row r="277" spans="1:16" x14ac:dyDescent="0.25">
      <c r="A277" s="119" t="s">
        <v>419</v>
      </c>
      <c r="B277" s="118">
        <v>40</v>
      </c>
      <c r="C277" s="118">
        <v>130</v>
      </c>
      <c r="D277" s="118">
        <v>30</v>
      </c>
      <c r="E277" s="118"/>
      <c r="F277" s="118"/>
      <c r="G277" s="118"/>
      <c r="H277" s="118">
        <v>2593</v>
      </c>
      <c r="I277" s="118">
        <v>1000</v>
      </c>
      <c r="J277" s="118"/>
      <c r="K277" s="118"/>
      <c r="L277" s="118"/>
      <c r="M277" s="118"/>
      <c r="N277" s="118"/>
      <c r="O277" s="118">
        <v>3793</v>
      </c>
      <c r="P277" s="99">
        <v>0.31608333333333333</v>
      </c>
    </row>
    <row r="278" spans="1:16" x14ac:dyDescent="0.25">
      <c r="A278" s="119" t="s">
        <v>1196</v>
      </c>
      <c r="B278" s="118"/>
      <c r="C278" s="118">
        <v>52</v>
      </c>
      <c r="D278" s="118">
        <v>22</v>
      </c>
      <c r="E278" s="118"/>
      <c r="F278" s="118"/>
      <c r="G278" s="118"/>
      <c r="H278" s="118">
        <v>1592</v>
      </c>
      <c r="I278" s="118"/>
      <c r="J278" s="118"/>
      <c r="K278" s="118"/>
      <c r="L278" s="118">
        <v>5400</v>
      </c>
      <c r="M278" s="118"/>
      <c r="N278" s="118"/>
      <c r="O278" s="118">
        <v>7066</v>
      </c>
      <c r="P278" s="99">
        <v>0.58883333333333332</v>
      </c>
    </row>
    <row r="279" spans="1:16" x14ac:dyDescent="0.25">
      <c r="A279" s="97" t="s">
        <v>821</v>
      </c>
      <c r="B279" s="118"/>
      <c r="C279" s="118"/>
      <c r="D279" s="118"/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99" t="s">
        <v>399</v>
      </c>
    </row>
    <row r="280" spans="1:16" x14ac:dyDescent="0.25">
      <c r="A280" s="119" t="s">
        <v>825</v>
      </c>
      <c r="B280" s="118">
        <v>2400</v>
      </c>
      <c r="C280" s="118">
        <v>16600</v>
      </c>
      <c r="D280" s="118"/>
      <c r="E280" s="118">
        <v>58000</v>
      </c>
      <c r="F280" s="118">
        <v>60000</v>
      </c>
      <c r="G280" s="118"/>
      <c r="H280" s="118">
        <v>12000</v>
      </c>
      <c r="I280" s="118">
        <v>28000</v>
      </c>
      <c r="J280" s="118"/>
      <c r="K280" s="118"/>
      <c r="L280" s="118">
        <v>20000</v>
      </c>
      <c r="M280" s="118"/>
      <c r="N280" s="118"/>
      <c r="O280" s="118">
        <v>197000</v>
      </c>
      <c r="P280" s="99">
        <v>0.65148518780631381</v>
      </c>
    </row>
    <row r="281" spans="1:16" x14ac:dyDescent="0.25">
      <c r="A281" s="94" t="s">
        <v>322</v>
      </c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96" t="s">
        <v>399</v>
      </c>
    </row>
    <row r="282" spans="1:16" x14ac:dyDescent="0.25">
      <c r="A282" s="97" t="s">
        <v>60</v>
      </c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99" t="s">
        <v>399</v>
      </c>
    </row>
    <row r="283" spans="1:16" x14ac:dyDescent="0.25">
      <c r="A283" s="119" t="s">
        <v>257</v>
      </c>
      <c r="B283" s="118"/>
      <c r="C283" s="118"/>
      <c r="D283" s="118"/>
      <c r="E283" s="118"/>
      <c r="F283" s="118">
        <v>483</v>
      </c>
      <c r="G283" s="118"/>
      <c r="H283" s="118">
        <v>3500</v>
      </c>
      <c r="I283" s="118">
        <v>2000</v>
      </c>
      <c r="J283" s="118"/>
      <c r="K283" s="118"/>
      <c r="L283" s="118"/>
      <c r="M283" s="118"/>
      <c r="N283" s="118"/>
      <c r="O283" s="118">
        <v>5983</v>
      </c>
      <c r="P283" s="99">
        <v>3.6856338514042124E-2</v>
      </c>
    </row>
    <row r="284" spans="1:16" s="126" customFormat="1" x14ac:dyDescent="0.25">
      <c r="A284" s="91" t="s">
        <v>326</v>
      </c>
      <c r="B284" s="116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93" t="s">
        <v>399</v>
      </c>
    </row>
    <row r="285" spans="1:16" x14ac:dyDescent="0.25">
      <c r="A285" s="94" t="s">
        <v>668</v>
      </c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96" t="s">
        <v>399</v>
      </c>
    </row>
    <row r="286" spans="1:16" x14ac:dyDescent="0.25">
      <c r="A286" s="97" t="s">
        <v>65</v>
      </c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99" t="s">
        <v>399</v>
      </c>
    </row>
    <row r="287" spans="1:16" x14ac:dyDescent="0.25">
      <c r="A287" s="119" t="s">
        <v>157</v>
      </c>
      <c r="B287" s="118">
        <v>245</v>
      </c>
      <c r="C287" s="118">
        <v>3015</v>
      </c>
      <c r="D287" s="118">
        <v>305</v>
      </c>
      <c r="E287" s="118">
        <v>4739</v>
      </c>
      <c r="F287" s="118">
        <v>21139</v>
      </c>
      <c r="G287" s="118">
        <v>9158</v>
      </c>
      <c r="H287" s="118">
        <v>1000</v>
      </c>
      <c r="I287" s="118">
        <v>1300</v>
      </c>
      <c r="J287" s="118"/>
      <c r="K287" s="118"/>
      <c r="L287" s="118">
        <v>2770</v>
      </c>
      <c r="M287" s="118">
        <v>16171</v>
      </c>
      <c r="N287" s="118"/>
      <c r="O287" s="118">
        <v>59842</v>
      </c>
      <c r="P287" s="99">
        <v>0.174466472303207</v>
      </c>
    </row>
    <row r="288" spans="1:16" x14ac:dyDescent="0.25">
      <c r="A288" s="97" t="s">
        <v>66</v>
      </c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99" t="s">
        <v>399</v>
      </c>
    </row>
    <row r="289" spans="1:16" x14ac:dyDescent="0.25">
      <c r="A289" s="119" t="s">
        <v>582</v>
      </c>
      <c r="B289" s="118">
        <v>250</v>
      </c>
      <c r="C289" s="118">
        <v>3580</v>
      </c>
      <c r="D289" s="118">
        <v>290</v>
      </c>
      <c r="E289" s="118">
        <v>11803</v>
      </c>
      <c r="F289" s="118">
        <v>42743</v>
      </c>
      <c r="G289" s="118"/>
      <c r="H289" s="118">
        <v>200</v>
      </c>
      <c r="I289" s="118"/>
      <c r="J289" s="118"/>
      <c r="K289" s="118"/>
      <c r="L289" s="118">
        <v>6416</v>
      </c>
      <c r="M289" s="118">
        <v>28688</v>
      </c>
      <c r="N289" s="118">
        <v>500</v>
      </c>
      <c r="O289" s="118">
        <v>94470</v>
      </c>
      <c r="P289" s="99">
        <v>0.20993333333333333</v>
      </c>
    </row>
    <row r="290" spans="1:16" s="126" customFormat="1" x14ac:dyDescent="0.25">
      <c r="A290" s="97" t="s">
        <v>70</v>
      </c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99" t="s">
        <v>399</v>
      </c>
    </row>
    <row r="291" spans="1:16" x14ac:dyDescent="0.25">
      <c r="A291" s="119" t="s">
        <v>258</v>
      </c>
      <c r="B291" s="118">
        <v>250</v>
      </c>
      <c r="C291" s="118">
        <v>826</v>
      </c>
      <c r="D291" s="118">
        <v>780</v>
      </c>
      <c r="E291" s="118"/>
      <c r="F291" s="118">
        <v>19049</v>
      </c>
      <c r="G291" s="118"/>
      <c r="H291" s="118"/>
      <c r="I291" s="118">
        <v>9850</v>
      </c>
      <c r="J291" s="118"/>
      <c r="K291" s="118"/>
      <c r="L291" s="118"/>
      <c r="M291" s="118"/>
      <c r="N291" s="118"/>
      <c r="O291" s="118">
        <v>30755</v>
      </c>
      <c r="P291" s="99">
        <v>5.7457628385245409E-2</v>
      </c>
    </row>
    <row r="292" spans="1:16" x14ac:dyDescent="0.25">
      <c r="A292" s="91" t="s">
        <v>630</v>
      </c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93" t="s">
        <v>399</v>
      </c>
    </row>
    <row r="293" spans="1:16" x14ac:dyDescent="0.25">
      <c r="A293" s="94" t="s">
        <v>668</v>
      </c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96" t="s">
        <v>399</v>
      </c>
    </row>
    <row r="294" spans="1:16" x14ac:dyDescent="0.25">
      <c r="A294" s="97" t="s">
        <v>77</v>
      </c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99" t="s">
        <v>399</v>
      </c>
    </row>
    <row r="295" spans="1:16" x14ac:dyDescent="0.25">
      <c r="A295" s="119" t="s">
        <v>631</v>
      </c>
      <c r="B295" s="118"/>
      <c r="C295" s="118"/>
      <c r="D295" s="118"/>
      <c r="E295" s="118">
        <v>234</v>
      </c>
      <c r="F295" s="118">
        <v>1318</v>
      </c>
      <c r="G295" s="118">
        <v>250</v>
      </c>
      <c r="H295" s="118">
        <v>39</v>
      </c>
      <c r="I295" s="118">
        <v>503</v>
      </c>
      <c r="J295" s="118"/>
      <c r="K295" s="118"/>
      <c r="L295" s="118">
        <v>305</v>
      </c>
      <c r="M295" s="118">
        <v>20</v>
      </c>
      <c r="N295" s="118"/>
      <c r="O295" s="118">
        <v>2669</v>
      </c>
      <c r="P295" s="99">
        <v>0.82274969173859436</v>
      </c>
    </row>
    <row r="296" spans="1:16" x14ac:dyDescent="0.25">
      <c r="A296" s="97" t="s">
        <v>339</v>
      </c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99" t="s">
        <v>399</v>
      </c>
    </row>
    <row r="297" spans="1:16" x14ac:dyDescent="0.25">
      <c r="A297" s="119" t="s">
        <v>632</v>
      </c>
      <c r="B297" s="118"/>
      <c r="C297" s="118"/>
      <c r="D297" s="118"/>
      <c r="E297" s="118">
        <v>110</v>
      </c>
      <c r="F297" s="118">
        <v>485</v>
      </c>
      <c r="G297" s="118"/>
      <c r="H297" s="118">
        <v>155</v>
      </c>
      <c r="I297" s="118">
        <v>360</v>
      </c>
      <c r="J297" s="118"/>
      <c r="K297" s="118"/>
      <c r="L297" s="118"/>
      <c r="M297" s="118">
        <v>1075</v>
      </c>
      <c r="N297" s="118"/>
      <c r="O297" s="118">
        <v>2185</v>
      </c>
      <c r="P297" s="99">
        <v>0.8796291119670564</v>
      </c>
    </row>
    <row r="298" spans="1:16" x14ac:dyDescent="0.25">
      <c r="A298" s="91" t="s">
        <v>535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93" t="s">
        <v>399</v>
      </c>
    </row>
    <row r="299" spans="1:16" x14ac:dyDescent="0.25">
      <c r="A299" s="94" t="s">
        <v>668</v>
      </c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96" t="s">
        <v>399</v>
      </c>
    </row>
    <row r="300" spans="1:16" x14ac:dyDescent="0.25">
      <c r="A300" s="97" t="s">
        <v>340</v>
      </c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99" t="s">
        <v>399</v>
      </c>
    </row>
    <row r="301" spans="1:16" x14ac:dyDescent="0.25">
      <c r="A301" s="119" t="s">
        <v>692</v>
      </c>
      <c r="B301" s="118">
        <v>140</v>
      </c>
      <c r="C301" s="118">
        <v>1357</v>
      </c>
      <c r="D301" s="118"/>
      <c r="E301" s="118">
        <v>5700</v>
      </c>
      <c r="F301" s="118">
        <v>27962</v>
      </c>
      <c r="G301" s="118">
        <v>5500</v>
      </c>
      <c r="H301" s="118">
        <v>300</v>
      </c>
      <c r="I301" s="118">
        <v>700</v>
      </c>
      <c r="J301" s="118"/>
      <c r="K301" s="118"/>
      <c r="L301" s="118"/>
      <c r="M301" s="118">
        <v>1300</v>
      </c>
      <c r="N301" s="118"/>
      <c r="O301" s="118">
        <v>42959</v>
      </c>
      <c r="P301" s="99">
        <v>0.14319666666666667</v>
      </c>
    </row>
    <row r="302" spans="1:16" x14ac:dyDescent="0.25">
      <c r="A302" s="119" t="s">
        <v>636</v>
      </c>
      <c r="B302" s="118"/>
      <c r="C302" s="118"/>
      <c r="D302" s="118"/>
      <c r="E302" s="118">
        <v>957</v>
      </c>
      <c r="F302" s="118">
        <v>3200</v>
      </c>
      <c r="G302" s="118">
        <v>2725</v>
      </c>
      <c r="H302" s="118"/>
      <c r="I302" s="118"/>
      <c r="J302" s="118"/>
      <c r="K302" s="118"/>
      <c r="L302" s="118">
        <v>3000</v>
      </c>
      <c r="M302" s="118">
        <v>8700</v>
      </c>
      <c r="N302" s="118"/>
      <c r="O302" s="118">
        <v>18582</v>
      </c>
      <c r="P302" s="99">
        <v>3.7164000000000003E-2</v>
      </c>
    </row>
    <row r="303" spans="1:16" x14ac:dyDescent="0.25">
      <c r="A303" s="119" t="s">
        <v>633</v>
      </c>
      <c r="B303" s="118"/>
      <c r="C303" s="118"/>
      <c r="D303" s="118"/>
      <c r="E303" s="118">
        <v>370</v>
      </c>
      <c r="F303" s="118">
        <v>400</v>
      </c>
      <c r="G303" s="118"/>
      <c r="H303" s="118">
        <v>370</v>
      </c>
      <c r="I303" s="118">
        <v>400</v>
      </c>
      <c r="J303" s="118"/>
      <c r="K303" s="118"/>
      <c r="L303" s="118"/>
      <c r="M303" s="118"/>
      <c r="N303" s="118"/>
      <c r="O303" s="118">
        <v>1540</v>
      </c>
      <c r="P303" s="99">
        <v>0.26949999999999996</v>
      </c>
    </row>
    <row r="304" spans="1:16" x14ac:dyDescent="0.25">
      <c r="A304" s="119" t="s">
        <v>634</v>
      </c>
      <c r="B304" s="118"/>
      <c r="C304" s="118"/>
      <c r="D304" s="118"/>
      <c r="E304" s="118">
        <v>580</v>
      </c>
      <c r="F304" s="118">
        <v>398</v>
      </c>
      <c r="G304" s="118"/>
      <c r="H304" s="118"/>
      <c r="I304" s="118"/>
      <c r="J304" s="118"/>
      <c r="K304" s="118"/>
      <c r="L304" s="118"/>
      <c r="M304" s="118"/>
      <c r="N304" s="118"/>
      <c r="O304" s="118">
        <v>978</v>
      </c>
      <c r="P304" s="99">
        <v>0.48899999999999999</v>
      </c>
    </row>
    <row r="305" spans="1:16" x14ac:dyDescent="0.25">
      <c r="A305" s="119" t="s">
        <v>635</v>
      </c>
      <c r="B305" s="118"/>
      <c r="C305" s="118"/>
      <c r="D305" s="118"/>
      <c r="E305" s="118">
        <v>1500</v>
      </c>
      <c r="F305" s="118">
        <v>4866</v>
      </c>
      <c r="G305" s="118"/>
      <c r="H305" s="118">
        <v>500</v>
      </c>
      <c r="I305" s="118">
        <v>4866</v>
      </c>
      <c r="J305" s="118"/>
      <c r="K305" s="118"/>
      <c r="L305" s="118"/>
      <c r="M305" s="118"/>
      <c r="N305" s="118"/>
      <c r="O305" s="118">
        <v>11732</v>
      </c>
      <c r="P305" s="99">
        <v>0.39106666666666667</v>
      </c>
    </row>
    <row r="306" spans="1:16" x14ac:dyDescent="0.25">
      <c r="A306" s="119" t="s">
        <v>786</v>
      </c>
      <c r="B306" s="118"/>
      <c r="C306" s="118"/>
      <c r="D306" s="118"/>
      <c r="E306" s="118">
        <v>4000</v>
      </c>
      <c r="F306" s="118"/>
      <c r="G306" s="118"/>
      <c r="H306" s="118">
        <v>2000</v>
      </c>
      <c r="I306" s="118">
        <v>4000</v>
      </c>
      <c r="J306" s="118"/>
      <c r="K306" s="118"/>
      <c r="L306" s="118"/>
      <c r="M306" s="118"/>
      <c r="N306" s="118"/>
      <c r="O306" s="118">
        <v>10000</v>
      </c>
      <c r="P306" s="99">
        <v>0.63738925361718402</v>
      </c>
    </row>
    <row r="307" spans="1:16" x14ac:dyDescent="0.25">
      <c r="A307" s="119" t="s">
        <v>693</v>
      </c>
      <c r="B307" s="118"/>
      <c r="C307" s="118"/>
      <c r="D307" s="118"/>
      <c r="E307" s="118">
        <v>36000</v>
      </c>
      <c r="F307" s="118"/>
      <c r="G307" s="118"/>
      <c r="H307" s="118">
        <v>4000</v>
      </c>
      <c r="I307" s="118">
        <v>17350</v>
      </c>
      <c r="J307" s="118"/>
      <c r="K307" s="118"/>
      <c r="L307" s="118">
        <v>500</v>
      </c>
      <c r="M307" s="118">
        <v>500</v>
      </c>
      <c r="N307" s="118"/>
      <c r="O307" s="118">
        <v>58350</v>
      </c>
      <c r="P307" s="99">
        <v>0.1167</v>
      </c>
    </row>
    <row r="308" spans="1:16" s="126" customFormat="1" x14ac:dyDescent="0.25">
      <c r="A308" s="119" t="s">
        <v>848</v>
      </c>
      <c r="B308" s="118"/>
      <c r="C308" s="118"/>
      <c r="D308" s="118"/>
      <c r="E308" s="118">
        <v>500</v>
      </c>
      <c r="F308" s="118">
        <v>10000</v>
      </c>
      <c r="G308" s="118"/>
      <c r="H308" s="118"/>
      <c r="I308" s="118"/>
      <c r="J308" s="118"/>
      <c r="K308" s="118"/>
      <c r="L308" s="118">
        <v>7000</v>
      </c>
      <c r="M308" s="118">
        <v>22000</v>
      </c>
      <c r="N308" s="118"/>
      <c r="O308" s="118">
        <v>39500</v>
      </c>
      <c r="P308" s="99">
        <v>6.5833333333333327E-2</v>
      </c>
    </row>
    <row r="309" spans="1:16" s="126" customFormat="1" x14ac:dyDescent="0.25">
      <c r="A309" s="119" t="s">
        <v>1083</v>
      </c>
      <c r="B309" s="118">
        <v>213</v>
      </c>
      <c r="C309" s="118">
        <v>827</v>
      </c>
      <c r="D309" s="118"/>
      <c r="E309" s="118"/>
      <c r="F309" s="118"/>
      <c r="G309" s="118"/>
      <c r="H309" s="118">
        <v>2000</v>
      </c>
      <c r="I309" s="118">
        <v>4800</v>
      </c>
      <c r="J309" s="118"/>
      <c r="K309" s="118"/>
      <c r="L309" s="118">
        <v>7600</v>
      </c>
      <c r="M309" s="118">
        <v>6400</v>
      </c>
      <c r="N309" s="118"/>
      <c r="O309" s="118">
        <v>21840</v>
      </c>
      <c r="P309" s="99">
        <v>0.72799999999999998</v>
      </c>
    </row>
    <row r="310" spans="1:16" x14ac:dyDescent="0.25">
      <c r="A310" s="119" t="s">
        <v>1084</v>
      </c>
      <c r="B310" s="118"/>
      <c r="C310" s="118"/>
      <c r="D310" s="118"/>
      <c r="E310" s="118">
        <v>1000</v>
      </c>
      <c r="F310" s="118"/>
      <c r="G310" s="118"/>
      <c r="H310" s="118">
        <v>5000</v>
      </c>
      <c r="I310" s="118"/>
      <c r="J310" s="118"/>
      <c r="K310" s="118"/>
      <c r="L310" s="118">
        <v>1750</v>
      </c>
      <c r="M310" s="118"/>
      <c r="N310" s="118"/>
      <c r="O310" s="118">
        <v>7750</v>
      </c>
      <c r="P310" s="99">
        <v>0.77500000000000002</v>
      </c>
    </row>
    <row r="311" spans="1:16" x14ac:dyDescent="0.25">
      <c r="A311" s="97" t="s">
        <v>343</v>
      </c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99" t="s">
        <v>399</v>
      </c>
    </row>
    <row r="312" spans="1:16" x14ac:dyDescent="0.25">
      <c r="A312" s="119" t="s">
        <v>708</v>
      </c>
      <c r="B312" s="118"/>
      <c r="C312" s="118"/>
      <c r="D312" s="118"/>
      <c r="E312" s="118">
        <v>3300</v>
      </c>
      <c r="F312" s="118">
        <v>7000</v>
      </c>
      <c r="G312" s="118"/>
      <c r="H312" s="118"/>
      <c r="I312" s="118"/>
      <c r="J312" s="118"/>
      <c r="K312" s="118"/>
      <c r="L312" s="118">
        <v>5000</v>
      </c>
      <c r="M312" s="118">
        <v>4450</v>
      </c>
      <c r="N312" s="118"/>
      <c r="O312" s="118">
        <v>19750</v>
      </c>
      <c r="P312" s="99">
        <v>3.95E-2</v>
      </c>
    </row>
    <row r="313" spans="1:16" x14ac:dyDescent="0.25">
      <c r="A313" s="119" t="s">
        <v>637</v>
      </c>
      <c r="B313" s="118">
        <v>480</v>
      </c>
      <c r="C313" s="118"/>
      <c r="D313" s="118"/>
      <c r="E313" s="118">
        <v>700</v>
      </c>
      <c r="F313" s="118">
        <v>1400</v>
      </c>
      <c r="G313" s="118"/>
      <c r="H313" s="118">
        <v>10625</v>
      </c>
      <c r="I313" s="118">
        <v>22025</v>
      </c>
      <c r="J313" s="118"/>
      <c r="K313" s="118"/>
      <c r="L313" s="118"/>
      <c r="M313" s="118"/>
      <c r="N313" s="118"/>
      <c r="O313" s="118">
        <v>35230</v>
      </c>
      <c r="P313" s="99">
        <v>0.11743333333333333</v>
      </c>
    </row>
    <row r="314" spans="1:16" x14ac:dyDescent="0.25">
      <c r="A314" s="119" t="s">
        <v>993</v>
      </c>
      <c r="B314" s="118"/>
      <c r="C314" s="118"/>
      <c r="D314" s="118"/>
      <c r="E314" s="118">
        <v>10000</v>
      </c>
      <c r="F314" s="118"/>
      <c r="G314" s="118"/>
      <c r="H314" s="118">
        <v>4000</v>
      </c>
      <c r="I314" s="118">
        <v>6000</v>
      </c>
      <c r="J314" s="118"/>
      <c r="K314" s="118"/>
      <c r="L314" s="118"/>
      <c r="M314" s="118"/>
      <c r="N314" s="118"/>
      <c r="O314" s="118">
        <v>20000</v>
      </c>
      <c r="P314" s="99">
        <v>0.86173467189452368</v>
      </c>
    </row>
    <row r="315" spans="1:16" x14ac:dyDescent="0.25">
      <c r="A315" s="119" t="s">
        <v>1085</v>
      </c>
      <c r="B315" s="118"/>
      <c r="C315" s="118"/>
      <c r="D315" s="118"/>
      <c r="E315" s="118">
        <v>8680</v>
      </c>
      <c r="F315" s="118">
        <v>22320</v>
      </c>
      <c r="G315" s="118"/>
      <c r="H315" s="118"/>
      <c r="I315" s="118">
        <v>6000</v>
      </c>
      <c r="J315" s="118"/>
      <c r="K315" s="118"/>
      <c r="L315" s="118">
        <v>10000</v>
      </c>
      <c r="M315" s="118">
        <v>10000</v>
      </c>
      <c r="N315" s="118"/>
      <c r="O315" s="118">
        <v>57000</v>
      </c>
      <c r="P315" s="99">
        <v>0.91935483870967738</v>
      </c>
    </row>
    <row r="316" spans="1:16" x14ac:dyDescent="0.25">
      <c r="A316" s="91" t="s">
        <v>321</v>
      </c>
      <c r="B316" s="116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93" t="s">
        <v>399</v>
      </c>
    </row>
    <row r="317" spans="1:16" x14ac:dyDescent="0.25">
      <c r="A317" s="94" t="s">
        <v>536</v>
      </c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96" t="s">
        <v>399</v>
      </c>
    </row>
    <row r="318" spans="1:16" x14ac:dyDescent="0.25">
      <c r="A318" s="97" t="s">
        <v>104</v>
      </c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99" t="s">
        <v>399</v>
      </c>
    </row>
    <row r="319" spans="1:16" x14ac:dyDescent="0.25">
      <c r="A319" s="119" t="s">
        <v>244</v>
      </c>
      <c r="B319" s="118"/>
      <c r="C319" s="118"/>
      <c r="D319" s="118"/>
      <c r="E319" s="118"/>
      <c r="F319" s="118">
        <v>13000</v>
      </c>
      <c r="G319" s="118"/>
      <c r="H319" s="118"/>
      <c r="I319" s="118"/>
      <c r="J319" s="118"/>
      <c r="K319" s="118"/>
      <c r="L319" s="118">
        <v>3000</v>
      </c>
      <c r="M319" s="118">
        <v>10376</v>
      </c>
      <c r="N319" s="118"/>
      <c r="O319" s="118">
        <v>26376</v>
      </c>
      <c r="P319" s="99">
        <v>8.2424999999999998E-2</v>
      </c>
    </row>
    <row r="320" spans="1:16" x14ac:dyDescent="0.25">
      <c r="A320" s="97" t="s">
        <v>59</v>
      </c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99" t="s">
        <v>399</v>
      </c>
    </row>
    <row r="321" spans="1:16" x14ac:dyDescent="0.25">
      <c r="A321" s="119" t="s">
        <v>459</v>
      </c>
      <c r="B321" s="118">
        <v>585</v>
      </c>
      <c r="C321" s="118">
        <v>3585</v>
      </c>
      <c r="D321" s="118"/>
      <c r="E321" s="118"/>
      <c r="F321" s="118">
        <v>15000</v>
      </c>
      <c r="G321" s="118"/>
      <c r="H321" s="118"/>
      <c r="I321" s="118"/>
      <c r="J321" s="118"/>
      <c r="K321" s="118"/>
      <c r="L321" s="118"/>
      <c r="M321" s="118"/>
      <c r="N321" s="118"/>
      <c r="O321" s="118">
        <v>19170</v>
      </c>
      <c r="P321" s="99">
        <v>4.2599999999999999E-2</v>
      </c>
    </row>
    <row r="322" spans="1:16" x14ac:dyDescent="0.25">
      <c r="A322" s="97" t="s">
        <v>83</v>
      </c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99" t="s">
        <v>399</v>
      </c>
    </row>
    <row r="323" spans="1:16" x14ac:dyDescent="0.25">
      <c r="A323" s="119" t="s">
        <v>245</v>
      </c>
      <c r="B323" s="118">
        <v>525</v>
      </c>
      <c r="C323" s="118">
        <v>6731</v>
      </c>
      <c r="D323" s="118">
        <v>1015</v>
      </c>
      <c r="E323" s="118"/>
      <c r="F323" s="118"/>
      <c r="G323" s="118"/>
      <c r="H323" s="118"/>
      <c r="I323" s="118"/>
      <c r="J323" s="118"/>
      <c r="K323" s="118"/>
      <c r="L323" s="118"/>
      <c r="M323" s="118">
        <v>11139</v>
      </c>
      <c r="N323" s="118"/>
      <c r="O323" s="118">
        <v>19410</v>
      </c>
      <c r="P323" s="99">
        <v>0.5545714285714286</v>
      </c>
    </row>
    <row r="324" spans="1:16" x14ac:dyDescent="0.25">
      <c r="A324" s="119" t="s">
        <v>246</v>
      </c>
      <c r="B324" s="118">
        <v>430</v>
      </c>
      <c r="C324" s="118">
        <v>1985</v>
      </c>
      <c r="D324" s="118">
        <v>230</v>
      </c>
      <c r="E324" s="118">
        <v>1467</v>
      </c>
      <c r="F324" s="118">
        <v>4890</v>
      </c>
      <c r="G324" s="118"/>
      <c r="H324" s="118">
        <v>1467</v>
      </c>
      <c r="I324" s="118">
        <v>4891</v>
      </c>
      <c r="J324" s="118"/>
      <c r="K324" s="118"/>
      <c r="L324" s="118"/>
      <c r="M324" s="118">
        <v>3912</v>
      </c>
      <c r="N324" s="118"/>
      <c r="O324" s="118">
        <v>19272</v>
      </c>
      <c r="P324" s="99">
        <v>0.48180000000000001</v>
      </c>
    </row>
    <row r="325" spans="1:16" x14ac:dyDescent="0.25">
      <c r="A325" s="97" t="s">
        <v>348</v>
      </c>
      <c r="B325" s="118"/>
      <c r="C325" s="118"/>
      <c r="D325" s="118"/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99" t="s">
        <v>399</v>
      </c>
    </row>
    <row r="326" spans="1:16" x14ac:dyDescent="0.25">
      <c r="A326" s="119" t="s">
        <v>454</v>
      </c>
      <c r="B326" s="118"/>
      <c r="C326" s="118"/>
      <c r="D326" s="118"/>
      <c r="E326" s="118"/>
      <c r="F326" s="118"/>
      <c r="G326" s="118"/>
      <c r="H326" s="118"/>
      <c r="I326" s="118"/>
      <c r="J326" s="118"/>
      <c r="K326" s="118"/>
      <c r="L326" s="118"/>
      <c r="M326" s="118">
        <v>129</v>
      </c>
      <c r="N326" s="118"/>
      <c r="O326" s="118">
        <v>129</v>
      </c>
      <c r="P326" s="99">
        <v>0.1942771075005916</v>
      </c>
    </row>
    <row r="327" spans="1:16" x14ac:dyDescent="0.25">
      <c r="A327" s="97" t="s">
        <v>349</v>
      </c>
      <c r="B327" s="118"/>
      <c r="C327" s="118"/>
      <c r="D327" s="118"/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99" t="s">
        <v>399</v>
      </c>
    </row>
    <row r="328" spans="1:16" x14ac:dyDescent="0.25">
      <c r="A328" s="119" t="s">
        <v>638</v>
      </c>
      <c r="B328" s="118">
        <v>1285</v>
      </c>
      <c r="C328" s="118">
        <v>3655</v>
      </c>
      <c r="D328" s="118">
        <v>250</v>
      </c>
      <c r="E328" s="118">
        <v>23428</v>
      </c>
      <c r="F328" s="118">
        <v>51725</v>
      </c>
      <c r="G328" s="118">
        <v>9850</v>
      </c>
      <c r="H328" s="118">
        <v>4202</v>
      </c>
      <c r="I328" s="118">
        <v>22976</v>
      </c>
      <c r="J328" s="118">
        <v>850</v>
      </c>
      <c r="K328" s="118"/>
      <c r="L328" s="118"/>
      <c r="M328" s="118"/>
      <c r="N328" s="118"/>
      <c r="O328" s="118">
        <v>118221</v>
      </c>
      <c r="P328" s="99">
        <v>0.26271333333333335</v>
      </c>
    </row>
    <row r="329" spans="1:16" x14ac:dyDescent="0.25">
      <c r="A329" s="97" t="s">
        <v>250</v>
      </c>
      <c r="B329" s="118"/>
      <c r="C329" s="118"/>
      <c r="D329" s="118"/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99" t="s">
        <v>399</v>
      </c>
    </row>
    <row r="330" spans="1:16" x14ac:dyDescent="0.25">
      <c r="A330" s="119" t="s">
        <v>1004</v>
      </c>
      <c r="B330" s="118">
        <v>90</v>
      </c>
      <c r="C330" s="118">
        <v>410</v>
      </c>
      <c r="D330" s="118"/>
      <c r="E330" s="118">
        <v>5456</v>
      </c>
      <c r="F330" s="118">
        <v>19256</v>
      </c>
      <c r="G330" s="118"/>
      <c r="H330" s="118">
        <v>4435</v>
      </c>
      <c r="I330" s="118">
        <v>23162</v>
      </c>
      <c r="J330" s="118">
        <v>1971</v>
      </c>
      <c r="K330" s="118"/>
      <c r="L330" s="118">
        <v>5000</v>
      </c>
      <c r="M330" s="118">
        <v>30000</v>
      </c>
      <c r="N330" s="118"/>
      <c r="O330" s="118">
        <v>89780</v>
      </c>
      <c r="P330" s="99">
        <v>0.25651428571428569</v>
      </c>
    </row>
    <row r="331" spans="1:16" x14ac:dyDescent="0.25">
      <c r="A331" s="97" t="s">
        <v>64</v>
      </c>
      <c r="B331" s="118"/>
      <c r="C331" s="118"/>
      <c r="D331" s="118"/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99" t="s">
        <v>399</v>
      </c>
    </row>
    <row r="332" spans="1:16" x14ac:dyDescent="0.25">
      <c r="A332" s="119" t="s">
        <v>251</v>
      </c>
      <c r="B332" s="118">
        <v>60</v>
      </c>
      <c r="C332" s="118"/>
      <c r="D332" s="118"/>
      <c r="E332" s="118">
        <v>1921</v>
      </c>
      <c r="F332" s="118"/>
      <c r="G332" s="118"/>
      <c r="H332" s="118"/>
      <c r="I332" s="118"/>
      <c r="J332" s="118"/>
      <c r="K332" s="118"/>
      <c r="L332" s="118"/>
      <c r="M332" s="118"/>
      <c r="N332" s="118"/>
      <c r="O332" s="118">
        <v>1981</v>
      </c>
      <c r="P332" s="99">
        <v>0.18201029033443586</v>
      </c>
    </row>
    <row r="333" spans="1:16" x14ac:dyDescent="0.25">
      <c r="A333" s="119" t="s">
        <v>826</v>
      </c>
      <c r="B333" s="118">
        <v>40</v>
      </c>
      <c r="C333" s="118">
        <v>60</v>
      </c>
      <c r="D333" s="118"/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>
        <v>100</v>
      </c>
      <c r="P333" s="99">
        <v>1.8375597206909223E-2</v>
      </c>
    </row>
    <row r="334" spans="1:16" x14ac:dyDescent="0.25">
      <c r="A334" s="119" t="s">
        <v>434</v>
      </c>
      <c r="B334" s="118">
        <v>27</v>
      </c>
      <c r="C334" s="118"/>
      <c r="D334" s="118"/>
      <c r="E334" s="118">
        <v>186</v>
      </c>
      <c r="F334" s="118">
        <v>296</v>
      </c>
      <c r="G334" s="118"/>
      <c r="H334" s="118">
        <v>185</v>
      </c>
      <c r="I334" s="118">
        <v>297</v>
      </c>
      <c r="J334" s="118"/>
      <c r="K334" s="118"/>
      <c r="L334" s="118"/>
      <c r="M334" s="118"/>
      <c r="N334" s="118"/>
      <c r="O334" s="118">
        <v>991</v>
      </c>
      <c r="P334" s="99">
        <v>0.20032342834040834</v>
      </c>
    </row>
    <row r="335" spans="1:16" x14ac:dyDescent="0.25">
      <c r="A335" s="119" t="s">
        <v>740</v>
      </c>
      <c r="B335" s="118">
        <v>10</v>
      </c>
      <c r="C335" s="118">
        <v>120</v>
      </c>
      <c r="D335" s="118"/>
      <c r="E335" s="118"/>
      <c r="F335" s="118"/>
      <c r="G335" s="118"/>
      <c r="H335" s="118"/>
      <c r="I335" s="118">
        <v>2689</v>
      </c>
      <c r="J335" s="118"/>
      <c r="K335" s="118"/>
      <c r="L335" s="118"/>
      <c r="M335" s="118">
        <v>3423</v>
      </c>
      <c r="N335" s="118"/>
      <c r="O335" s="118">
        <v>6242</v>
      </c>
      <c r="P335" s="99">
        <v>0.21802305274187914</v>
      </c>
    </row>
    <row r="336" spans="1:16" x14ac:dyDescent="0.25">
      <c r="A336" s="119" t="s">
        <v>435</v>
      </c>
      <c r="B336" s="118"/>
      <c r="C336" s="118">
        <v>92</v>
      </c>
      <c r="D336" s="118"/>
      <c r="E336" s="118">
        <v>331</v>
      </c>
      <c r="F336" s="118">
        <v>992</v>
      </c>
      <c r="G336" s="118">
        <v>330</v>
      </c>
      <c r="H336" s="118">
        <v>330</v>
      </c>
      <c r="I336" s="118">
        <v>993</v>
      </c>
      <c r="J336" s="118">
        <v>331</v>
      </c>
      <c r="K336" s="118"/>
      <c r="L336" s="118"/>
      <c r="M336" s="118"/>
      <c r="N336" s="118"/>
      <c r="O336" s="118">
        <v>3399</v>
      </c>
      <c r="P336" s="99">
        <v>0.25691609977324265</v>
      </c>
    </row>
    <row r="337" spans="1:16" x14ac:dyDescent="0.25">
      <c r="A337" s="119" t="s">
        <v>438</v>
      </c>
      <c r="B337" s="118"/>
      <c r="C337" s="118">
        <v>78</v>
      </c>
      <c r="D337" s="118"/>
      <c r="E337" s="118">
        <v>882</v>
      </c>
      <c r="F337" s="118">
        <v>882</v>
      </c>
      <c r="G337" s="118"/>
      <c r="H337" s="118"/>
      <c r="I337" s="118"/>
      <c r="J337" s="118"/>
      <c r="K337" s="118"/>
      <c r="L337" s="118">
        <v>6800</v>
      </c>
      <c r="M337" s="118"/>
      <c r="N337" s="118"/>
      <c r="O337" s="118">
        <v>8642</v>
      </c>
      <c r="P337" s="99">
        <v>0.52167089218882046</v>
      </c>
    </row>
    <row r="338" spans="1:16" x14ac:dyDescent="0.25">
      <c r="A338" s="119" t="s">
        <v>584</v>
      </c>
      <c r="B338" s="118"/>
      <c r="C338" s="118">
        <v>93</v>
      </c>
      <c r="D338" s="118"/>
      <c r="E338" s="118"/>
      <c r="F338" s="118"/>
      <c r="G338" s="118"/>
      <c r="H338" s="118"/>
      <c r="I338" s="118"/>
      <c r="J338" s="118"/>
      <c r="K338" s="118"/>
      <c r="L338" s="118"/>
      <c r="M338" s="118">
        <v>7727</v>
      </c>
      <c r="N338" s="118"/>
      <c r="O338" s="118">
        <v>7820</v>
      </c>
      <c r="P338" s="99">
        <v>0.46233889085964291</v>
      </c>
    </row>
    <row r="339" spans="1:16" x14ac:dyDescent="0.25">
      <c r="A339" s="119" t="s">
        <v>436</v>
      </c>
      <c r="B339" s="118"/>
      <c r="C339" s="118"/>
      <c r="D339" s="118"/>
      <c r="E339" s="118">
        <v>184</v>
      </c>
      <c r="F339" s="118">
        <v>535</v>
      </c>
      <c r="G339" s="118"/>
      <c r="H339" s="118">
        <v>184</v>
      </c>
      <c r="I339" s="118">
        <v>536</v>
      </c>
      <c r="J339" s="118"/>
      <c r="K339" s="118"/>
      <c r="L339" s="118">
        <v>1020</v>
      </c>
      <c r="M339" s="118"/>
      <c r="N339" s="118"/>
      <c r="O339" s="118">
        <v>2459</v>
      </c>
      <c r="P339" s="99">
        <v>0.15848156741428204</v>
      </c>
    </row>
    <row r="340" spans="1:16" x14ac:dyDescent="0.25">
      <c r="A340" s="119" t="s">
        <v>439</v>
      </c>
      <c r="B340" s="118"/>
      <c r="C340" s="118"/>
      <c r="D340" s="118"/>
      <c r="E340" s="118"/>
      <c r="F340" s="118">
        <v>2000</v>
      </c>
      <c r="G340" s="118"/>
      <c r="H340" s="118"/>
      <c r="I340" s="118">
        <v>2649</v>
      </c>
      <c r="J340" s="118"/>
      <c r="K340" s="118"/>
      <c r="L340" s="118"/>
      <c r="M340" s="118">
        <v>7000</v>
      </c>
      <c r="N340" s="118"/>
      <c r="O340" s="118">
        <v>11649</v>
      </c>
      <c r="P340" s="99">
        <v>0.69787922358015819</v>
      </c>
    </row>
    <row r="341" spans="1:16" x14ac:dyDescent="0.25">
      <c r="A341" s="119" t="s">
        <v>437</v>
      </c>
      <c r="B341" s="118"/>
      <c r="C341" s="118"/>
      <c r="D341" s="118"/>
      <c r="E341" s="118"/>
      <c r="F341" s="118"/>
      <c r="G341" s="118"/>
      <c r="H341" s="118">
        <v>1000</v>
      </c>
      <c r="I341" s="118">
        <v>1508</v>
      </c>
      <c r="J341" s="118"/>
      <c r="K341" s="118"/>
      <c r="L341" s="118"/>
      <c r="M341" s="118"/>
      <c r="N341" s="118"/>
      <c r="O341" s="118">
        <v>2508</v>
      </c>
      <c r="P341" s="99">
        <v>0.16264591439688716</v>
      </c>
    </row>
    <row r="342" spans="1:16" x14ac:dyDescent="0.25">
      <c r="A342" s="119" t="s">
        <v>686</v>
      </c>
      <c r="B342" s="118"/>
      <c r="C342" s="118"/>
      <c r="D342" s="118"/>
      <c r="E342" s="118"/>
      <c r="F342" s="118"/>
      <c r="G342" s="118"/>
      <c r="H342" s="118">
        <v>4000</v>
      </c>
      <c r="I342" s="118">
        <v>4000</v>
      </c>
      <c r="J342" s="118"/>
      <c r="K342" s="118"/>
      <c r="L342" s="118"/>
      <c r="M342" s="118">
        <v>4347</v>
      </c>
      <c r="N342" s="118"/>
      <c r="O342" s="118">
        <v>12347</v>
      </c>
      <c r="P342" s="99">
        <v>0.44429650953580424</v>
      </c>
    </row>
    <row r="343" spans="1:16" x14ac:dyDescent="0.25">
      <c r="A343" s="119" t="s">
        <v>877</v>
      </c>
      <c r="B343" s="118">
        <v>52</v>
      </c>
      <c r="C343" s="118">
        <v>600</v>
      </c>
      <c r="D343" s="118"/>
      <c r="E343" s="118"/>
      <c r="F343" s="118">
        <v>1920</v>
      </c>
      <c r="G343" s="118"/>
      <c r="H343" s="118"/>
      <c r="I343" s="118"/>
      <c r="J343" s="118"/>
      <c r="K343" s="118"/>
      <c r="L343" s="118"/>
      <c r="M343" s="118"/>
      <c r="N343" s="118"/>
      <c r="O343" s="118">
        <v>2572</v>
      </c>
      <c r="P343" s="99">
        <v>0.15842315983985217</v>
      </c>
    </row>
    <row r="344" spans="1:16" x14ac:dyDescent="0.25">
      <c r="A344" s="119" t="s">
        <v>1088</v>
      </c>
      <c r="B344" s="118"/>
      <c r="C344" s="118"/>
      <c r="D344" s="118"/>
      <c r="E344" s="118">
        <v>13896</v>
      </c>
      <c r="F344" s="118"/>
      <c r="G344" s="118"/>
      <c r="H344" s="118"/>
      <c r="I344" s="118">
        <v>5081</v>
      </c>
      <c r="J344" s="118"/>
      <c r="K344" s="118"/>
      <c r="L344" s="118"/>
      <c r="M344" s="118"/>
      <c r="N344" s="118"/>
      <c r="O344" s="118">
        <v>18977</v>
      </c>
      <c r="P344" s="99">
        <v>0.57821450335161484</v>
      </c>
    </row>
    <row r="345" spans="1:16" x14ac:dyDescent="0.25">
      <c r="A345" s="97" t="s">
        <v>759</v>
      </c>
      <c r="B345" s="118"/>
      <c r="C345" s="118"/>
      <c r="D345" s="118"/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99" t="s">
        <v>399</v>
      </c>
    </row>
    <row r="346" spans="1:16" x14ac:dyDescent="0.25">
      <c r="A346" s="119" t="s">
        <v>769</v>
      </c>
      <c r="B346" s="118"/>
      <c r="C346" s="118"/>
      <c r="D346" s="118"/>
      <c r="E346" s="118">
        <v>16000</v>
      </c>
      <c r="F346" s="118">
        <v>54000</v>
      </c>
      <c r="G346" s="118"/>
      <c r="H346" s="118"/>
      <c r="I346" s="118"/>
      <c r="J346" s="118"/>
      <c r="K346" s="118"/>
      <c r="L346" s="118"/>
      <c r="M346" s="118"/>
      <c r="N346" s="118"/>
      <c r="O346" s="118">
        <v>70000</v>
      </c>
      <c r="P346" s="99">
        <v>0.34313725490196084</v>
      </c>
    </row>
    <row r="347" spans="1:16" x14ac:dyDescent="0.25">
      <c r="A347" s="97" t="s">
        <v>902</v>
      </c>
      <c r="B347" s="118"/>
      <c r="C347" s="118"/>
      <c r="D347" s="118"/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99" t="s">
        <v>399</v>
      </c>
    </row>
    <row r="348" spans="1:16" x14ac:dyDescent="0.25">
      <c r="A348" s="119" t="s">
        <v>709</v>
      </c>
      <c r="B348" s="118">
        <v>115</v>
      </c>
      <c r="C348" s="118">
        <v>1940</v>
      </c>
      <c r="D348" s="118">
        <v>55</v>
      </c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>
        <v>2110</v>
      </c>
      <c r="P348" s="99">
        <v>8.4400000000000003E-2</v>
      </c>
    </row>
    <row r="349" spans="1:16" x14ac:dyDescent="0.25">
      <c r="A349" s="119" t="s">
        <v>247</v>
      </c>
      <c r="B349" s="118"/>
      <c r="C349" s="118"/>
      <c r="D349" s="118"/>
      <c r="E349" s="118">
        <v>972</v>
      </c>
      <c r="F349" s="118"/>
      <c r="G349" s="118"/>
      <c r="H349" s="118">
        <v>1494</v>
      </c>
      <c r="I349" s="118">
        <v>3579</v>
      </c>
      <c r="J349" s="118">
        <v>174</v>
      </c>
      <c r="K349" s="118"/>
      <c r="L349" s="118">
        <v>4216</v>
      </c>
      <c r="M349" s="118">
        <v>6407</v>
      </c>
      <c r="N349" s="118"/>
      <c r="O349" s="118">
        <v>16842</v>
      </c>
      <c r="P349" s="99">
        <v>0.69768019884009946</v>
      </c>
    </row>
    <row r="350" spans="1:16" x14ac:dyDescent="0.25">
      <c r="A350" s="119" t="s">
        <v>248</v>
      </c>
      <c r="B350" s="118"/>
      <c r="C350" s="118"/>
      <c r="D350" s="118"/>
      <c r="E350" s="118">
        <v>1388</v>
      </c>
      <c r="F350" s="118">
        <v>1862</v>
      </c>
      <c r="G350" s="118"/>
      <c r="H350" s="118">
        <v>1000</v>
      </c>
      <c r="I350" s="118">
        <v>3507</v>
      </c>
      <c r="J350" s="118"/>
      <c r="K350" s="118"/>
      <c r="L350" s="118"/>
      <c r="M350" s="118">
        <v>8400</v>
      </c>
      <c r="N350" s="118"/>
      <c r="O350" s="118">
        <v>16157</v>
      </c>
      <c r="P350" s="99">
        <v>0.96052553355924142</v>
      </c>
    </row>
    <row r="351" spans="1:16" x14ac:dyDescent="0.25">
      <c r="A351" s="119" t="s">
        <v>249</v>
      </c>
      <c r="B351" s="118"/>
      <c r="C351" s="118"/>
      <c r="D351" s="118"/>
      <c r="E351" s="118">
        <v>3003</v>
      </c>
      <c r="F351" s="118">
        <v>1858</v>
      </c>
      <c r="G351" s="118"/>
      <c r="H351" s="118">
        <v>602</v>
      </c>
      <c r="I351" s="118">
        <v>258</v>
      </c>
      <c r="J351" s="118"/>
      <c r="K351" s="118"/>
      <c r="L351" s="118"/>
      <c r="M351" s="118"/>
      <c r="N351" s="118"/>
      <c r="O351" s="118">
        <v>5721</v>
      </c>
      <c r="P351" s="99">
        <v>0.67432814710042432</v>
      </c>
    </row>
    <row r="352" spans="1:16" x14ac:dyDescent="0.25">
      <c r="A352" s="119" t="s">
        <v>1089</v>
      </c>
      <c r="B352" s="118">
        <v>419</v>
      </c>
      <c r="C352" s="118">
        <v>3085</v>
      </c>
      <c r="D352" s="118"/>
      <c r="E352" s="118">
        <v>40331</v>
      </c>
      <c r="F352" s="118">
        <v>31369</v>
      </c>
      <c r="G352" s="118"/>
      <c r="H352" s="118">
        <v>6000</v>
      </c>
      <c r="I352" s="118">
        <v>24000</v>
      </c>
      <c r="J352" s="118"/>
      <c r="K352" s="118"/>
      <c r="L352" s="118">
        <v>4000</v>
      </c>
      <c r="M352" s="118"/>
      <c r="N352" s="118"/>
      <c r="O352" s="118">
        <v>109204</v>
      </c>
      <c r="P352" s="99">
        <v>0.43681599999999998</v>
      </c>
    </row>
    <row r="353" spans="1:16" x14ac:dyDescent="0.25">
      <c r="A353" s="119" t="s">
        <v>1197</v>
      </c>
      <c r="B353" s="118">
        <v>220</v>
      </c>
      <c r="C353" s="118">
        <v>1630</v>
      </c>
      <c r="D353" s="118">
        <v>150</v>
      </c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>
        <v>2000</v>
      </c>
      <c r="P353" s="99">
        <v>0.2</v>
      </c>
    </row>
    <row r="354" spans="1:16" x14ac:dyDescent="0.25">
      <c r="A354" s="97" t="s">
        <v>1139</v>
      </c>
      <c r="B354" s="118"/>
      <c r="C354" s="118"/>
      <c r="D354" s="118"/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99" t="s">
        <v>399</v>
      </c>
    </row>
    <row r="355" spans="1:16" x14ac:dyDescent="0.25">
      <c r="A355" s="119" t="s">
        <v>146</v>
      </c>
      <c r="B355" s="118">
        <v>200</v>
      </c>
      <c r="C355" s="118">
        <v>300</v>
      </c>
      <c r="D355" s="118"/>
      <c r="E355" s="118">
        <v>125</v>
      </c>
      <c r="F355" s="118">
        <v>500</v>
      </c>
      <c r="G355" s="118">
        <v>633</v>
      </c>
      <c r="H355" s="118">
        <v>125</v>
      </c>
      <c r="I355" s="118">
        <v>689</v>
      </c>
      <c r="J355" s="118">
        <v>45</v>
      </c>
      <c r="K355" s="118"/>
      <c r="L355" s="118">
        <v>633</v>
      </c>
      <c r="M355" s="118"/>
      <c r="N355" s="118"/>
      <c r="O355" s="118">
        <v>3250</v>
      </c>
      <c r="P355" s="99">
        <v>0.65</v>
      </c>
    </row>
    <row r="356" spans="1:16" x14ac:dyDescent="0.25">
      <c r="A356" s="119" t="s">
        <v>428</v>
      </c>
      <c r="B356" s="118"/>
      <c r="C356" s="118"/>
      <c r="D356" s="118"/>
      <c r="E356" s="118">
        <v>204</v>
      </c>
      <c r="F356" s="118">
        <v>204</v>
      </c>
      <c r="G356" s="118"/>
      <c r="H356" s="118">
        <v>204</v>
      </c>
      <c r="I356" s="118">
        <v>204</v>
      </c>
      <c r="J356" s="118"/>
      <c r="K356" s="118"/>
      <c r="L356" s="118"/>
      <c r="M356" s="118"/>
      <c r="N356" s="118"/>
      <c r="O356" s="118">
        <v>816</v>
      </c>
      <c r="P356" s="99">
        <v>9.992652461425422E-2</v>
      </c>
    </row>
    <row r="357" spans="1:16" x14ac:dyDescent="0.25">
      <c r="A357" s="119" t="s">
        <v>145</v>
      </c>
      <c r="B357" s="118"/>
      <c r="C357" s="118"/>
      <c r="D357" s="118"/>
      <c r="E357" s="118"/>
      <c r="F357" s="118">
        <v>1500</v>
      </c>
      <c r="G357" s="118"/>
      <c r="H357" s="118">
        <v>1610</v>
      </c>
      <c r="I357" s="118">
        <v>612</v>
      </c>
      <c r="J357" s="118">
        <v>28</v>
      </c>
      <c r="K357" s="118"/>
      <c r="L357" s="118"/>
      <c r="M357" s="118"/>
      <c r="N357" s="118"/>
      <c r="O357" s="118">
        <v>3750</v>
      </c>
      <c r="P357" s="99">
        <v>0.75</v>
      </c>
    </row>
    <row r="358" spans="1:16" x14ac:dyDescent="0.25">
      <c r="A358" s="119" t="s">
        <v>429</v>
      </c>
      <c r="B358" s="118"/>
      <c r="C358" s="118"/>
      <c r="D358" s="118"/>
      <c r="E358" s="118"/>
      <c r="F358" s="118"/>
      <c r="G358" s="118"/>
      <c r="H358" s="118">
        <v>500</v>
      </c>
      <c r="I358" s="118">
        <v>1000</v>
      </c>
      <c r="J358" s="118"/>
      <c r="K358" s="118"/>
      <c r="L358" s="118">
        <v>2000</v>
      </c>
      <c r="M358" s="118"/>
      <c r="N358" s="118"/>
      <c r="O358" s="118">
        <v>3500</v>
      </c>
      <c r="P358" s="99">
        <v>0.35</v>
      </c>
    </row>
    <row r="359" spans="1:16" x14ac:dyDescent="0.25">
      <c r="A359" s="97" t="s">
        <v>1143</v>
      </c>
      <c r="B359" s="118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99" t="s">
        <v>399</v>
      </c>
    </row>
    <row r="360" spans="1:16" x14ac:dyDescent="0.25">
      <c r="A360" s="119" t="s">
        <v>431</v>
      </c>
      <c r="B360" s="118">
        <v>1</v>
      </c>
      <c r="C360" s="118">
        <v>5</v>
      </c>
      <c r="D360" s="118"/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>
        <v>6</v>
      </c>
      <c r="P360" s="99">
        <v>1E-3</v>
      </c>
    </row>
    <row r="361" spans="1:16" x14ac:dyDescent="0.25">
      <c r="A361" s="119" t="s">
        <v>432</v>
      </c>
      <c r="B361" s="118">
        <v>26</v>
      </c>
      <c r="C361" s="118"/>
      <c r="D361" s="118"/>
      <c r="E361" s="118"/>
      <c r="F361" s="118"/>
      <c r="G361" s="118"/>
      <c r="H361" s="118">
        <v>399</v>
      </c>
      <c r="I361" s="118"/>
      <c r="J361" s="118"/>
      <c r="K361" s="118"/>
      <c r="L361" s="118">
        <v>2672</v>
      </c>
      <c r="M361" s="118"/>
      <c r="N361" s="118"/>
      <c r="O361" s="118">
        <v>3097</v>
      </c>
      <c r="P361" s="99">
        <v>0.30969999999999998</v>
      </c>
    </row>
    <row r="362" spans="1:16" x14ac:dyDescent="0.25">
      <c r="A362" s="119" t="s">
        <v>675</v>
      </c>
      <c r="B362" s="118">
        <v>38</v>
      </c>
      <c r="C362" s="118">
        <v>60</v>
      </c>
      <c r="D362" s="118"/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>
        <v>98</v>
      </c>
      <c r="P362" s="99">
        <v>9.7999999999999997E-3</v>
      </c>
    </row>
    <row r="363" spans="1:16" x14ac:dyDescent="0.25">
      <c r="A363" s="119" t="s">
        <v>676</v>
      </c>
      <c r="B363" s="118">
        <v>6</v>
      </c>
      <c r="C363" s="118">
        <v>164</v>
      </c>
      <c r="D363" s="118"/>
      <c r="E363" s="118">
        <v>830</v>
      </c>
      <c r="F363" s="118"/>
      <c r="G363" s="118"/>
      <c r="H363" s="118"/>
      <c r="I363" s="118"/>
      <c r="J363" s="118"/>
      <c r="K363" s="118"/>
      <c r="L363" s="118">
        <v>6000</v>
      </c>
      <c r="M363" s="118"/>
      <c r="N363" s="118"/>
      <c r="O363" s="118">
        <v>7000</v>
      </c>
      <c r="P363" s="99">
        <v>0.35</v>
      </c>
    </row>
    <row r="364" spans="1:16" x14ac:dyDescent="0.25">
      <c r="A364" s="119" t="s">
        <v>685</v>
      </c>
      <c r="B364" s="118">
        <v>12</v>
      </c>
      <c r="C364" s="118">
        <v>188</v>
      </c>
      <c r="D364" s="118"/>
      <c r="E364" s="118"/>
      <c r="F364" s="118"/>
      <c r="G364" s="118"/>
      <c r="H364" s="118">
        <v>1792</v>
      </c>
      <c r="I364" s="118">
        <v>1792</v>
      </c>
      <c r="J364" s="118"/>
      <c r="K364" s="118"/>
      <c r="L364" s="118"/>
      <c r="M364" s="118"/>
      <c r="N364" s="118"/>
      <c r="O364" s="118">
        <v>3784</v>
      </c>
      <c r="P364" s="99">
        <v>0.37840000000000001</v>
      </c>
    </row>
    <row r="365" spans="1:16" x14ac:dyDescent="0.25">
      <c r="A365" s="119" t="s">
        <v>684</v>
      </c>
      <c r="B365" s="118"/>
      <c r="C365" s="118"/>
      <c r="D365" s="118"/>
      <c r="E365" s="118">
        <v>3582</v>
      </c>
      <c r="F365" s="118">
        <v>3582</v>
      </c>
      <c r="G365" s="118"/>
      <c r="H365" s="118">
        <v>2865</v>
      </c>
      <c r="I365" s="118">
        <v>2865</v>
      </c>
      <c r="J365" s="118"/>
      <c r="K365" s="118"/>
      <c r="L365" s="118">
        <v>3200</v>
      </c>
      <c r="M365" s="118"/>
      <c r="N365" s="118"/>
      <c r="O365" s="118">
        <v>16094</v>
      </c>
      <c r="P365" s="99">
        <v>1.0058750000000001</v>
      </c>
    </row>
    <row r="366" spans="1:16" x14ac:dyDescent="0.25">
      <c r="A366" s="119" t="s">
        <v>683</v>
      </c>
      <c r="B366" s="118"/>
      <c r="C366" s="118">
        <v>107</v>
      </c>
      <c r="D366" s="118">
        <v>30</v>
      </c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>
        <v>137</v>
      </c>
      <c r="P366" s="99">
        <v>1.7125000000000001E-2</v>
      </c>
    </row>
    <row r="367" spans="1:16" s="126" customFormat="1" x14ac:dyDescent="0.25">
      <c r="A367" s="119" t="s">
        <v>430</v>
      </c>
      <c r="B367" s="118"/>
      <c r="C367" s="118"/>
      <c r="D367" s="118"/>
      <c r="E367" s="118">
        <v>300</v>
      </c>
      <c r="F367" s="118">
        <v>180</v>
      </c>
      <c r="G367" s="118"/>
      <c r="H367" s="118">
        <v>900</v>
      </c>
      <c r="I367" s="118">
        <v>180</v>
      </c>
      <c r="J367" s="118"/>
      <c r="K367" s="118"/>
      <c r="L367" s="118"/>
      <c r="M367" s="118"/>
      <c r="N367" s="118"/>
      <c r="O367" s="118">
        <v>1560</v>
      </c>
      <c r="P367" s="99">
        <v>0.26</v>
      </c>
    </row>
    <row r="368" spans="1:16" x14ac:dyDescent="0.25">
      <c r="A368" s="119" t="s">
        <v>433</v>
      </c>
      <c r="B368" s="118"/>
      <c r="C368" s="118"/>
      <c r="D368" s="118"/>
      <c r="E368" s="118"/>
      <c r="F368" s="118"/>
      <c r="G368" s="118"/>
      <c r="H368" s="118"/>
      <c r="I368" s="118"/>
      <c r="J368" s="118"/>
      <c r="K368" s="118"/>
      <c r="L368" s="118">
        <v>2901</v>
      </c>
      <c r="M368" s="118"/>
      <c r="N368" s="118"/>
      <c r="O368" s="118">
        <v>2901</v>
      </c>
      <c r="P368" s="99">
        <v>0.29010000000000002</v>
      </c>
    </row>
    <row r="369" spans="1:16" x14ac:dyDescent="0.25">
      <c r="A369" s="119" t="s">
        <v>738</v>
      </c>
      <c r="B369" s="118"/>
      <c r="C369" s="118"/>
      <c r="D369" s="118"/>
      <c r="E369" s="118"/>
      <c r="F369" s="118"/>
      <c r="G369" s="118"/>
      <c r="H369" s="118"/>
      <c r="I369" s="118"/>
      <c r="J369" s="118"/>
      <c r="K369" s="118"/>
      <c r="L369" s="118">
        <v>5338</v>
      </c>
      <c r="M369" s="118"/>
      <c r="N369" s="118"/>
      <c r="O369" s="118">
        <v>5338</v>
      </c>
      <c r="P369" s="99">
        <v>0.333625</v>
      </c>
    </row>
    <row r="370" spans="1:16" x14ac:dyDescent="0.25">
      <c r="A370" s="119" t="s">
        <v>739</v>
      </c>
      <c r="B370" s="118"/>
      <c r="C370" s="118"/>
      <c r="D370" s="118"/>
      <c r="E370" s="118"/>
      <c r="F370" s="118"/>
      <c r="G370" s="118"/>
      <c r="H370" s="118"/>
      <c r="I370" s="118"/>
      <c r="J370" s="118"/>
      <c r="K370" s="118"/>
      <c r="L370" s="118">
        <v>1815</v>
      </c>
      <c r="M370" s="118"/>
      <c r="N370" s="118"/>
      <c r="O370" s="118">
        <v>1815</v>
      </c>
      <c r="P370" s="99">
        <v>0.18520408163265306</v>
      </c>
    </row>
    <row r="371" spans="1:16" x14ac:dyDescent="0.25">
      <c r="A371" s="119" t="s">
        <v>849</v>
      </c>
      <c r="B371" s="118"/>
      <c r="C371" s="118"/>
      <c r="D371" s="118"/>
      <c r="E371" s="118"/>
      <c r="F371" s="118">
        <v>4058</v>
      </c>
      <c r="G371" s="118"/>
      <c r="H371" s="118"/>
      <c r="I371" s="118"/>
      <c r="J371" s="118"/>
      <c r="K371" s="118"/>
      <c r="L371" s="118"/>
      <c r="M371" s="118"/>
      <c r="N371" s="118"/>
      <c r="O371" s="118">
        <v>4058</v>
      </c>
      <c r="P371" s="99">
        <v>0.28985714285714287</v>
      </c>
    </row>
    <row r="372" spans="1:16" x14ac:dyDescent="0.25">
      <c r="A372" s="119" t="s">
        <v>970</v>
      </c>
      <c r="B372" s="118"/>
      <c r="C372" s="118"/>
      <c r="D372" s="118"/>
      <c r="E372" s="118"/>
      <c r="F372" s="118"/>
      <c r="G372" s="118"/>
      <c r="H372" s="118">
        <v>800</v>
      </c>
      <c r="I372" s="118">
        <v>6000</v>
      </c>
      <c r="J372" s="118"/>
      <c r="K372" s="118"/>
      <c r="L372" s="118"/>
      <c r="M372" s="118"/>
      <c r="N372" s="118"/>
      <c r="O372" s="118">
        <v>6800</v>
      </c>
      <c r="P372" s="99">
        <v>0.48571428571428571</v>
      </c>
    </row>
    <row r="373" spans="1:16" x14ac:dyDescent="0.25">
      <c r="A373" s="119" t="s">
        <v>1086</v>
      </c>
      <c r="B373" s="118"/>
      <c r="C373" s="118"/>
      <c r="D373" s="118"/>
      <c r="E373" s="118">
        <v>6932</v>
      </c>
      <c r="F373" s="118"/>
      <c r="G373" s="118"/>
      <c r="H373" s="118">
        <v>1816</v>
      </c>
      <c r="I373" s="118">
        <v>5448</v>
      </c>
      <c r="J373" s="118"/>
      <c r="K373" s="118"/>
      <c r="L373" s="118"/>
      <c r="M373" s="118"/>
      <c r="N373" s="118"/>
      <c r="O373" s="118">
        <v>14196</v>
      </c>
      <c r="P373" s="99">
        <v>0.70979999999999999</v>
      </c>
    </row>
    <row r="374" spans="1:16" x14ac:dyDescent="0.25">
      <c r="A374" s="119" t="s">
        <v>1087</v>
      </c>
      <c r="B374" s="118">
        <v>370</v>
      </c>
      <c r="C374" s="118">
        <v>2000</v>
      </c>
      <c r="D374" s="118">
        <v>180</v>
      </c>
      <c r="E374" s="118"/>
      <c r="F374" s="118"/>
      <c r="G374" s="118"/>
      <c r="H374" s="118">
        <v>2000</v>
      </c>
      <c r="I374" s="118">
        <v>4000</v>
      </c>
      <c r="J374" s="118"/>
      <c r="K374" s="118"/>
      <c r="L374" s="118"/>
      <c r="M374" s="118"/>
      <c r="N374" s="118"/>
      <c r="O374" s="118">
        <v>8550</v>
      </c>
      <c r="P374" s="99">
        <v>0.59042883778744559</v>
      </c>
    </row>
    <row r="375" spans="1:16" x14ac:dyDescent="0.25">
      <c r="A375" s="94" t="s">
        <v>163</v>
      </c>
      <c r="B375" s="117"/>
      <c r="C375" s="117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96" t="s">
        <v>399</v>
      </c>
    </row>
    <row r="376" spans="1:16" x14ac:dyDescent="0.25">
      <c r="A376" s="97" t="s">
        <v>68</v>
      </c>
      <c r="B376" s="118"/>
      <c r="C376" s="118"/>
      <c r="D376" s="118"/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99" t="s">
        <v>399</v>
      </c>
    </row>
    <row r="377" spans="1:16" x14ac:dyDescent="0.25">
      <c r="A377" s="119" t="s">
        <v>460</v>
      </c>
      <c r="B377" s="118">
        <v>25</v>
      </c>
      <c r="C377" s="118">
        <v>75</v>
      </c>
      <c r="D377" s="118"/>
      <c r="E377" s="118">
        <v>674</v>
      </c>
      <c r="F377" s="118">
        <v>587</v>
      </c>
      <c r="G377" s="118"/>
      <c r="H377" s="118">
        <v>1474</v>
      </c>
      <c r="I377" s="118">
        <v>816</v>
      </c>
      <c r="J377" s="118"/>
      <c r="K377" s="118"/>
      <c r="L377" s="118"/>
      <c r="M377" s="118">
        <v>2087</v>
      </c>
      <c r="N377" s="118"/>
      <c r="O377" s="118">
        <v>5738</v>
      </c>
      <c r="P377" s="99">
        <v>0.47816666666666668</v>
      </c>
    </row>
    <row r="378" spans="1:16" x14ac:dyDescent="0.25">
      <c r="A378" s="119" t="s">
        <v>164</v>
      </c>
      <c r="B378" s="118"/>
      <c r="C378" s="118"/>
      <c r="D378" s="118"/>
      <c r="E378" s="118">
        <v>168</v>
      </c>
      <c r="F378" s="118">
        <v>670</v>
      </c>
      <c r="G378" s="118"/>
      <c r="H378" s="118">
        <v>167</v>
      </c>
      <c r="I378" s="118">
        <v>671</v>
      </c>
      <c r="J378" s="118"/>
      <c r="K378" s="118"/>
      <c r="L378" s="118"/>
      <c r="M378" s="118"/>
      <c r="N378" s="118"/>
      <c r="O378" s="118">
        <v>1676</v>
      </c>
      <c r="P378" s="99">
        <v>0.13966666666666666</v>
      </c>
    </row>
    <row r="379" spans="1:16" x14ac:dyDescent="0.25">
      <c r="A379" s="119" t="s">
        <v>165</v>
      </c>
      <c r="B379" s="118">
        <v>480</v>
      </c>
      <c r="C379" s="118">
        <v>2520</v>
      </c>
      <c r="D379" s="118"/>
      <c r="E379" s="118"/>
      <c r="F379" s="118">
        <v>1034</v>
      </c>
      <c r="G379" s="118"/>
      <c r="H379" s="118"/>
      <c r="I379" s="118">
        <v>3786</v>
      </c>
      <c r="J379" s="118">
        <v>238</v>
      </c>
      <c r="K379" s="118"/>
      <c r="L379" s="118"/>
      <c r="M379" s="118"/>
      <c r="N379" s="118"/>
      <c r="O379" s="118">
        <v>8058</v>
      </c>
      <c r="P379" s="99">
        <v>0.26860000000000001</v>
      </c>
    </row>
    <row r="380" spans="1:16" s="126" customFormat="1" x14ac:dyDescent="0.25">
      <c r="A380" s="119" t="s">
        <v>263</v>
      </c>
      <c r="B380" s="118"/>
      <c r="C380" s="118"/>
      <c r="D380" s="118"/>
      <c r="E380" s="118"/>
      <c r="F380" s="118">
        <v>777</v>
      </c>
      <c r="G380" s="118"/>
      <c r="H380" s="118">
        <v>778</v>
      </c>
      <c r="I380" s="118">
        <v>778</v>
      </c>
      <c r="J380" s="118"/>
      <c r="K380" s="118"/>
      <c r="L380" s="118"/>
      <c r="M380" s="118"/>
      <c r="N380" s="118"/>
      <c r="O380" s="118">
        <v>2333</v>
      </c>
      <c r="P380" s="99">
        <v>0.19441666666666665</v>
      </c>
    </row>
    <row r="381" spans="1:16" x14ac:dyDescent="0.25">
      <c r="A381" s="119" t="s">
        <v>265</v>
      </c>
      <c r="B381" s="118"/>
      <c r="C381" s="118"/>
      <c r="D381" s="118"/>
      <c r="E381" s="118"/>
      <c r="F381" s="118">
        <v>200</v>
      </c>
      <c r="G381" s="118"/>
      <c r="H381" s="118"/>
      <c r="I381" s="118">
        <v>1240</v>
      </c>
      <c r="J381" s="118"/>
      <c r="K381" s="118"/>
      <c r="L381" s="118"/>
      <c r="M381" s="118"/>
      <c r="N381" s="118"/>
      <c r="O381" s="118">
        <v>1440</v>
      </c>
      <c r="P381" s="99">
        <v>0.36</v>
      </c>
    </row>
    <row r="382" spans="1:16" x14ac:dyDescent="0.25">
      <c r="A382" s="119" t="s">
        <v>264</v>
      </c>
      <c r="B382" s="118"/>
      <c r="C382" s="118"/>
      <c r="D382" s="118"/>
      <c r="E382" s="118"/>
      <c r="F382" s="118">
        <v>330</v>
      </c>
      <c r="G382" s="118"/>
      <c r="H382" s="118"/>
      <c r="I382" s="118">
        <v>330</v>
      </c>
      <c r="J382" s="118"/>
      <c r="K382" s="118"/>
      <c r="L382" s="118">
        <v>2045</v>
      </c>
      <c r="M382" s="118"/>
      <c r="N382" s="118"/>
      <c r="O382" s="118">
        <v>2705</v>
      </c>
      <c r="P382" s="99">
        <v>0.27050000000000002</v>
      </c>
    </row>
    <row r="383" spans="1:16" x14ac:dyDescent="0.25">
      <c r="A383" s="119" t="s">
        <v>639</v>
      </c>
      <c r="B383" s="118"/>
      <c r="C383" s="118"/>
      <c r="D383" s="118"/>
      <c r="E383" s="118"/>
      <c r="F383" s="118">
        <v>1</v>
      </c>
      <c r="G383" s="118"/>
      <c r="H383" s="118"/>
      <c r="I383" s="118">
        <v>3</v>
      </c>
      <c r="J383" s="118"/>
      <c r="K383" s="118"/>
      <c r="L383" s="118"/>
      <c r="M383" s="118">
        <v>2</v>
      </c>
      <c r="N383" s="118"/>
      <c r="O383" s="118">
        <v>6</v>
      </c>
      <c r="P383" s="99">
        <v>1</v>
      </c>
    </row>
    <row r="384" spans="1:16" x14ac:dyDescent="0.25">
      <c r="A384" s="119" t="s">
        <v>1090</v>
      </c>
      <c r="B384" s="118">
        <v>5</v>
      </c>
      <c r="C384" s="118">
        <v>35</v>
      </c>
      <c r="D384" s="118"/>
      <c r="E384" s="118"/>
      <c r="F384" s="118">
        <v>1589</v>
      </c>
      <c r="G384" s="118"/>
      <c r="H384" s="118">
        <v>1400</v>
      </c>
      <c r="I384" s="118">
        <v>1000</v>
      </c>
      <c r="J384" s="118"/>
      <c r="K384" s="118"/>
      <c r="L384" s="118"/>
      <c r="M384" s="118"/>
      <c r="N384" s="118"/>
      <c r="O384" s="118">
        <v>4029</v>
      </c>
      <c r="P384" s="99">
        <v>0.33574999999999999</v>
      </c>
    </row>
    <row r="385" spans="1:16" x14ac:dyDescent="0.25">
      <c r="A385" s="119" t="s">
        <v>1091</v>
      </c>
      <c r="B385" s="118">
        <v>30</v>
      </c>
      <c r="C385" s="118">
        <v>235</v>
      </c>
      <c r="D385" s="118"/>
      <c r="E385" s="118"/>
      <c r="F385" s="118"/>
      <c r="G385" s="118"/>
      <c r="H385" s="118"/>
      <c r="I385" s="118">
        <v>1427</v>
      </c>
      <c r="J385" s="118"/>
      <c r="K385" s="118"/>
      <c r="L385" s="118"/>
      <c r="M385" s="118"/>
      <c r="N385" s="118"/>
      <c r="O385" s="118">
        <v>1692</v>
      </c>
      <c r="P385" s="99">
        <v>0.16919999999999999</v>
      </c>
    </row>
    <row r="386" spans="1:16" x14ac:dyDescent="0.25">
      <c r="A386" s="119" t="s">
        <v>1092</v>
      </c>
      <c r="B386" s="118">
        <v>300</v>
      </c>
      <c r="C386" s="118">
        <v>1200</v>
      </c>
      <c r="D386" s="118">
        <v>120</v>
      </c>
      <c r="E386" s="118">
        <v>15600</v>
      </c>
      <c r="F386" s="118">
        <v>10400</v>
      </c>
      <c r="G386" s="118"/>
      <c r="H386" s="118">
        <v>1000</v>
      </c>
      <c r="I386" s="118">
        <v>5000</v>
      </c>
      <c r="J386" s="118"/>
      <c r="K386" s="118"/>
      <c r="L386" s="118">
        <v>1033</v>
      </c>
      <c r="M386" s="118">
        <v>5424</v>
      </c>
      <c r="N386" s="118"/>
      <c r="O386" s="118">
        <v>40077</v>
      </c>
      <c r="P386" s="99">
        <v>0.7707115384615385</v>
      </c>
    </row>
    <row r="387" spans="1:16" x14ac:dyDescent="0.25">
      <c r="A387" s="119" t="s">
        <v>1093</v>
      </c>
      <c r="B387" s="118"/>
      <c r="C387" s="118"/>
      <c r="D387" s="118"/>
      <c r="E387" s="118">
        <v>669</v>
      </c>
      <c r="F387" s="118">
        <v>334</v>
      </c>
      <c r="G387" s="118"/>
      <c r="H387" s="118">
        <v>969</v>
      </c>
      <c r="I387" s="118">
        <v>1974</v>
      </c>
      <c r="J387" s="118">
        <v>160</v>
      </c>
      <c r="K387" s="118"/>
      <c r="L387" s="118"/>
      <c r="M387" s="118">
        <v>5440</v>
      </c>
      <c r="N387" s="118"/>
      <c r="O387" s="118">
        <v>9546</v>
      </c>
      <c r="P387" s="99">
        <v>0.68185714285714283</v>
      </c>
    </row>
    <row r="388" spans="1:16" x14ac:dyDescent="0.25">
      <c r="A388" s="91" t="s">
        <v>323</v>
      </c>
      <c r="B388" s="116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93" t="s">
        <v>399</v>
      </c>
    </row>
    <row r="389" spans="1:16" x14ac:dyDescent="0.25">
      <c r="A389" s="94" t="s">
        <v>668</v>
      </c>
      <c r="B389" s="117"/>
      <c r="C389" s="117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96" t="s">
        <v>399</v>
      </c>
    </row>
    <row r="390" spans="1:16" x14ac:dyDescent="0.25">
      <c r="A390" s="97" t="s">
        <v>62</v>
      </c>
      <c r="B390" s="118"/>
      <c r="C390" s="118"/>
      <c r="D390" s="118"/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99" t="s">
        <v>399</v>
      </c>
    </row>
    <row r="391" spans="1:16" x14ac:dyDescent="0.25">
      <c r="A391" s="119" t="s">
        <v>240</v>
      </c>
      <c r="B391" s="118">
        <v>140</v>
      </c>
      <c r="C391" s="118">
        <v>160</v>
      </c>
      <c r="D391" s="118"/>
      <c r="E391" s="118">
        <v>9000</v>
      </c>
      <c r="F391" s="118"/>
      <c r="G391" s="118"/>
      <c r="H391" s="118">
        <v>16300</v>
      </c>
      <c r="I391" s="118"/>
      <c r="J391" s="118"/>
      <c r="K391" s="118"/>
      <c r="L391" s="118"/>
      <c r="M391" s="118"/>
      <c r="N391" s="118"/>
      <c r="O391" s="118">
        <v>25600</v>
      </c>
      <c r="P391" s="99">
        <v>0.33074935400516792</v>
      </c>
    </row>
    <row r="392" spans="1:16" x14ac:dyDescent="0.25">
      <c r="A392" s="119" t="s">
        <v>144</v>
      </c>
      <c r="B392" s="118"/>
      <c r="C392" s="118"/>
      <c r="D392" s="118"/>
      <c r="E392" s="118"/>
      <c r="F392" s="118"/>
      <c r="G392" s="118"/>
      <c r="H392" s="118"/>
      <c r="I392" s="118"/>
      <c r="J392" s="118"/>
      <c r="K392" s="118"/>
      <c r="L392" s="118"/>
      <c r="M392" s="118">
        <v>14520</v>
      </c>
      <c r="N392" s="118"/>
      <c r="O392" s="118">
        <v>14520</v>
      </c>
      <c r="P392" s="99">
        <v>5.6096430227167364E-2</v>
      </c>
    </row>
    <row r="393" spans="1:16" x14ac:dyDescent="0.25">
      <c r="A393" s="97" t="s">
        <v>350</v>
      </c>
      <c r="B393" s="118"/>
      <c r="C393" s="118"/>
      <c r="D393" s="118"/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99" t="s">
        <v>399</v>
      </c>
    </row>
    <row r="394" spans="1:16" x14ac:dyDescent="0.25">
      <c r="A394" s="119" t="s">
        <v>455</v>
      </c>
      <c r="B394" s="118"/>
      <c r="C394" s="118"/>
      <c r="D394" s="118"/>
      <c r="E394" s="118">
        <v>10</v>
      </c>
      <c r="F394" s="118">
        <v>10</v>
      </c>
      <c r="G394" s="118"/>
      <c r="H394" s="118"/>
      <c r="I394" s="118">
        <v>10</v>
      </c>
      <c r="J394" s="118"/>
      <c r="K394" s="118"/>
      <c r="L394" s="118"/>
      <c r="M394" s="118"/>
      <c r="N394" s="118"/>
      <c r="O394" s="118">
        <v>30</v>
      </c>
      <c r="P394" s="99">
        <v>0.23515627531152333</v>
      </c>
    </row>
    <row r="395" spans="1:16" x14ac:dyDescent="0.25">
      <c r="A395" s="119" t="s">
        <v>456</v>
      </c>
      <c r="B395" s="118"/>
      <c r="C395" s="118"/>
      <c r="D395" s="118"/>
      <c r="E395" s="118"/>
      <c r="F395" s="118">
        <v>1</v>
      </c>
      <c r="G395" s="118"/>
      <c r="H395" s="118"/>
      <c r="I395" s="118">
        <v>1</v>
      </c>
      <c r="J395" s="118"/>
      <c r="K395" s="118"/>
      <c r="L395" s="118"/>
      <c r="M395" s="118"/>
      <c r="N395" s="118"/>
      <c r="O395" s="118">
        <v>2</v>
      </c>
      <c r="P395" s="99">
        <v>0.35862401480829093</v>
      </c>
    </row>
    <row r="396" spans="1:16" x14ac:dyDescent="0.25">
      <c r="A396" s="119" t="s">
        <v>457</v>
      </c>
      <c r="B396" s="118"/>
      <c r="C396" s="118"/>
      <c r="D396" s="118"/>
      <c r="E396" s="118"/>
      <c r="F396" s="118">
        <v>34</v>
      </c>
      <c r="G396" s="118"/>
      <c r="H396" s="118"/>
      <c r="I396" s="118">
        <v>3</v>
      </c>
      <c r="J396" s="118"/>
      <c r="K396" s="118"/>
      <c r="L396" s="118"/>
      <c r="M396" s="118">
        <v>32</v>
      </c>
      <c r="N396" s="118"/>
      <c r="O396" s="118">
        <v>69</v>
      </c>
      <c r="P396" s="99">
        <v>0.51111111111111107</v>
      </c>
    </row>
    <row r="397" spans="1:16" x14ac:dyDescent="0.25">
      <c r="A397" s="119" t="s">
        <v>458</v>
      </c>
      <c r="B397" s="118"/>
      <c r="C397" s="118"/>
      <c r="D397" s="118"/>
      <c r="E397" s="118"/>
      <c r="F397" s="118">
        <v>14</v>
      </c>
      <c r="G397" s="118"/>
      <c r="H397" s="118"/>
      <c r="I397" s="118">
        <v>5</v>
      </c>
      <c r="J397" s="118"/>
      <c r="K397" s="118"/>
      <c r="L397" s="118"/>
      <c r="M397" s="118"/>
      <c r="N397" s="118"/>
      <c r="O397" s="118">
        <v>19</v>
      </c>
      <c r="P397" s="99">
        <v>0.42222222222222222</v>
      </c>
    </row>
    <row r="398" spans="1:16" x14ac:dyDescent="0.25">
      <c r="A398" s="97" t="s">
        <v>255</v>
      </c>
      <c r="B398" s="118"/>
      <c r="C398" s="118"/>
      <c r="D398" s="118"/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99" t="s">
        <v>399</v>
      </c>
    </row>
    <row r="399" spans="1:16" s="126" customFormat="1" x14ac:dyDescent="0.25">
      <c r="A399" s="119" t="s">
        <v>441</v>
      </c>
      <c r="B399" s="118">
        <v>60</v>
      </c>
      <c r="C399" s="118">
        <v>90</v>
      </c>
      <c r="D399" s="118"/>
      <c r="E399" s="118">
        <v>2809</v>
      </c>
      <c r="F399" s="118">
        <v>5618</v>
      </c>
      <c r="G399" s="118">
        <v>2808</v>
      </c>
      <c r="H399" s="118"/>
      <c r="I399" s="118"/>
      <c r="J399" s="118"/>
      <c r="K399" s="118"/>
      <c r="L399" s="118"/>
      <c r="M399" s="118"/>
      <c r="N399" s="118"/>
      <c r="O399" s="118">
        <v>11385</v>
      </c>
      <c r="P399" s="99">
        <v>0.28462500000000002</v>
      </c>
    </row>
    <row r="400" spans="1:16" x14ac:dyDescent="0.25">
      <c r="A400" s="119" t="s">
        <v>757</v>
      </c>
      <c r="B400" s="118">
        <v>90</v>
      </c>
      <c r="C400" s="118"/>
      <c r="D400" s="118"/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>
        <v>90</v>
      </c>
      <c r="P400" s="99">
        <v>8.9999999999999993E-3</v>
      </c>
    </row>
    <row r="401" spans="1:16" x14ac:dyDescent="0.25">
      <c r="A401" s="119" t="s">
        <v>694</v>
      </c>
      <c r="B401" s="118">
        <v>110</v>
      </c>
      <c r="C401" s="118"/>
      <c r="D401" s="118">
        <v>75</v>
      </c>
      <c r="E401" s="118"/>
      <c r="F401" s="118"/>
      <c r="G401" s="118"/>
      <c r="H401" s="118">
        <v>6000</v>
      </c>
      <c r="I401" s="118"/>
      <c r="J401" s="118"/>
      <c r="K401" s="118"/>
      <c r="L401" s="118"/>
      <c r="M401" s="118"/>
      <c r="N401" s="118"/>
      <c r="O401" s="118">
        <v>6185</v>
      </c>
      <c r="P401" s="99">
        <v>0.30924997460284576</v>
      </c>
    </row>
    <row r="402" spans="1:16" x14ac:dyDescent="0.25">
      <c r="A402" s="119" t="s">
        <v>442</v>
      </c>
      <c r="B402" s="118"/>
      <c r="C402" s="118"/>
      <c r="D402" s="118"/>
      <c r="E402" s="118">
        <v>936</v>
      </c>
      <c r="F402" s="118">
        <v>2185</v>
      </c>
      <c r="G402" s="118"/>
      <c r="H402" s="118">
        <v>936</v>
      </c>
      <c r="I402" s="118">
        <v>2186</v>
      </c>
      <c r="J402" s="118"/>
      <c r="K402" s="118"/>
      <c r="L402" s="118"/>
      <c r="M402" s="118">
        <v>1211</v>
      </c>
      <c r="N402" s="118"/>
      <c r="O402" s="118">
        <v>7454</v>
      </c>
      <c r="P402" s="99">
        <v>0.3578836182062608</v>
      </c>
    </row>
    <row r="403" spans="1:16" x14ac:dyDescent="0.25">
      <c r="A403" s="119" t="s">
        <v>443</v>
      </c>
      <c r="B403" s="118"/>
      <c r="C403" s="118"/>
      <c r="D403" s="118"/>
      <c r="E403" s="118">
        <v>1160</v>
      </c>
      <c r="F403" s="118">
        <v>2705</v>
      </c>
      <c r="G403" s="118"/>
      <c r="H403" s="118">
        <v>1159</v>
      </c>
      <c r="I403" s="118">
        <v>2706</v>
      </c>
      <c r="J403" s="118"/>
      <c r="K403" s="118"/>
      <c r="L403" s="118"/>
      <c r="M403" s="118"/>
      <c r="N403" s="118"/>
      <c r="O403" s="118">
        <v>7730</v>
      </c>
      <c r="P403" s="99">
        <v>0.49996766056529329</v>
      </c>
    </row>
    <row r="404" spans="1:16" x14ac:dyDescent="0.25">
      <c r="A404" s="119" t="s">
        <v>256</v>
      </c>
      <c r="B404" s="118"/>
      <c r="C404" s="118"/>
      <c r="D404" s="118"/>
      <c r="E404" s="118">
        <v>538</v>
      </c>
      <c r="F404" s="118">
        <v>8687</v>
      </c>
      <c r="G404" s="118"/>
      <c r="H404" s="118">
        <v>537</v>
      </c>
      <c r="I404" s="118">
        <v>6688</v>
      </c>
      <c r="J404" s="118"/>
      <c r="K404" s="118"/>
      <c r="L404" s="118"/>
      <c r="M404" s="118">
        <v>1910</v>
      </c>
      <c r="N404" s="118"/>
      <c r="O404" s="118">
        <v>18360</v>
      </c>
      <c r="P404" s="99">
        <v>0.85395502270829216</v>
      </c>
    </row>
    <row r="405" spans="1:16" x14ac:dyDescent="0.25">
      <c r="A405" s="119" t="s">
        <v>440</v>
      </c>
      <c r="B405" s="118"/>
      <c r="C405" s="118"/>
      <c r="D405" s="118"/>
      <c r="E405" s="118">
        <v>1140</v>
      </c>
      <c r="F405" s="118"/>
      <c r="G405" s="118"/>
      <c r="H405" s="118">
        <v>750</v>
      </c>
      <c r="I405" s="118">
        <v>1500</v>
      </c>
      <c r="J405" s="118"/>
      <c r="K405" s="118"/>
      <c r="L405" s="118"/>
      <c r="M405" s="118">
        <v>7446</v>
      </c>
      <c r="N405" s="118"/>
      <c r="O405" s="118">
        <v>10836</v>
      </c>
      <c r="P405" s="99">
        <v>0.54179999999999995</v>
      </c>
    </row>
    <row r="406" spans="1:16" x14ac:dyDescent="0.25">
      <c r="A406" s="119" t="s">
        <v>905</v>
      </c>
      <c r="B406" s="118">
        <v>100</v>
      </c>
      <c r="C406" s="118">
        <v>3910</v>
      </c>
      <c r="D406" s="118">
        <v>420</v>
      </c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>
        <v>4430</v>
      </c>
      <c r="P406" s="99">
        <v>0.11657894736842105</v>
      </c>
    </row>
    <row r="407" spans="1:16" x14ac:dyDescent="0.25">
      <c r="A407" s="91" t="s">
        <v>160</v>
      </c>
      <c r="B407" s="116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93" t="s">
        <v>399</v>
      </c>
    </row>
    <row r="408" spans="1:16" x14ac:dyDescent="0.25">
      <c r="A408" s="94" t="s">
        <v>668</v>
      </c>
      <c r="B408" s="117"/>
      <c r="C408" s="117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96" t="s">
        <v>399</v>
      </c>
    </row>
    <row r="409" spans="1:16" x14ac:dyDescent="0.25">
      <c r="A409" s="97" t="s">
        <v>89</v>
      </c>
      <c r="B409" s="118"/>
      <c r="C409" s="118"/>
      <c r="D409" s="118"/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99" t="s">
        <v>399</v>
      </c>
    </row>
    <row r="410" spans="1:16" x14ac:dyDescent="0.25">
      <c r="A410" s="119" t="s">
        <v>640</v>
      </c>
      <c r="B410" s="118"/>
      <c r="C410" s="118"/>
      <c r="D410" s="118"/>
      <c r="E410" s="118">
        <v>31097333</v>
      </c>
      <c r="F410" s="118">
        <v>355406371</v>
      </c>
      <c r="G410" s="118"/>
      <c r="H410" s="118">
        <v>47896896</v>
      </c>
      <c r="I410" s="118">
        <v>177347065</v>
      </c>
      <c r="J410" s="118">
        <v>11036517</v>
      </c>
      <c r="K410" s="118"/>
      <c r="L410" s="118"/>
      <c r="M410" s="118">
        <v>208613508</v>
      </c>
      <c r="N410" s="118">
        <v>63467044</v>
      </c>
      <c r="O410" s="118">
        <v>894864734</v>
      </c>
      <c r="P410" s="99">
        <v>1</v>
      </c>
    </row>
    <row r="411" spans="1:16" x14ac:dyDescent="0.25">
      <c r="A411" s="97" t="s">
        <v>102</v>
      </c>
      <c r="B411" s="118"/>
      <c r="C411" s="118"/>
      <c r="D411" s="118"/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99" t="s">
        <v>399</v>
      </c>
    </row>
    <row r="412" spans="1:16" x14ac:dyDescent="0.25">
      <c r="A412" s="119" t="s">
        <v>641</v>
      </c>
      <c r="B412" s="118"/>
      <c r="C412" s="118"/>
      <c r="D412" s="118"/>
      <c r="E412" s="118"/>
      <c r="F412" s="118"/>
      <c r="G412" s="118"/>
      <c r="H412" s="118"/>
      <c r="I412" s="118"/>
      <c r="J412" s="118"/>
      <c r="K412" s="118"/>
      <c r="L412" s="118">
        <v>9750</v>
      </c>
      <c r="M412" s="118">
        <v>34750</v>
      </c>
      <c r="N412" s="118"/>
      <c r="O412" s="118">
        <v>44500</v>
      </c>
      <c r="P412" s="99">
        <v>0.12714285714285714</v>
      </c>
    </row>
    <row r="413" spans="1:16" x14ac:dyDescent="0.25">
      <c r="A413" s="97" t="s">
        <v>90</v>
      </c>
      <c r="B413" s="118"/>
      <c r="C413" s="118"/>
      <c r="D413" s="118"/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99" t="s">
        <v>399</v>
      </c>
    </row>
    <row r="414" spans="1:16" x14ac:dyDescent="0.25">
      <c r="A414" s="119" t="s">
        <v>642</v>
      </c>
      <c r="B414" s="118">
        <v>350</v>
      </c>
      <c r="C414" s="118">
        <v>100</v>
      </c>
      <c r="D414" s="118"/>
      <c r="E414" s="118">
        <v>2025</v>
      </c>
      <c r="F414" s="118">
        <v>52675</v>
      </c>
      <c r="G414" s="118"/>
      <c r="H414" s="118">
        <v>7025</v>
      </c>
      <c r="I414" s="118">
        <v>29975</v>
      </c>
      <c r="J414" s="118"/>
      <c r="K414" s="118"/>
      <c r="L414" s="118">
        <v>1500</v>
      </c>
      <c r="M414" s="118">
        <v>16450</v>
      </c>
      <c r="N414" s="118"/>
      <c r="O414" s="118">
        <v>110100</v>
      </c>
      <c r="P414" s="99">
        <v>0.31457142857142856</v>
      </c>
    </row>
    <row r="415" spans="1:16" x14ac:dyDescent="0.25">
      <c r="A415" s="97" t="s">
        <v>1154</v>
      </c>
      <c r="B415" s="118"/>
      <c r="C415" s="118"/>
      <c r="D415" s="118"/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99" t="s">
        <v>399</v>
      </c>
    </row>
    <row r="416" spans="1:16" x14ac:dyDescent="0.25">
      <c r="A416" s="119" t="s">
        <v>1198</v>
      </c>
      <c r="B416" s="118">
        <v>300</v>
      </c>
      <c r="C416" s="118"/>
      <c r="D416" s="118"/>
      <c r="E416" s="118">
        <v>27310</v>
      </c>
      <c r="F416" s="118">
        <v>58470</v>
      </c>
      <c r="G416" s="118"/>
      <c r="H416" s="118">
        <v>14963</v>
      </c>
      <c r="I416" s="118">
        <v>26620</v>
      </c>
      <c r="J416" s="118"/>
      <c r="K416" s="118"/>
      <c r="L416" s="118"/>
      <c r="M416" s="118"/>
      <c r="N416" s="118"/>
      <c r="O416" s="118">
        <v>127663</v>
      </c>
      <c r="P416" s="99">
        <v>0.255326</v>
      </c>
    </row>
    <row r="417" spans="1:16" x14ac:dyDescent="0.25">
      <c r="A417" s="97" t="s">
        <v>91</v>
      </c>
      <c r="B417" s="118"/>
      <c r="C417" s="118"/>
      <c r="D417" s="118"/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99" t="s">
        <v>399</v>
      </c>
    </row>
    <row r="418" spans="1:16" x14ac:dyDescent="0.25">
      <c r="A418" s="119" t="s">
        <v>643</v>
      </c>
      <c r="B418" s="118"/>
      <c r="C418" s="118">
        <v>1880</v>
      </c>
      <c r="D418" s="118"/>
      <c r="E418" s="118">
        <v>5503</v>
      </c>
      <c r="F418" s="118">
        <v>23595</v>
      </c>
      <c r="G418" s="118">
        <v>13132</v>
      </c>
      <c r="H418" s="118">
        <v>4550</v>
      </c>
      <c r="I418" s="118">
        <v>12927</v>
      </c>
      <c r="J418" s="118">
        <v>6183</v>
      </c>
      <c r="K418" s="118"/>
      <c r="L418" s="118"/>
      <c r="M418" s="118">
        <v>16500</v>
      </c>
      <c r="N418" s="118"/>
      <c r="O418" s="118">
        <v>84270</v>
      </c>
      <c r="P418" s="99">
        <v>0.42135</v>
      </c>
    </row>
    <row r="419" spans="1:16" x14ac:dyDescent="0.25">
      <c r="A419" s="97" t="s">
        <v>92</v>
      </c>
      <c r="B419" s="118"/>
      <c r="C419" s="118"/>
      <c r="D419" s="118"/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99" t="s">
        <v>399</v>
      </c>
    </row>
    <row r="420" spans="1:16" x14ac:dyDescent="0.25">
      <c r="A420" s="119" t="s">
        <v>261</v>
      </c>
      <c r="B420" s="118"/>
      <c r="C420" s="118"/>
      <c r="D420" s="118"/>
      <c r="E420" s="118">
        <v>200</v>
      </c>
      <c r="F420" s="118"/>
      <c r="G420" s="118"/>
      <c r="H420" s="118">
        <v>200</v>
      </c>
      <c r="I420" s="118"/>
      <c r="J420" s="118"/>
      <c r="K420" s="118"/>
      <c r="L420" s="118"/>
      <c r="M420" s="118"/>
      <c r="N420" s="118"/>
      <c r="O420" s="118">
        <v>400</v>
      </c>
      <c r="P420" s="99">
        <v>0.32</v>
      </c>
    </row>
    <row r="421" spans="1:16" x14ac:dyDescent="0.25">
      <c r="A421" s="119" t="s">
        <v>644</v>
      </c>
      <c r="B421" s="118"/>
      <c r="C421" s="118"/>
      <c r="D421" s="118"/>
      <c r="E421" s="118"/>
      <c r="F421" s="118">
        <v>80</v>
      </c>
      <c r="G421" s="118"/>
      <c r="H421" s="118"/>
      <c r="I421" s="118">
        <v>80</v>
      </c>
      <c r="J421" s="118"/>
      <c r="K421" s="118"/>
      <c r="L421" s="118"/>
      <c r="M421" s="118"/>
      <c r="N421" s="118"/>
      <c r="O421" s="118">
        <v>160</v>
      </c>
      <c r="P421" s="99">
        <v>3.2000000000000001E-2</v>
      </c>
    </row>
    <row r="422" spans="1:16" x14ac:dyDescent="0.25">
      <c r="A422" s="119" t="s">
        <v>161</v>
      </c>
      <c r="B422" s="118"/>
      <c r="C422" s="118"/>
      <c r="D422" s="118"/>
      <c r="E422" s="118"/>
      <c r="F422" s="118">
        <v>10276</v>
      </c>
      <c r="G422" s="118"/>
      <c r="H422" s="118"/>
      <c r="I422" s="118">
        <v>4000</v>
      </c>
      <c r="J422" s="118"/>
      <c r="K422" s="118"/>
      <c r="L422" s="118"/>
      <c r="M422" s="118"/>
      <c r="N422" s="118"/>
      <c r="O422" s="118">
        <v>14276</v>
      </c>
      <c r="P422" s="99">
        <v>0.11683478400000007</v>
      </c>
    </row>
    <row r="423" spans="1:16" x14ac:dyDescent="0.25">
      <c r="A423" s="119" t="s">
        <v>1094</v>
      </c>
      <c r="B423" s="118">
        <v>2205000</v>
      </c>
      <c r="C423" s="118">
        <v>18855000</v>
      </c>
      <c r="D423" s="118">
        <v>1440000</v>
      </c>
      <c r="E423" s="118"/>
      <c r="F423" s="118"/>
      <c r="G423" s="118"/>
      <c r="H423" s="118">
        <v>13500000</v>
      </c>
      <c r="I423" s="118">
        <v>22500000</v>
      </c>
      <c r="J423" s="118"/>
      <c r="K423" s="118"/>
      <c r="L423" s="118">
        <v>10740082</v>
      </c>
      <c r="M423" s="118">
        <v>25507696</v>
      </c>
      <c r="N423" s="118"/>
      <c r="O423" s="118">
        <v>94747778</v>
      </c>
      <c r="P423" s="99">
        <v>0.33176682030871224</v>
      </c>
    </row>
    <row r="424" spans="1:16" x14ac:dyDescent="0.25">
      <c r="A424" s="119" t="s">
        <v>1095</v>
      </c>
      <c r="B424" s="118">
        <v>250309</v>
      </c>
      <c r="C424" s="118">
        <v>2140398</v>
      </c>
      <c r="D424" s="118">
        <v>163467</v>
      </c>
      <c r="E424" s="118"/>
      <c r="F424" s="118"/>
      <c r="G424" s="118"/>
      <c r="H424" s="118">
        <v>1532504</v>
      </c>
      <c r="I424" s="118">
        <v>2554174</v>
      </c>
      <c r="J424" s="118"/>
      <c r="K424" s="118"/>
      <c r="L424" s="118">
        <v>822961</v>
      </c>
      <c r="M424" s="118">
        <v>3291844</v>
      </c>
      <c r="N424" s="118"/>
      <c r="O424" s="118">
        <v>10755657</v>
      </c>
      <c r="P424" s="99">
        <v>0.33240858001225526</v>
      </c>
    </row>
    <row r="425" spans="1:16" x14ac:dyDescent="0.25">
      <c r="A425" s="97" t="s">
        <v>355</v>
      </c>
      <c r="B425" s="118"/>
      <c r="C425" s="118"/>
      <c r="D425" s="118"/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99" t="s">
        <v>399</v>
      </c>
    </row>
    <row r="426" spans="1:16" x14ac:dyDescent="0.25">
      <c r="A426" s="119" t="s">
        <v>654</v>
      </c>
      <c r="B426" s="118"/>
      <c r="C426" s="118"/>
      <c r="D426" s="118"/>
      <c r="E426" s="118"/>
      <c r="F426" s="118"/>
      <c r="G426" s="118"/>
      <c r="H426" s="118">
        <v>34</v>
      </c>
      <c r="I426" s="118">
        <v>156</v>
      </c>
      <c r="J426" s="118">
        <v>13</v>
      </c>
      <c r="K426" s="118"/>
      <c r="L426" s="118">
        <v>203</v>
      </c>
      <c r="M426" s="118"/>
      <c r="N426" s="118"/>
      <c r="O426" s="118">
        <v>406</v>
      </c>
      <c r="P426" s="99">
        <v>0.99999951397126552</v>
      </c>
    </row>
    <row r="427" spans="1:16" x14ac:dyDescent="0.25">
      <c r="A427" s="97" t="s">
        <v>356</v>
      </c>
      <c r="B427" s="118"/>
      <c r="C427" s="118"/>
      <c r="D427" s="118"/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99" t="s">
        <v>399</v>
      </c>
    </row>
    <row r="428" spans="1:16" x14ac:dyDescent="0.25">
      <c r="A428" s="119" t="s">
        <v>655</v>
      </c>
      <c r="B428" s="118"/>
      <c r="C428" s="118"/>
      <c r="D428" s="118"/>
      <c r="E428" s="118">
        <v>34</v>
      </c>
      <c r="F428" s="118">
        <v>299</v>
      </c>
      <c r="G428" s="118"/>
      <c r="H428" s="118">
        <v>35</v>
      </c>
      <c r="I428" s="118">
        <v>203</v>
      </c>
      <c r="J428" s="118"/>
      <c r="K428" s="118"/>
      <c r="L428" s="118">
        <v>181</v>
      </c>
      <c r="M428" s="118"/>
      <c r="N428" s="118">
        <v>248</v>
      </c>
      <c r="O428" s="118">
        <v>1000</v>
      </c>
      <c r="P428" s="99">
        <v>1</v>
      </c>
    </row>
    <row r="429" spans="1:16" x14ac:dyDescent="0.25">
      <c r="A429" s="97" t="s">
        <v>357</v>
      </c>
      <c r="B429" s="118"/>
      <c r="C429" s="118"/>
      <c r="D429" s="118"/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99" t="s">
        <v>399</v>
      </c>
    </row>
    <row r="430" spans="1:16" x14ac:dyDescent="0.25">
      <c r="A430" s="119" t="s">
        <v>656</v>
      </c>
      <c r="B430" s="118"/>
      <c r="C430" s="118"/>
      <c r="D430" s="118"/>
      <c r="E430" s="118"/>
      <c r="F430" s="118"/>
      <c r="G430" s="118"/>
      <c r="H430" s="118"/>
      <c r="I430" s="118"/>
      <c r="J430" s="118"/>
      <c r="K430" s="118"/>
      <c r="L430" s="118">
        <v>15657</v>
      </c>
      <c r="M430" s="118">
        <v>50302</v>
      </c>
      <c r="N430" s="118">
        <v>9040</v>
      </c>
      <c r="O430" s="118">
        <v>74999</v>
      </c>
      <c r="P430" s="99">
        <v>0.4112423692468421</v>
      </c>
    </row>
    <row r="431" spans="1:16" x14ac:dyDescent="0.25">
      <c r="A431" s="97" t="s">
        <v>358</v>
      </c>
      <c r="B431" s="118"/>
      <c r="C431" s="118"/>
      <c r="D431" s="118"/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99" t="s">
        <v>399</v>
      </c>
    </row>
    <row r="432" spans="1:16" x14ac:dyDescent="0.25">
      <c r="A432" s="119" t="s">
        <v>657</v>
      </c>
      <c r="B432" s="118"/>
      <c r="C432" s="118"/>
      <c r="D432" s="118"/>
      <c r="E432" s="118"/>
      <c r="F432" s="118"/>
      <c r="G432" s="118"/>
      <c r="H432" s="118"/>
      <c r="I432" s="118">
        <v>3800</v>
      </c>
      <c r="J432" s="118"/>
      <c r="K432" s="118"/>
      <c r="L432" s="118"/>
      <c r="M432" s="118"/>
      <c r="N432" s="118"/>
      <c r="O432" s="118">
        <v>3800</v>
      </c>
      <c r="P432" s="99">
        <v>5.2485865245717769E-5</v>
      </c>
    </row>
    <row r="433" spans="1:16" x14ac:dyDescent="0.25">
      <c r="A433" s="97" t="s">
        <v>359</v>
      </c>
      <c r="B433" s="118"/>
      <c r="C433" s="118"/>
      <c r="D433" s="118"/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99" t="s">
        <v>399</v>
      </c>
    </row>
    <row r="434" spans="1:16" x14ac:dyDescent="0.25">
      <c r="A434" s="119" t="s">
        <v>660</v>
      </c>
      <c r="B434" s="118"/>
      <c r="C434" s="118"/>
      <c r="D434" s="118"/>
      <c r="E434" s="118">
        <v>2000000</v>
      </c>
      <c r="F434" s="118">
        <v>20052327</v>
      </c>
      <c r="G434" s="118">
        <v>1623435</v>
      </c>
      <c r="H434" s="118">
        <v>8000000</v>
      </c>
      <c r="I434" s="118">
        <v>10558588</v>
      </c>
      <c r="J434" s="118">
        <v>5500000</v>
      </c>
      <c r="K434" s="118"/>
      <c r="L434" s="118"/>
      <c r="M434" s="118">
        <v>21650000</v>
      </c>
      <c r="N434" s="118"/>
      <c r="O434" s="118">
        <v>69384350</v>
      </c>
      <c r="P434" s="99">
        <v>0.28768180854188924</v>
      </c>
    </row>
    <row r="435" spans="1:16" x14ac:dyDescent="0.25">
      <c r="A435" s="119" t="s">
        <v>661</v>
      </c>
      <c r="B435" s="118"/>
      <c r="C435" s="118"/>
      <c r="D435" s="118"/>
      <c r="E435" s="118">
        <v>2000000</v>
      </c>
      <c r="F435" s="118">
        <v>51410453</v>
      </c>
      <c r="G435" s="118">
        <v>10561795</v>
      </c>
      <c r="H435" s="118">
        <v>5000000</v>
      </c>
      <c r="I435" s="118">
        <v>53472249</v>
      </c>
      <c r="J435" s="118">
        <v>6500000</v>
      </c>
      <c r="K435" s="118"/>
      <c r="L435" s="118"/>
      <c r="M435" s="118">
        <v>29670000</v>
      </c>
      <c r="N435" s="118"/>
      <c r="O435" s="118">
        <v>158614497</v>
      </c>
      <c r="P435" s="99">
        <v>0.49373627641325474</v>
      </c>
    </row>
    <row r="436" spans="1:16" x14ac:dyDescent="0.25">
      <c r="A436" s="119" t="s">
        <v>659</v>
      </c>
      <c r="B436" s="118"/>
      <c r="C436" s="118"/>
      <c r="D436" s="118"/>
      <c r="E436" s="118"/>
      <c r="F436" s="118">
        <v>5000000</v>
      </c>
      <c r="G436" s="118"/>
      <c r="H436" s="118"/>
      <c r="I436" s="118">
        <v>5000000</v>
      </c>
      <c r="J436" s="118"/>
      <c r="K436" s="118"/>
      <c r="L436" s="118"/>
      <c r="M436" s="118"/>
      <c r="N436" s="118"/>
      <c r="O436" s="118">
        <v>10000000</v>
      </c>
      <c r="P436" s="99">
        <v>3.1128067468716603E-2</v>
      </c>
    </row>
    <row r="437" spans="1:16" x14ac:dyDescent="0.25">
      <c r="A437" s="119" t="s">
        <v>658</v>
      </c>
      <c r="B437" s="118"/>
      <c r="C437" s="118"/>
      <c r="D437" s="118"/>
      <c r="E437" s="118"/>
      <c r="F437" s="118"/>
      <c r="G437" s="118"/>
      <c r="H437" s="118"/>
      <c r="I437" s="118"/>
      <c r="J437" s="118"/>
      <c r="K437" s="118"/>
      <c r="L437" s="118">
        <v>1000000</v>
      </c>
      <c r="M437" s="118"/>
      <c r="N437" s="118"/>
      <c r="O437" s="118">
        <v>1000000</v>
      </c>
      <c r="P437" s="99">
        <v>4.1462060038306801E-3</v>
      </c>
    </row>
    <row r="438" spans="1:16" x14ac:dyDescent="0.25">
      <c r="A438" s="97" t="s">
        <v>360</v>
      </c>
      <c r="B438" s="118"/>
      <c r="C438" s="118"/>
      <c r="D438" s="118"/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99" t="s">
        <v>399</v>
      </c>
    </row>
    <row r="439" spans="1:16" x14ac:dyDescent="0.25">
      <c r="A439" s="119" t="s">
        <v>787</v>
      </c>
      <c r="B439" s="118"/>
      <c r="C439" s="118"/>
      <c r="D439" s="118"/>
      <c r="E439" s="118">
        <v>1500</v>
      </c>
      <c r="F439" s="118">
        <v>152898</v>
      </c>
      <c r="G439" s="118">
        <v>29056</v>
      </c>
      <c r="H439" s="118">
        <v>2200</v>
      </c>
      <c r="I439" s="118">
        <v>86019</v>
      </c>
      <c r="J439" s="118">
        <v>1500</v>
      </c>
      <c r="K439" s="118"/>
      <c r="L439" s="118"/>
      <c r="M439" s="118"/>
      <c r="N439" s="118"/>
      <c r="O439" s="118">
        <v>273173</v>
      </c>
      <c r="P439" s="99">
        <v>0.36326273845414098</v>
      </c>
    </row>
    <row r="440" spans="1:16" x14ac:dyDescent="0.25">
      <c r="A440" s="119" t="s">
        <v>662</v>
      </c>
      <c r="B440" s="118"/>
      <c r="C440" s="118"/>
      <c r="D440" s="118"/>
      <c r="E440" s="118"/>
      <c r="F440" s="118"/>
      <c r="G440" s="118"/>
      <c r="H440" s="118"/>
      <c r="I440" s="118"/>
      <c r="J440" s="118"/>
      <c r="K440" s="118"/>
      <c r="L440" s="118"/>
      <c r="M440" s="118">
        <v>22900</v>
      </c>
      <c r="N440" s="118"/>
      <c r="O440" s="118">
        <v>22900</v>
      </c>
      <c r="P440" s="99">
        <v>5.0304819748714466E-2</v>
      </c>
    </row>
    <row r="441" spans="1:16" x14ac:dyDescent="0.25">
      <c r="A441" s="119" t="s">
        <v>834</v>
      </c>
      <c r="B441" s="118"/>
      <c r="C441" s="118"/>
      <c r="D441" s="118"/>
      <c r="E441" s="118"/>
      <c r="F441" s="118">
        <v>17494</v>
      </c>
      <c r="G441" s="118"/>
      <c r="H441" s="118"/>
      <c r="I441" s="118">
        <v>39530</v>
      </c>
      <c r="J441" s="118">
        <v>1000</v>
      </c>
      <c r="K441" s="118"/>
      <c r="L441" s="118"/>
      <c r="M441" s="118"/>
      <c r="N441" s="118"/>
      <c r="O441" s="118">
        <v>58024</v>
      </c>
      <c r="P441" s="99">
        <v>0.12746230834495231</v>
      </c>
    </row>
    <row r="442" spans="1:16" x14ac:dyDescent="0.25">
      <c r="A442" s="119" t="s">
        <v>1096</v>
      </c>
      <c r="B442" s="118"/>
      <c r="C442" s="118"/>
      <c r="D442" s="118"/>
      <c r="E442" s="118"/>
      <c r="F442" s="118"/>
      <c r="G442" s="118"/>
      <c r="H442" s="118"/>
      <c r="I442" s="118"/>
      <c r="J442" s="118"/>
      <c r="K442" s="118"/>
      <c r="L442" s="118">
        <v>6633</v>
      </c>
      <c r="M442" s="118">
        <v>15000</v>
      </c>
      <c r="N442" s="118"/>
      <c r="O442" s="118">
        <v>21633</v>
      </c>
      <c r="P442" s="99">
        <v>2.8767348240779402E-2</v>
      </c>
    </row>
    <row r="443" spans="1:16" x14ac:dyDescent="0.25">
      <c r="A443" s="97" t="s">
        <v>361</v>
      </c>
      <c r="B443" s="118"/>
      <c r="C443" s="118"/>
      <c r="D443" s="118"/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99" t="s">
        <v>399</v>
      </c>
    </row>
    <row r="444" spans="1:16" x14ac:dyDescent="0.25">
      <c r="A444" s="119" t="s">
        <v>663</v>
      </c>
      <c r="B444" s="118"/>
      <c r="C444" s="118"/>
      <c r="D444" s="118"/>
      <c r="E444" s="118">
        <v>11675</v>
      </c>
      <c r="F444" s="118">
        <v>50825</v>
      </c>
      <c r="G444" s="118"/>
      <c r="H444" s="118">
        <v>5575</v>
      </c>
      <c r="I444" s="118">
        <v>39125</v>
      </c>
      <c r="J444" s="118">
        <v>3300</v>
      </c>
      <c r="K444" s="118"/>
      <c r="L444" s="118"/>
      <c r="M444" s="118"/>
      <c r="N444" s="118"/>
      <c r="O444" s="118">
        <v>110500</v>
      </c>
      <c r="P444" s="99">
        <v>0.48161998657565919</v>
      </c>
    </row>
    <row r="445" spans="1:16" x14ac:dyDescent="0.25">
      <c r="A445" s="97" t="s">
        <v>362</v>
      </c>
      <c r="B445" s="118"/>
      <c r="C445" s="118"/>
      <c r="D445" s="118"/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99" t="s">
        <v>399</v>
      </c>
    </row>
    <row r="446" spans="1:16" x14ac:dyDescent="0.25">
      <c r="A446" s="119" t="s">
        <v>664</v>
      </c>
      <c r="B446" s="118"/>
      <c r="C446" s="118"/>
      <c r="D446" s="118"/>
      <c r="E446" s="118"/>
      <c r="F446" s="118"/>
      <c r="G446" s="118"/>
      <c r="H446" s="118"/>
      <c r="I446" s="118"/>
      <c r="J446" s="118"/>
      <c r="K446" s="118"/>
      <c r="L446" s="118"/>
      <c r="M446" s="118">
        <v>25000</v>
      </c>
      <c r="N446" s="118"/>
      <c r="O446" s="118">
        <v>25000</v>
      </c>
      <c r="P446" s="99">
        <v>0.20000000000000015</v>
      </c>
    </row>
    <row r="447" spans="1:16" x14ac:dyDescent="0.25">
      <c r="A447" s="97" t="s">
        <v>363</v>
      </c>
      <c r="B447" s="118"/>
      <c r="C447" s="118"/>
      <c r="D447" s="118"/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99" t="s">
        <v>399</v>
      </c>
    </row>
    <row r="448" spans="1:16" x14ac:dyDescent="0.25">
      <c r="A448" s="119" t="s">
        <v>681</v>
      </c>
      <c r="B448" s="118">
        <v>172</v>
      </c>
      <c r="C448" s="118">
        <v>2032</v>
      </c>
      <c r="D448" s="118">
        <v>871</v>
      </c>
      <c r="E448" s="118"/>
      <c r="F448" s="118"/>
      <c r="G448" s="118"/>
      <c r="H448" s="118">
        <v>6000</v>
      </c>
      <c r="I448" s="118"/>
      <c r="J448" s="118"/>
      <c r="K448" s="118"/>
      <c r="L448" s="118"/>
      <c r="M448" s="118"/>
      <c r="N448" s="118"/>
      <c r="O448" s="118">
        <v>9075</v>
      </c>
      <c r="P448" s="99">
        <v>0.16680452164323131</v>
      </c>
    </row>
    <row r="449" spans="1:16" x14ac:dyDescent="0.25">
      <c r="A449" s="119" t="s">
        <v>815</v>
      </c>
      <c r="B449" s="118">
        <v>160</v>
      </c>
      <c r="C449" s="118">
        <v>2060</v>
      </c>
      <c r="D449" s="118">
        <v>305</v>
      </c>
      <c r="E449" s="118"/>
      <c r="F449" s="118"/>
      <c r="G449" s="118"/>
      <c r="H449" s="118"/>
      <c r="I449" s="118"/>
      <c r="J449" s="118"/>
      <c r="K449" s="118"/>
      <c r="L449" s="118">
        <v>12206</v>
      </c>
      <c r="M449" s="118">
        <v>16276</v>
      </c>
      <c r="N449" s="118"/>
      <c r="O449" s="118">
        <v>31007</v>
      </c>
      <c r="P449" s="99">
        <v>0.41195792842836221</v>
      </c>
    </row>
    <row r="450" spans="1:16" x14ac:dyDescent="0.25">
      <c r="A450" s="119" t="s">
        <v>816</v>
      </c>
      <c r="B450" s="118">
        <v>88</v>
      </c>
      <c r="C450" s="118">
        <v>1142</v>
      </c>
      <c r="D450" s="118">
        <v>66</v>
      </c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>
        <v>1296</v>
      </c>
      <c r="P450" s="99">
        <v>3.1670522469250215E-2</v>
      </c>
    </row>
    <row r="451" spans="1:16" x14ac:dyDescent="0.25">
      <c r="A451" s="119" t="s">
        <v>665</v>
      </c>
      <c r="B451" s="118"/>
      <c r="C451" s="118"/>
      <c r="D451" s="118"/>
      <c r="E451" s="118">
        <v>6000</v>
      </c>
      <c r="F451" s="118">
        <v>10000</v>
      </c>
      <c r="G451" s="118"/>
      <c r="H451" s="118">
        <v>75</v>
      </c>
      <c r="I451" s="118">
        <v>2066</v>
      </c>
      <c r="J451" s="118"/>
      <c r="K451" s="118"/>
      <c r="L451" s="118">
        <v>14859</v>
      </c>
      <c r="M451" s="118"/>
      <c r="N451" s="118"/>
      <c r="O451" s="118">
        <v>33000</v>
      </c>
      <c r="P451" s="99">
        <v>0.86842105263157898</v>
      </c>
    </row>
    <row r="452" spans="1:16" x14ac:dyDescent="0.25">
      <c r="A452" s="119" t="s">
        <v>667</v>
      </c>
      <c r="B452" s="118"/>
      <c r="C452" s="118"/>
      <c r="D452" s="118"/>
      <c r="E452" s="118"/>
      <c r="F452" s="118"/>
      <c r="G452" s="118"/>
      <c r="H452" s="118"/>
      <c r="I452" s="118">
        <v>1786</v>
      </c>
      <c r="J452" s="118"/>
      <c r="K452" s="118"/>
      <c r="L452" s="118"/>
      <c r="M452" s="118"/>
      <c r="N452" s="118"/>
      <c r="O452" s="118">
        <v>1786</v>
      </c>
      <c r="P452" s="99">
        <v>0.10965127701375245</v>
      </c>
    </row>
    <row r="453" spans="1:16" x14ac:dyDescent="0.25">
      <c r="A453" s="119" t="s">
        <v>666</v>
      </c>
      <c r="B453" s="118"/>
      <c r="C453" s="118"/>
      <c r="D453" s="118"/>
      <c r="E453" s="118"/>
      <c r="F453" s="118"/>
      <c r="G453" s="118"/>
      <c r="H453" s="118"/>
      <c r="I453" s="118"/>
      <c r="J453" s="118"/>
      <c r="K453" s="118"/>
      <c r="L453" s="118"/>
      <c r="M453" s="118">
        <v>40000</v>
      </c>
      <c r="N453" s="118"/>
      <c r="O453" s="118">
        <v>40000</v>
      </c>
      <c r="P453" s="99">
        <v>0.47439455395052099</v>
      </c>
    </row>
    <row r="454" spans="1:16" x14ac:dyDescent="0.25">
      <c r="A454" s="97" t="s">
        <v>742</v>
      </c>
      <c r="B454" s="118"/>
      <c r="C454" s="118"/>
      <c r="D454" s="118"/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99" t="s">
        <v>399</v>
      </c>
    </row>
    <row r="455" spans="1:16" x14ac:dyDescent="0.25">
      <c r="A455" s="119" t="s">
        <v>748</v>
      </c>
      <c r="B455" s="118"/>
      <c r="C455" s="118"/>
      <c r="D455" s="118"/>
      <c r="E455" s="118">
        <v>4800</v>
      </c>
      <c r="F455" s="118">
        <v>7200</v>
      </c>
      <c r="G455" s="118"/>
      <c r="H455" s="118">
        <v>750</v>
      </c>
      <c r="I455" s="118">
        <v>4500</v>
      </c>
      <c r="J455" s="118">
        <v>750</v>
      </c>
      <c r="K455" s="118"/>
      <c r="L455" s="118">
        <v>6000</v>
      </c>
      <c r="M455" s="118"/>
      <c r="N455" s="118"/>
      <c r="O455" s="118">
        <v>24000</v>
      </c>
      <c r="P455" s="99">
        <v>0.96</v>
      </c>
    </row>
    <row r="456" spans="1:16" x14ac:dyDescent="0.25">
      <c r="A456" s="119" t="s">
        <v>749</v>
      </c>
      <c r="B456" s="118">
        <v>587</v>
      </c>
      <c r="C456" s="118">
        <v>4820</v>
      </c>
      <c r="D456" s="118">
        <v>360</v>
      </c>
      <c r="E456" s="118"/>
      <c r="F456" s="118"/>
      <c r="G456" s="118"/>
      <c r="H456" s="118">
        <v>1800</v>
      </c>
      <c r="I456" s="118">
        <v>6800</v>
      </c>
      <c r="J456" s="118">
        <v>1400</v>
      </c>
      <c r="K456" s="118"/>
      <c r="L456" s="118">
        <v>9480</v>
      </c>
      <c r="M456" s="118">
        <v>17650</v>
      </c>
      <c r="N456" s="118"/>
      <c r="O456" s="118">
        <v>42897</v>
      </c>
      <c r="P456" s="99">
        <v>0.22696825396825396</v>
      </c>
    </row>
    <row r="457" spans="1:16" x14ac:dyDescent="0.25">
      <c r="A457" s="97" t="s">
        <v>812</v>
      </c>
      <c r="B457" s="118"/>
      <c r="C457" s="118"/>
      <c r="D457" s="118"/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99" t="s">
        <v>399</v>
      </c>
    </row>
    <row r="458" spans="1:16" x14ac:dyDescent="0.25">
      <c r="A458" s="119" t="s">
        <v>817</v>
      </c>
      <c r="B458" s="118">
        <v>250</v>
      </c>
      <c r="C458" s="118">
        <v>3500</v>
      </c>
      <c r="D458" s="118">
        <v>250</v>
      </c>
      <c r="E458" s="118"/>
      <c r="F458" s="118"/>
      <c r="G458" s="118"/>
      <c r="H458" s="118"/>
      <c r="I458" s="118"/>
      <c r="J458" s="118"/>
      <c r="K458" s="118"/>
      <c r="L458" s="118">
        <v>7500</v>
      </c>
      <c r="M458" s="118">
        <v>27500</v>
      </c>
      <c r="N458" s="118"/>
      <c r="O458" s="118">
        <v>39000</v>
      </c>
      <c r="P458" s="99">
        <v>0.14248845632511245</v>
      </c>
    </row>
    <row r="459" spans="1:16" x14ac:dyDescent="0.25">
      <c r="A459" s="97" t="s">
        <v>813</v>
      </c>
      <c r="B459" s="118"/>
      <c r="C459" s="118"/>
      <c r="D459" s="118"/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99" t="s">
        <v>399</v>
      </c>
    </row>
    <row r="460" spans="1:16" x14ac:dyDescent="0.25">
      <c r="A460" s="119" t="s">
        <v>648</v>
      </c>
      <c r="B460" s="118"/>
      <c r="C460" s="118"/>
      <c r="D460" s="118"/>
      <c r="E460" s="118">
        <v>150633</v>
      </c>
      <c r="F460" s="118">
        <v>80760</v>
      </c>
      <c r="G460" s="118"/>
      <c r="H460" s="118">
        <v>60570</v>
      </c>
      <c r="I460" s="118">
        <v>144777</v>
      </c>
      <c r="J460" s="118"/>
      <c r="K460" s="118"/>
      <c r="L460" s="118"/>
      <c r="M460" s="118">
        <v>282660</v>
      </c>
      <c r="N460" s="118"/>
      <c r="O460" s="118">
        <v>719400</v>
      </c>
      <c r="P460" s="99">
        <v>0.89078751857355132</v>
      </c>
    </row>
    <row r="461" spans="1:16" x14ac:dyDescent="0.25">
      <c r="A461" s="119" t="s">
        <v>646</v>
      </c>
      <c r="B461" s="118"/>
      <c r="C461" s="118"/>
      <c r="D461" s="118"/>
      <c r="E461" s="118">
        <v>56</v>
      </c>
      <c r="F461" s="118">
        <v>170</v>
      </c>
      <c r="G461" s="118"/>
      <c r="H461" s="118">
        <v>56</v>
      </c>
      <c r="I461" s="118">
        <v>170</v>
      </c>
      <c r="J461" s="118"/>
      <c r="K461" s="118"/>
      <c r="L461" s="118"/>
      <c r="M461" s="118"/>
      <c r="N461" s="118"/>
      <c r="O461" s="118">
        <v>452</v>
      </c>
      <c r="P461" s="99">
        <v>3.3279340303342661E-2</v>
      </c>
    </row>
    <row r="462" spans="1:16" x14ac:dyDescent="0.25">
      <c r="A462" s="119" t="s">
        <v>647</v>
      </c>
      <c r="B462" s="118"/>
      <c r="C462" s="118"/>
      <c r="D462" s="118"/>
      <c r="E462" s="118">
        <v>5000</v>
      </c>
      <c r="F462" s="118">
        <v>20000</v>
      </c>
      <c r="G462" s="118"/>
      <c r="H462" s="118"/>
      <c r="I462" s="118"/>
      <c r="J462" s="118"/>
      <c r="K462" s="118"/>
      <c r="L462" s="118"/>
      <c r="M462" s="118">
        <v>30000</v>
      </c>
      <c r="N462" s="118">
        <v>3510</v>
      </c>
      <c r="O462" s="118">
        <v>58510</v>
      </c>
      <c r="P462" s="99">
        <v>0.39960929688952646</v>
      </c>
    </row>
    <row r="463" spans="1:16" x14ac:dyDescent="0.25">
      <c r="A463" s="119" t="s">
        <v>649</v>
      </c>
      <c r="B463" s="118"/>
      <c r="C463" s="118"/>
      <c r="D463" s="118"/>
      <c r="E463" s="118">
        <v>18000</v>
      </c>
      <c r="F463" s="118">
        <v>62000</v>
      </c>
      <c r="G463" s="118"/>
      <c r="H463" s="118">
        <v>2000</v>
      </c>
      <c r="I463" s="118">
        <v>8000</v>
      </c>
      <c r="J463" s="118"/>
      <c r="K463" s="118"/>
      <c r="L463" s="118"/>
      <c r="M463" s="118">
        <v>60500</v>
      </c>
      <c r="N463" s="118"/>
      <c r="O463" s="118">
        <v>150500</v>
      </c>
      <c r="P463" s="99">
        <v>0.86711030449687432</v>
      </c>
    </row>
    <row r="464" spans="1:16" x14ac:dyDescent="0.25">
      <c r="A464" s="119" t="s">
        <v>162</v>
      </c>
      <c r="B464" s="118"/>
      <c r="C464" s="118"/>
      <c r="D464" s="118"/>
      <c r="E464" s="118"/>
      <c r="F464" s="118">
        <v>2956</v>
      </c>
      <c r="G464" s="118"/>
      <c r="H464" s="118"/>
      <c r="I464" s="118"/>
      <c r="J464" s="118"/>
      <c r="K464" s="118"/>
      <c r="L464" s="118">
        <v>11361</v>
      </c>
      <c r="M464" s="118"/>
      <c r="N464" s="118"/>
      <c r="O464" s="118">
        <v>14317</v>
      </c>
      <c r="P464" s="99">
        <v>0.44106592729513161</v>
      </c>
    </row>
    <row r="465" spans="1:16" x14ac:dyDescent="0.25">
      <c r="A465" s="119" t="s">
        <v>653</v>
      </c>
      <c r="B465" s="118"/>
      <c r="C465" s="118"/>
      <c r="D465" s="118"/>
      <c r="E465" s="118"/>
      <c r="F465" s="118"/>
      <c r="G465" s="118"/>
      <c r="H465" s="118">
        <v>4000</v>
      </c>
      <c r="I465" s="118">
        <v>10000</v>
      </c>
      <c r="J465" s="118"/>
      <c r="K465" s="118"/>
      <c r="L465" s="118"/>
      <c r="M465" s="118">
        <v>50000</v>
      </c>
      <c r="N465" s="118"/>
      <c r="O465" s="118">
        <v>64000</v>
      </c>
      <c r="P465" s="99">
        <v>0.61263951907797753</v>
      </c>
    </row>
    <row r="466" spans="1:16" x14ac:dyDescent="0.25">
      <c r="A466" s="119" t="s">
        <v>645</v>
      </c>
      <c r="B466" s="118"/>
      <c r="C466" s="118"/>
      <c r="D466" s="118"/>
      <c r="E466" s="118"/>
      <c r="F466" s="118"/>
      <c r="G466" s="118"/>
      <c r="H466" s="118"/>
      <c r="I466" s="118">
        <v>80000</v>
      </c>
      <c r="J466" s="118">
        <v>30000</v>
      </c>
      <c r="K466" s="118"/>
      <c r="L466" s="118"/>
      <c r="M466" s="118">
        <v>220000</v>
      </c>
      <c r="N466" s="118"/>
      <c r="O466" s="118">
        <v>330000</v>
      </c>
      <c r="P466" s="99">
        <v>0.44319097502014504</v>
      </c>
    </row>
    <row r="467" spans="1:16" x14ac:dyDescent="0.25">
      <c r="A467" s="119" t="s">
        <v>262</v>
      </c>
      <c r="B467" s="118"/>
      <c r="C467" s="118"/>
      <c r="D467" s="118"/>
      <c r="E467" s="118"/>
      <c r="F467" s="118"/>
      <c r="G467" s="118"/>
      <c r="H467" s="118"/>
      <c r="I467" s="118"/>
      <c r="J467" s="118">
        <v>930</v>
      </c>
      <c r="K467" s="118"/>
      <c r="L467" s="118"/>
      <c r="M467" s="118"/>
      <c r="N467" s="118"/>
      <c r="O467" s="118">
        <v>930</v>
      </c>
      <c r="P467" s="99">
        <v>0.44884169884169883</v>
      </c>
    </row>
    <row r="468" spans="1:16" x14ac:dyDescent="0.25">
      <c r="A468" s="119" t="s">
        <v>651</v>
      </c>
      <c r="B468" s="118"/>
      <c r="C468" s="118"/>
      <c r="D468" s="118"/>
      <c r="E468" s="118"/>
      <c r="F468" s="118"/>
      <c r="G468" s="118"/>
      <c r="H468" s="118"/>
      <c r="I468" s="118"/>
      <c r="J468" s="118"/>
      <c r="K468" s="118"/>
      <c r="L468" s="118">
        <v>7500</v>
      </c>
      <c r="M468" s="118"/>
      <c r="N468" s="118"/>
      <c r="O468" s="118">
        <v>7500</v>
      </c>
      <c r="P468" s="99">
        <v>0.55042713218848116</v>
      </c>
    </row>
    <row r="469" spans="1:16" x14ac:dyDescent="0.25">
      <c r="A469" s="119" t="s">
        <v>650</v>
      </c>
      <c r="B469" s="118"/>
      <c r="C469" s="118"/>
      <c r="D469" s="118"/>
      <c r="E469" s="118"/>
      <c r="F469" s="118"/>
      <c r="G469" s="118"/>
      <c r="H469" s="118"/>
      <c r="I469" s="118"/>
      <c r="J469" s="118"/>
      <c r="K469" s="118"/>
      <c r="L469" s="118">
        <v>10000</v>
      </c>
      <c r="M469" s="118"/>
      <c r="N469" s="118"/>
      <c r="O469" s="118">
        <v>10000</v>
      </c>
      <c r="P469" s="99">
        <v>0.2</v>
      </c>
    </row>
    <row r="470" spans="1:16" x14ac:dyDescent="0.25">
      <c r="A470" s="119" t="s">
        <v>652</v>
      </c>
      <c r="B470" s="118"/>
      <c r="C470" s="118"/>
      <c r="D470" s="118"/>
      <c r="E470" s="118"/>
      <c r="F470" s="118"/>
      <c r="G470" s="118"/>
      <c r="H470" s="118"/>
      <c r="I470" s="118"/>
      <c r="J470" s="118"/>
      <c r="K470" s="118"/>
      <c r="L470" s="118"/>
      <c r="M470" s="118">
        <v>25000</v>
      </c>
      <c r="N470" s="118"/>
      <c r="O470" s="118">
        <v>25000</v>
      </c>
      <c r="P470" s="99">
        <v>0.5</v>
      </c>
    </row>
    <row r="471" spans="1:16" x14ac:dyDescent="0.25">
      <c r="A471" s="119" t="s">
        <v>878</v>
      </c>
      <c r="B471" s="118">
        <v>6000</v>
      </c>
      <c r="C471" s="118">
        <v>92000</v>
      </c>
      <c r="D471" s="118">
        <v>7000</v>
      </c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>
        <v>105000</v>
      </c>
      <c r="P471" s="99">
        <v>0.11538461538461539</v>
      </c>
    </row>
    <row r="472" spans="1:16" x14ac:dyDescent="0.25">
      <c r="A472" s="97" t="s">
        <v>830</v>
      </c>
      <c r="B472" s="118"/>
      <c r="C472" s="118"/>
      <c r="D472" s="118"/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99" t="s">
        <v>399</v>
      </c>
    </row>
    <row r="473" spans="1:16" x14ac:dyDescent="0.25">
      <c r="A473" s="119" t="s">
        <v>835</v>
      </c>
      <c r="B473" s="118"/>
      <c r="C473" s="118"/>
      <c r="D473" s="118"/>
      <c r="E473" s="118">
        <v>10800000</v>
      </c>
      <c r="F473" s="118">
        <v>57000000</v>
      </c>
      <c r="G473" s="118">
        <v>14200000</v>
      </c>
      <c r="H473" s="118">
        <v>2000000</v>
      </c>
      <c r="I473" s="118">
        <v>40000000</v>
      </c>
      <c r="J473" s="118">
        <v>12000000</v>
      </c>
      <c r="K473" s="118"/>
      <c r="L473" s="118">
        <v>22000000</v>
      </c>
      <c r="M473" s="118">
        <v>42000000</v>
      </c>
      <c r="N473" s="118"/>
      <c r="O473" s="118">
        <v>200000000</v>
      </c>
      <c r="P473" s="99">
        <v>1</v>
      </c>
    </row>
    <row r="474" spans="1:16" x14ac:dyDescent="0.25">
      <c r="A474" s="97" t="s">
        <v>860</v>
      </c>
      <c r="B474" s="118"/>
      <c r="C474" s="118"/>
      <c r="D474" s="118"/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99" t="s">
        <v>399</v>
      </c>
    </row>
    <row r="475" spans="1:16" x14ac:dyDescent="0.25">
      <c r="A475" s="119" t="s">
        <v>863</v>
      </c>
      <c r="B475" s="118"/>
      <c r="C475" s="118"/>
      <c r="D475" s="118"/>
      <c r="E475" s="118">
        <v>18750</v>
      </c>
      <c r="F475" s="118"/>
      <c r="G475" s="118"/>
      <c r="H475" s="118"/>
      <c r="I475" s="118"/>
      <c r="J475" s="118"/>
      <c r="K475" s="118"/>
      <c r="L475" s="118"/>
      <c r="M475" s="118"/>
      <c r="N475" s="118"/>
      <c r="O475" s="118">
        <v>18750</v>
      </c>
      <c r="P475" s="99">
        <v>0.375</v>
      </c>
    </row>
    <row r="476" spans="1:16" s="124" customFormat="1" x14ac:dyDescent="0.25">
      <c r="A476" s="91" t="s">
        <v>324</v>
      </c>
      <c r="B476" s="116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93" t="s">
        <v>399</v>
      </c>
    </row>
    <row r="477" spans="1:16" s="124" customFormat="1" x14ac:dyDescent="0.25">
      <c r="A477" s="94" t="s">
        <v>668</v>
      </c>
      <c r="B477" s="117"/>
      <c r="C477" s="117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96" t="s">
        <v>399</v>
      </c>
    </row>
    <row r="478" spans="1:16" s="124" customFormat="1" x14ac:dyDescent="0.25">
      <c r="A478" s="97" t="s">
        <v>241</v>
      </c>
      <c r="B478" s="118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99" t="s">
        <v>399</v>
      </c>
    </row>
    <row r="479" spans="1:16" s="124" customFormat="1" x14ac:dyDescent="0.25">
      <c r="A479" s="119" t="s">
        <v>243</v>
      </c>
      <c r="B479" s="118"/>
      <c r="C479" s="118"/>
      <c r="D479" s="118"/>
      <c r="E479" s="118"/>
      <c r="F479" s="118"/>
      <c r="G479" s="118"/>
      <c r="H479" s="118"/>
      <c r="I479" s="118"/>
      <c r="J479" s="118"/>
      <c r="K479" s="118"/>
      <c r="L479" s="118"/>
      <c r="M479" s="118">
        <v>18000</v>
      </c>
      <c r="N479" s="118"/>
      <c r="O479" s="118">
        <v>18000</v>
      </c>
      <c r="P479" s="99">
        <v>0.10917096780062953</v>
      </c>
    </row>
    <row r="480" spans="1:16" s="124" customFormat="1" x14ac:dyDescent="0.25">
      <c r="A480" s="119" t="s">
        <v>242</v>
      </c>
      <c r="B480" s="118"/>
      <c r="C480" s="118"/>
      <c r="D480" s="118"/>
      <c r="E480" s="118"/>
      <c r="F480" s="118"/>
      <c r="G480" s="118"/>
      <c r="H480" s="118"/>
      <c r="I480" s="118"/>
      <c r="J480" s="118"/>
      <c r="K480" s="118"/>
      <c r="L480" s="118"/>
      <c r="M480" s="118"/>
      <c r="N480" s="118">
        <v>7000</v>
      </c>
      <c r="O480" s="118">
        <v>7000</v>
      </c>
      <c r="P480" s="99">
        <v>4.2455376366911483E-2</v>
      </c>
    </row>
    <row r="481" spans="1:16" s="124" customFormat="1" x14ac:dyDescent="0.25">
      <c r="A481" s="97" t="s">
        <v>353</v>
      </c>
      <c r="B481" s="118"/>
      <c r="C481" s="118"/>
      <c r="D481" s="118"/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99" t="s">
        <v>399</v>
      </c>
    </row>
    <row r="482" spans="1:16" s="124" customFormat="1" x14ac:dyDescent="0.25">
      <c r="A482" s="119" t="s">
        <v>427</v>
      </c>
      <c r="B482" s="118"/>
      <c r="C482" s="118"/>
      <c r="D482" s="118"/>
      <c r="E482" s="118"/>
      <c r="F482" s="118"/>
      <c r="G482" s="118"/>
      <c r="H482" s="118">
        <v>1125</v>
      </c>
      <c r="I482" s="118">
        <v>12375</v>
      </c>
      <c r="J482" s="118">
        <v>1500</v>
      </c>
      <c r="K482" s="118"/>
      <c r="L482" s="118"/>
      <c r="M482" s="118"/>
      <c r="N482" s="118">
        <v>13000</v>
      </c>
      <c r="O482" s="118">
        <v>28000</v>
      </c>
      <c r="P482" s="99">
        <v>0.25448761645080664</v>
      </c>
    </row>
    <row r="483" spans="1:16" s="124" customFormat="1" x14ac:dyDescent="0.25">
      <c r="A483" s="97" t="s">
        <v>673</v>
      </c>
      <c r="B483" s="118"/>
      <c r="C483" s="118"/>
      <c r="D483" s="118"/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99" t="s">
        <v>399</v>
      </c>
    </row>
    <row r="484" spans="1:16" s="124" customFormat="1" x14ac:dyDescent="0.25">
      <c r="A484" s="119" t="s">
        <v>677</v>
      </c>
      <c r="B484" s="118">
        <v>528</v>
      </c>
      <c r="C484" s="118">
        <v>2406</v>
      </c>
      <c r="D484" s="118">
        <v>638</v>
      </c>
      <c r="E484" s="118"/>
      <c r="F484" s="118"/>
      <c r="G484" s="118"/>
      <c r="H484" s="118">
        <v>14000</v>
      </c>
      <c r="I484" s="118"/>
      <c r="J484" s="118"/>
      <c r="K484" s="118"/>
      <c r="L484" s="118"/>
      <c r="M484" s="118"/>
      <c r="N484" s="118"/>
      <c r="O484" s="118">
        <v>17572</v>
      </c>
      <c r="P484" s="99">
        <v>0.14649803663284619</v>
      </c>
    </row>
    <row r="485" spans="1:16" s="124" customFormat="1" x14ac:dyDescent="0.25">
      <c r="A485" s="97" t="s">
        <v>734</v>
      </c>
      <c r="B485" s="118"/>
      <c r="C485" s="118"/>
      <c r="D485" s="118"/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99" t="s">
        <v>399</v>
      </c>
    </row>
    <row r="486" spans="1:16" s="124" customFormat="1" x14ac:dyDescent="0.25">
      <c r="A486" s="119" t="s">
        <v>800</v>
      </c>
      <c r="B486" s="118">
        <v>45</v>
      </c>
      <c r="C486" s="118">
        <v>565</v>
      </c>
      <c r="D486" s="118">
        <v>40</v>
      </c>
      <c r="E486" s="118">
        <v>1300</v>
      </c>
      <c r="F486" s="118">
        <v>4300</v>
      </c>
      <c r="G486" s="118"/>
      <c r="H486" s="118">
        <v>1500</v>
      </c>
      <c r="I486" s="118">
        <v>2700</v>
      </c>
      <c r="J486" s="118"/>
      <c r="K486" s="118"/>
      <c r="L486" s="118"/>
      <c r="M486" s="118">
        <v>10000</v>
      </c>
      <c r="N486" s="118"/>
      <c r="O486" s="118">
        <v>20450</v>
      </c>
      <c r="P486" s="99">
        <v>0.67827529021558874</v>
      </c>
    </row>
    <row r="487" spans="1:16" x14ac:dyDescent="0.25">
      <c r="A487" s="119" t="s">
        <v>801</v>
      </c>
      <c r="B487" s="118"/>
      <c r="C487" s="118"/>
      <c r="D487" s="118"/>
      <c r="E487" s="118"/>
      <c r="F487" s="118"/>
      <c r="G487" s="118"/>
      <c r="H487" s="118">
        <v>625</v>
      </c>
      <c r="I487" s="118">
        <v>1875</v>
      </c>
      <c r="J487" s="118"/>
      <c r="K487" s="118"/>
      <c r="L487" s="118"/>
      <c r="M487" s="118"/>
      <c r="N487" s="118"/>
      <c r="O487" s="118">
        <v>2500</v>
      </c>
      <c r="P487" s="99">
        <v>0.01</v>
      </c>
    </row>
    <row r="488" spans="1:16" x14ac:dyDescent="0.25">
      <c r="A488" s="97" t="s">
        <v>920</v>
      </c>
      <c r="B488" s="118"/>
      <c r="C488" s="118"/>
      <c r="D488" s="118"/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99" t="s">
        <v>399</v>
      </c>
    </row>
    <row r="489" spans="1:16" x14ac:dyDescent="0.25">
      <c r="A489" s="119" t="s">
        <v>923</v>
      </c>
      <c r="B489" s="118">
        <v>350</v>
      </c>
      <c r="C489" s="118">
        <v>4845</v>
      </c>
      <c r="D489" s="118">
        <v>700</v>
      </c>
      <c r="E489" s="118">
        <v>22393</v>
      </c>
      <c r="F489" s="118"/>
      <c r="G489" s="118"/>
      <c r="H489" s="118"/>
      <c r="I489" s="118">
        <v>22999</v>
      </c>
      <c r="J489" s="118"/>
      <c r="K489" s="118"/>
      <c r="L489" s="118"/>
      <c r="M489" s="118"/>
      <c r="N489" s="118"/>
      <c r="O489" s="118">
        <v>51287</v>
      </c>
      <c r="P489" s="99">
        <v>0.5267823211002578</v>
      </c>
    </row>
    <row r="490" spans="1:16" x14ac:dyDescent="0.25">
      <c r="A490" s="119" t="s">
        <v>1097</v>
      </c>
      <c r="B490" s="118">
        <v>1850</v>
      </c>
      <c r="C490" s="118">
        <v>16360</v>
      </c>
      <c r="D490" s="118">
        <v>1500</v>
      </c>
      <c r="E490" s="118">
        <v>20000</v>
      </c>
      <c r="F490" s="118">
        <v>28000</v>
      </c>
      <c r="G490" s="118"/>
      <c r="H490" s="118"/>
      <c r="I490" s="118"/>
      <c r="J490" s="118"/>
      <c r="K490" s="118"/>
      <c r="L490" s="118"/>
      <c r="M490" s="118"/>
      <c r="N490" s="118"/>
      <c r="O490" s="118">
        <v>67710</v>
      </c>
      <c r="P490" s="99">
        <v>0.67710000000000004</v>
      </c>
    </row>
    <row r="491" spans="1:16" x14ac:dyDescent="0.25">
      <c r="A491" s="91" t="s">
        <v>953</v>
      </c>
      <c r="B491" s="116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93" t="s">
        <v>399</v>
      </c>
    </row>
    <row r="492" spans="1:16" x14ac:dyDescent="0.25">
      <c r="A492" s="94" t="s">
        <v>668</v>
      </c>
      <c r="B492" s="117"/>
      <c r="C492" s="117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96" t="s">
        <v>399</v>
      </c>
    </row>
    <row r="493" spans="1:16" x14ac:dyDescent="0.25">
      <c r="A493" s="97" t="s">
        <v>688</v>
      </c>
      <c r="B493" s="118"/>
      <c r="C493" s="118"/>
      <c r="D493" s="118"/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99" t="s">
        <v>399</v>
      </c>
    </row>
    <row r="494" spans="1:16" x14ac:dyDescent="0.25">
      <c r="A494" s="119" t="s">
        <v>695</v>
      </c>
      <c r="B494" s="118">
        <v>500</v>
      </c>
      <c r="C494" s="118">
        <v>5305</v>
      </c>
      <c r="D494" s="118">
        <v>500</v>
      </c>
      <c r="E494" s="118">
        <v>56108</v>
      </c>
      <c r="F494" s="118">
        <v>222932</v>
      </c>
      <c r="G494" s="118"/>
      <c r="H494" s="118">
        <v>24547</v>
      </c>
      <c r="I494" s="118">
        <v>171831</v>
      </c>
      <c r="J494" s="118"/>
      <c r="K494" s="118"/>
      <c r="L494" s="118">
        <v>36470</v>
      </c>
      <c r="M494" s="118">
        <v>173351</v>
      </c>
      <c r="N494" s="118">
        <v>19638</v>
      </c>
      <c r="O494" s="118">
        <v>711182</v>
      </c>
      <c r="P494" s="99">
        <v>0.68514775558334406</v>
      </c>
    </row>
    <row r="495" spans="1:16" x14ac:dyDescent="0.25">
      <c r="A495" s="119" t="s">
        <v>788</v>
      </c>
      <c r="B495" s="118"/>
      <c r="C495" s="118"/>
      <c r="D495" s="118"/>
      <c r="E495" s="118"/>
      <c r="F495" s="118"/>
      <c r="G495" s="118"/>
      <c r="H495" s="118"/>
      <c r="I495" s="118"/>
      <c r="J495" s="118"/>
      <c r="K495" s="118"/>
      <c r="L495" s="118">
        <v>36470</v>
      </c>
      <c r="M495" s="118">
        <v>84162</v>
      </c>
      <c r="N495" s="118">
        <v>19638</v>
      </c>
      <c r="O495" s="118">
        <v>140270</v>
      </c>
      <c r="P495" s="99">
        <v>0.33333333333333331</v>
      </c>
    </row>
    <row r="496" spans="1:16" x14ac:dyDescent="0.25">
      <c r="A496" s="97" t="s">
        <v>778</v>
      </c>
      <c r="B496" s="118"/>
      <c r="C496" s="118"/>
      <c r="D496" s="118"/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99" t="s">
        <v>399</v>
      </c>
    </row>
    <row r="497" spans="1:16" x14ac:dyDescent="0.25">
      <c r="A497" s="119" t="s">
        <v>789</v>
      </c>
      <c r="B497" s="118"/>
      <c r="C497" s="118"/>
      <c r="D497" s="118"/>
      <c r="E497" s="118"/>
      <c r="F497" s="118"/>
      <c r="G497" s="118"/>
      <c r="H497" s="118"/>
      <c r="I497" s="118"/>
      <c r="J497" s="118"/>
      <c r="K497" s="118"/>
      <c r="L497" s="118"/>
      <c r="M497" s="118">
        <v>8433</v>
      </c>
      <c r="N497" s="118"/>
      <c r="O497" s="118">
        <v>8433</v>
      </c>
      <c r="P497" s="99">
        <v>0.22018383094112537</v>
      </c>
    </row>
    <row r="498" spans="1:16" x14ac:dyDescent="0.25">
      <c r="A498" s="97" t="s">
        <v>795</v>
      </c>
      <c r="B498" s="118"/>
      <c r="C498" s="118"/>
      <c r="D498" s="118"/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99" t="s">
        <v>399</v>
      </c>
    </row>
    <row r="499" spans="1:16" x14ac:dyDescent="0.25">
      <c r="A499" s="119" t="s">
        <v>802</v>
      </c>
      <c r="B499" s="118"/>
      <c r="C499" s="118"/>
      <c r="D499" s="118"/>
      <c r="E499" s="118">
        <v>90000</v>
      </c>
      <c r="F499" s="118">
        <v>3000</v>
      </c>
      <c r="G499" s="118"/>
      <c r="H499" s="118"/>
      <c r="I499" s="118"/>
      <c r="J499" s="118"/>
      <c r="K499" s="118"/>
      <c r="L499" s="118">
        <v>41000</v>
      </c>
      <c r="M499" s="118">
        <v>52500</v>
      </c>
      <c r="N499" s="118"/>
      <c r="O499" s="118">
        <v>186500</v>
      </c>
      <c r="P499" s="99">
        <v>0.29027629238449942</v>
      </c>
    </row>
    <row r="500" spans="1:16" x14ac:dyDescent="0.25">
      <c r="A500" s="97" t="s">
        <v>841</v>
      </c>
      <c r="B500" s="118"/>
      <c r="C500" s="118"/>
      <c r="D500" s="118"/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99" t="s">
        <v>399</v>
      </c>
    </row>
    <row r="501" spans="1:16" x14ac:dyDescent="0.25">
      <c r="A501" s="119" t="s">
        <v>850</v>
      </c>
      <c r="B501" s="118">
        <v>45</v>
      </c>
      <c r="C501" s="118">
        <v>635</v>
      </c>
      <c r="D501" s="118">
        <v>30</v>
      </c>
      <c r="E501" s="118">
        <v>330</v>
      </c>
      <c r="F501" s="118">
        <v>330</v>
      </c>
      <c r="G501" s="118"/>
      <c r="H501" s="118">
        <v>1180</v>
      </c>
      <c r="I501" s="118">
        <v>1550</v>
      </c>
      <c r="J501" s="118"/>
      <c r="K501" s="118"/>
      <c r="L501" s="118">
        <v>1100</v>
      </c>
      <c r="M501" s="118"/>
      <c r="N501" s="118"/>
      <c r="O501" s="118">
        <v>5200</v>
      </c>
      <c r="P501" s="99">
        <v>0.65</v>
      </c>
    </row>
    <row r="502" spans="1:16" x14ac:dyDescent="0.25">
      <c r="A502" s="119" t="s">
        <v>851</v>
      </c>
      <c r="B502" s="118">
        <v>40</v>
      </c>
      <c r="C502" s="118">
        <v>600</v>
      </c>
      <c r="D502" s="118">
        <v>40</v>
      </c>
      <c r="E502" s="118">
        <v>1000</v>
      </c>
      <c r="F502" s="118">
        <v>3500</v>
      </c>
      <c r="G502" s="118"/>
      <c r="H502" s="118"/>
      <c r="I502" s="118"/>
      <c r="J502" s="118"/>
      <c r="K502" s="118"/>
      <c r="L502" s="118"/>
      <c r="M502" s="118">
        <v>3900</v>
      </c>
      <c r="N502" s="118"/>
      <c r="O502" s="118">
        <v>9080</v>
      </c>
      <c r="P502" s="99">
        <v>0.31859649122807016</v>
      </c>
    </row>
    <row r="503" spans="1:16" x14ac:dyDescent="0.25">
      <c r="A503" s="97" t="s">
        <v>868</v>
      </c>
      <c r="B503" s="118"/>
      <c r="C503" s="118"/>
      <c r="D503" s="118"/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99" t="s">
        <v>399</v>
      </c>
    </row>
    <row r="504" spans="1:16" x14ac:dyDescent="0.25">
      <c r="A504" s="119" t="s">
        <v>879</v>
      </c>
      <c r="B504" s="118"/>
      <c r="C504" s="118"/>
      <c r="D504" s="118"/>
      <c r="E504" s="118"/>
      <c r="F504" s="118"/>
      <c r="G504" s="118"/>
      <c r="H504" s="118"/>
      <c r="I504" s="118">
        <v>8000</v>
      </c>
      <c r="J504" s="118"/>
      <c r="K504" s="118"/>
      <c r="L504" s="118"/>
      <c r="M504" s="118">
        <v>14000</v>
      </c>
      <c r="N504" s="118"/>
      <c r="O504" s="118">
        <v>22000</v>
      </c>
      <c r="P504" s="99">
        <v>0.31428571428571428</v>
      </c>
    </row>
  </sheetData>
  <mergeCells count="2">
    <mergeCell ref="A2:P2"/>
    <mergeCell ref="A4:P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AA55"/>
  <sheetViews>
    <sheetView zoomScale="80" zoomScaleNormal="80" workbookViewId="0"/>
  </sheetViews>
  <sheetFormatPr baseColWidth="10" defaultRowHeight="15" x14ac:dyDescent="0.25"/>
  <cols>
    <col min="1" max="1" width="78.28515625" bestFit="1" customWidth="1"/>
    <col min="2" max="3" width="11.7109375" customWidth="1"/>
    <col min="4" max="4" width="14.140625" bestFit="1" customWidth="1"/>
    <col min="5" max="7" width="11.7109375" customWidth="1"/>
    <col min="8" max="8" width="14.42578125" bestFit="1" customWidth="1"/>
    <col min="9" max="9" width="11.7109375" customWidth="1"/>
    <col min="10" max="10" width="17.5703125" bestFit="1" customWidth="1"/>
    <col min="12" max="12" width="15.7109375" bestFit="1" customWidth="1"/>
    <col min="16" max="16" width="15.7109375" bestFit="1" customWidth="1"/>
    <col min="18" max="18" width="14.42578125" bestFit="1" customWidth="1"/>
    <col min="20" max="20" width="14.140625" bestFit="1" customWidth="1"/>
    <col min="21" max="21" width="11.42578125" style="29"/>
    <col min="22" max="22" width="14.140625" bestFit="1" customWidth="1"/>
    <col min="26" max="26" width="14.42578125" bestFit="1" customWidth="1"/>
    <col min="27" max="27" width="9.28515625" bestFit="1" customWidth="1"/>
  </cols>
  <sheetData>
    <row r="2" spans="1:27" x14ac:dyDescent="0.25">
      <c r="A2" s="141" t="s">
        <v>194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3" spans="1:27" x14ac:dyDescent="0.25">
      <c r="A3" s="7"/>
      <c r="B3" s="7"/>
      <c r="C3" s="7"/>
      <c r="D3" s="7"/>
      <c r="E3" s="7"/>
      <c r="F3" s="7"/>
      <c r="G3" s="7"/>
      <c r="H3" s="7"/>
      <c r="I3" s="7"/>
    </row>
    <row r="4" spans="1:27" x14ac:dyDescent="0.25">
      <c r="A4" s="141" t="s">
        <v>316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27" x14ac:dyDescent="0.25">
      <c r="A5" s="141" t="str">
        <f>'1'!A5:AA5</f>
        <v>Al 31-10-2016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27" x14ac:dyDescent="0.25">
      <c r="A6" s="7"/>
      <c r="B6" s="7"/>
      <c r="C6" s="7"/>
      <c r="D6" s="7"/>
      <c r="E6" s="7"/>
      <c r="F6" s="7"/>
      <c r="G6" s="7"/>
      <c r="H6" s="7"/>
      <c r="I6" s="7"/>
    </row>
    <row r="7" spans="1:27" ht="14.45" customHeight="1" x14ac:dyDescent="0.25">
      <c r="A7" s="6"/>
      <c r="B7" s="140" t="s">
        <v>327</v>
      </c>
      <c r="C7" s="140"/>
      <c r="D7" s="140" t="s">
        <v>328</v>
      </c>
      <c r="E7" s="140"/>
      <c r="F7" s="140" t="s">
        <v>329</v>
      </c>
      <c r="G7" s="140"/>
      <c r="H7" s="140" t="s">
        <v>330</v>
      </c>
      <c r="I7" s="140"/>
      <c r="J7" s="140" t="s">
        <v>331</v>
      </c>
      <c r="K7" s="140"/>
      <c r="L7" s="140" t="s">
        <v>332</v>
      </c>
      <c r="M7" s="140"/>
      <c r="N7" s="140" t="s">
        <v>333</v>
      </c>
      <c r="O7" s="140"/>
      <c r="P7" s="140" t="s">
        <v>334</v>
      </c>
      <c r="Q7" s="140"/>
      <c r="R7" s="140" t="s">
        <v>335</v>
      </c>
      <c r="S7" s="140"/>
      <c r="T7" s="140" t="s">
        <v>336</v>
      </c>
      <c r="U7" s="140"/>
      <c r="V7" s="140" t="s">
        <v>337</v>
      </c>
      <c r="W7" s="140"/>
      <c r="X7" s="140" t="s">
        <v>338</v>
      </c>
      <c r="Y7" s="140"/>
      <c r="Z7" s="140" t="s">
        <v>186</v>
      </c>
      <c r="AA7" s="140"/>
    </row>
    <row r="8" spans="1:27" x14ac:dyDescent="0.25">
      <c r="A8" s="6"/>
      <c r="B8" s="66" t="s">
        <v>195</v>
      </c>
      <c r="C8" s="66" t="s">
        <v>196</v>
      </c>
      <c r="D8" s="66" t="s">
        <v>195</v>
      </c>
      <c r="E8" s="66" t="s">
        <v>196</v>
      </c>
      <c r="F8" s="66" t="s">
        <v>195</v>
      </c>
      <c r="G8" s="66" t="s">
        <v>196</v>
      </c>
      <c r="H8" s="66" t="s">
        <v>195</v>
      </c>
      <c r="I8" s="66" t="s">
        <v>196</v>
      </c>
      <c r="J8" s="66" t="s">
        <v>195</v>
      </c>
      <c r="K8" s="66" t="s">
        <v>196</v>
      </c>
      <c r="L8" s="66" t="s">
        <v>195</v>
      </c>
      <c r="M8" s="66" t="s">
        <v>196</v>
      </c>
      <c r="N8" s="66" t="s">
        <v>195</v>
      </c>
      <c r="O8" s="66" t="s">
        <v>196</v>
      </c>
      <c r="P8" s="66" t="s">
        <v>195</v>
      </c>
      <c r="Q8" s="66" t="s">
        <v>196</v>
      </c>
      <c r="R8" s="66" t="s">
        <v>195</v>
      </c>
      <c r="S8" s="66" t="s">
        <v>196</v>
      </c>
      <c r="T8" s="66" t="s">
        <v>195</v>
      </c>
      <c r="U8" s="66" t="s">
        <v>196</v>
      </c>
      <c r="V8" s="72" t="s">
        <v>195</v>
      </c>
      <c r="W8" s="72" t="s">
        <v>196</v>
      </c>
      <c r="X8" s="72" t="s">
        <v>195</v>
      </c>
      <c r="Y8" s="72" t="s">
        <v>196</v>
      </c>
      <c r="Z8" s="72" t="s">
        <v>195</v>
      </c>
      <c r="AA8" s="72" t="s">
        <v>196</v>
      </c>
    </row>
    <row r="9" spans="1:27" x14ac:dyDescent="0.25">
      <c r="A9" s="91" t="s">
        <v>100</v>
      </c>
      <c r="B9" s="92">
        <v>0</v>
      </c>
      <c r="C9" s="93"/>
      <c r="D9" s="92">
        <v>0</v>
      </c>
      <c r="E9" s="93"/>
      <c r="F9" s="92">
        <v>0</v>
      </c>
      <c r="G9" s="93"/>
      <c r="H9" s="92">
        <v>0</v>
      </c>
      <c r="I9" s="93"/>
      <c r="J9" s="92">
        <v>263593.29382778151</v>
      </c>
      <c r="K9" s="93">
        <v>6.7757894177957962E-3</v>
      </c>
      <c r="L9" s="92">
        <v>88291.036903595508</v>
      </c>
      <c r="M9" s="93">
        <v>1.094957159184038E-2</v>
      </c>
      <c r="N9" s="92">
        <v>139.13525609640001</v>
      </c>
      <c r="O9" s="93">
        <v>3.4988745212719317E-5</v>
      </c>
      <c r="P9" s="92">
        <v>202033.55711298989</v>
      </c>
      <c r="Q9" s="93">
        <v>7.9013642123190626E-3</v>
      </c>
      <c r="R9" s="92">
        <v>61890.091353310199</v>
      </c>
      <c r="S9" s="93">
        <v>1.0868987040698254E-2</v>
      </c>
      <c r="T9" s="92">
        <v>0</v>
      </c>
      <c r="U9" s="93"/>
      <c r="V9" s="92">
        <v>30937.730834714002</v>
      </c>
      <c r="W9" s="93">
        <v>1.0180183443534632E-3</v>
      </c>
      <c r="X9" s="92">
        <v>47565.100939502998</v>
      </c>
      <c r="Y9" s="93">
        <v>6.2887827056628699E-3</v>
      </c>
      <c r="Z9" s="92">
        <v>694449.94622799067</v>
      </c>
      <c r="AA9" s="93">
        <v>5.1002875809365777E-3</v>
      </c>
    </row>
    <row r="10" spans="1:27" x14ac:dyDescent="0.25">
      <c r="A10" s="127" t="s">
        <v>171</v>
      </c>
      <c r="B10" s="98">
        <v>0</v>
      </c>
      <c r="C10" s="99"/>
      <c r="D10" s="98">
        <v>0</v>
      </c>
      <c r="E10" s="99"/>
      <c r="F10" s="98">
        <v>0</v>
      </c>
      <c r="G10" s="99"/>
      <c r="H10" s="98">
        <v>0</v>
      </c>
      <c r="I10" s="99"/>
      <c r="J10" s="98">
        <v>17652.499112000001</v>
      </c>
      <c r="K10" s="99">
        <v>4.5376578039533187E-4</v>
      </c>
      <c r="L10" s="98">
        <v>6938.9924973999996</v>
      </c>
      <c r="M10" s="99">
        <v>8.6055162324671312E-4</v>
      </c>
      <c r="N10" s="98">
        <v>0</v>
      </c>
      <c r="O10" s="99"/>
      <c r="P10" s="98">
        <v>23404.940489999997</v>
      </c>
      <c r="Q10" s="99">
        <v>9.1534773639469365E-4</v>
      </c>
      <c r="R10" s="98">
        <v>8952.288267599999</v>
      </c>
      <c r="S10" s="99">
        <v>1.572179052211646E-3</v>
      </c>
      <c r="T10" s="98">
        <v>0</v>
      </c>
      <c r="U10" s="99"/>
      <c r="V10" s="98">
        <v>12080.031593</v>
      </c>
      <c r="W10" s="99">
        <v>3.9749824664725035E-4</v>
      </c>
      <c r="X10" s="98">
        <v>0</v>
      </c>
      <c r="Y10" s="99"/>
      <c r="Z10" s="98">
        <v>69028.751960000009</v>
      </c>
      <c r="AA10" s="99">
        <v>5.0697172382464946E-4</v>
      </c>
    </row>
    <row r="11" spans="1:27" x14ac:dyDescent="0.25">
      <c r="A11" s="127" t="s">
        <v>266</v>
      </c>
      <c r="B11" s="98">
        <v>0</v>
      </c>
      <c r="C11" s="99"/>
      <c r="D11" s="98">
        <v>0</v>
      </c>
      <c r="E11" s="99"/>
      <c r="F11" s="98">
        <v>0</v>
      </c>
      <c r="G11" s="99"/>
      <c r="H11" s="98">
        <v>0</v>
      </c>
      <c r="I11" s="99"/>
      <c r="J11" s="98">
        <v>89308.154179724093</v>
      </c>
      <c r="K11" s="99">
        <v>2.2957080479035757E-3</v>
      </c>
      <c r="L11" s="98">
        <v>25734.710530431901</v>
      </c>
      <c r="M11" s="99">
        <v>3.1915363691552411E-3</v>
      </c>
      <c r="N11" s="98">
        <v>60.688968048900001</v>
      </c>
      <c r="O11" s="99">
        <v>1.5261630300335984E-5</v>
      </c>
      <c r="P11" s="98">
        <v>71721.293834034601</v>
      </c>
      <c r="Q11" s="99">
        <v>2.8049600891030626E-3</v>
      </c>
      <c r="R11" s="98">
        <v>3328.6653401847002</v>
      </c>
      <c r="S11" s="99">
        <v>5.8457209634339799E-4</v>
      </c>
      <c r="T11" s="98">
        <v>0</v>
      </c>
      <c r="U11" s="99"/>
      <c r="V11" s="98">
        <v>0</v>
      </c>
      <c r="W11" s="99"/>
      <c r="X11" s="98">
        <v>0</v>
      </c>
      <c r="Y11" s="99"/>
      <c r="Z11" s="98">
        <v>190153.5128524242</v>
      </c>
      <c r="AA11" s="99">
        <v>1.3965550798016504E-3</v>
      </c>
    </row>
    <row r="12" spans="1:27" x14ac:dyDescent="0.25">
      <c r="A12" s="127" t="s">
        <v>462</v>
      </c>
      <c r="B12" s="98">
        <v>0</v>
      </c>
      <c r="C12" s="99"/>
      <c r="D12" s="98">
        <v>0</v>
      </c>
      <c r="E12" s="99"/>
      <c r="F12" s="98">
        <v>0</v>
      </c>
      <c r="G12" s="99"/>
      <c r="H12" s="98">
        <v>0</v>
      </c>
      <c r="I12" s="99"/>
      <c r="J12" s="98">
        <v>109716.809100849</v>
      </c>
      <c r="K12" s="99">
        <v>2.8203221078361949E-3</v>
      </c>
      <c r="L12" s="98">
        <v>36149.472309971999</v>
      </c>
      <c r="M12" s="99">
        <v>4.4831417655394048E-3</v>
      </c>
      <c r="N12" s="98">
        <v>0</v>
      </c>
      <c r="O12" s="99"/>
      <c r="P12" s="98">
        <v>71347.644069170696</v>
      </c>
      <c r="Q12" s="99">
        <v>2.7903469578875093E-3</v>
      </c>
      <c r="R12" s="98">
        <v>7927.510706514</v>
      </c>
      <c r="S12" s="99">
        <v>1.3922101139294703E-3</v>
      </c>
      <c r="T12" s="98">
        <v>0</v>
      </c>
      <c r="U12" s="99"/>
      <c r="V12" s="98">
        <v>0</v>
      </c>
      <c r="W12" s="99"/>
      <c r="X12" s="98">
        <v>47565.100939502998</v>
      </c>
      <c r="Y12" s="99">
        <v>6.2887827056628699E-3</v>
      </c>
      <c r="Z12" s="98">
        <v>272706.53712600877</v>
      </c>
      <c r="AA12" s="99">
        <v>2.0028538731967451E-3</v>
      </c>
    </row>
    <row r="13" spans="1:27" x14ac:dyDescent="0.25">
      <c r="A13" s="127" t="s">
        <v>463</v>
      </c>
      <c r="B13" s="98">
        <v>0</v>
      </c>
      <c r="C13" s="99"/>
      <c r="D13" s="98">
        <v>0</v>
      </c>
      <c r="E13" s="99"/>
      <c r="F13" s="98">
        <v>0</v>
      </c>
      <c r="G13" s="99"/>
      <c r="H13" s="98">
        <v>0</v>
      </c>
      <c r="I13" s="99"/>
      <c r="J13" s="98">
        <v>46915.831435208405</v>
      </c>
      <c r="K13" s="99">
        <v>1.2059934816606938E-3</v>
      </c>
      <c r="L13" s="98">
        <v>19467.861565791598</v>
      </c>
      <c r="M13" s="99">
        <v>2.4143418338990206E-3</v>
      </c>
      <c r="N13" s="98">
        <v>78.446288047500005</v>
      </c>
      <c r="O13" s="99">
        <v>1.9727114912383329E-5</v>
      </c>
      <c r="P13" s="98">
        <v>35559.678719784606</v>
      </c>
      <c r="Q13" s="99">
        <v>1.3907094289337966E-3</v>
      </c>
      <c r="R13" s="98">
        <v>41681.627039011502</v>
      </c>
      <c r="S13" s="99">
        <v>7.3200257782137391E-3</v>
      </c>
      <c r="T13" s="98">
        <v>0</v>
      </c>
      <c r="U13" s="99"/>
      <c r="V13" s="98">
        <v>18857.699241713999</v>
      </c>
      <c r="W13" s="99">
        <v>6.2052009770621286E-4</v>
      </c>
      <c r="X13" s="98">
        <v>0</v>
      </c>
      <c r="Y13" s="99"/>
      <c r="Z13" s="98">
        <v>162561.14428955762</v>
      </c>
      <c r="AA13" s="99">
        <v>1.1939069041135332E-3</v>
      </c>
    </row>
    <row r="14" spans="1:27" x14ac:dyDescent="0.25">
      <c r="A14" s="91" t="s">
        <v>72</v>
      </c>
      <c r="B14" s="92">
        <v>0</v>
      </c>
      <c r="C14" s="93"/>
      <c r="D14" s="92">
        <v>0</v>
      </c>
      <c r="E14" s="93"/>
      <c r="F14" s="92">
        <v>0</v>
      </c>
      <c r="G14" s="93"/>
      <c r="H14" s="92">
        <v>0</v>
      </c>
      <c r="I14" s="93"/>
      <c r="J14" s="92">
        <v>35880.60273336</v>
      </c>
      <c r="K14" s="93">
        <v>9.2232774504376238E-4</v>
      </c>
      <c r="L14" s="92">
        <v>0</v>
      </c>
      <c r="M14" s="93"/>
      <c r="N14" s="92">
        <v>11923.98732</v>
      </c>
      <c r="O14" s="93">
        <v>2.9985595740745588E-3</v>
      </c>
      <c r="P14" s="92">
        <v>19716.533848200001</v>
      </c>
      <c r="Q14" s="93">
        <v>7.710972234776757E-4</v>
      </c>
      <c r="R14" s="92">
        <v>12791.567804819999</v>
      </c>
      <c r="S14" s="93">
        <v>2.2464239696644989E-3</v>
      </c>
      <c r="T14" s="92">
        <v>1.54570206</v>
      </c>
      <c r="U14" s="93">
        <v>3.001965875075223E-7</v>
      </c>
      <c r="V14" s="92">
        <v>0</v>
      </c>
      <c r="W14" s="93"/>
      <c r="X14" s="92">
        <v>0.77285102999999999</v>
      </c>
      <c r="Y14" s="93">
        <v>1.021818958757059E-7</v>
      </c>
      <c r="Z14" s="92">
        <v>80315.01025947</v>
      </c>
      <c r="AA14" s="93">
        <v>5.8986202189824323E-4</v>
      </c>
    </row>
    <row r="15" spans="1:27" x14ac:dyDescent="0.25">
      <c r="A15" s="127" t="s">
        <v>464</v>
      </c>
      <c r="B15" s="98">
        <v>0</v>
      </c>
      <c r="C15" s="99"/>
      <c r="D15" s="98">
        <v>0</v>
      </c>
      <c r="E15" s="99"/>
      <c r="F15" s="98">
        <v>0</v>
      </c>
      <c r="G15" s="99"/>
      <c r="H15" s="98">
        <v>0</v>
      </c>
      <c r="I15" s="99"/>
      <c r="J15" s="98">
        <v>35880.60273336</v>
      </c>
      <c r="K15" s="99">
        <v>9.2232774504376238E-4</v>
      </c>
      <c r="L15" s="98">
        <v>0</v>
      </c>
      <c r="M15" s="99"/>
      <c r="N15" s="98">
        <v>11923.98732</v>
      </c>
      <c r="O15" s="99">
        <v>2.9985595740745588E-3</v>
      </c>
      <c r="P15" s="98">
        <v>19716.533848200001</v>
      </c>
      <c r="Q15" s="99">
        <v>7.710972234776757E-4</v>
      </c>
      <c r="R15" s="98">
        <v>12791.567804819999</v>
      </c>
      <c r="S15" s="99">
        <v>2.2464239696644989E-3</v>
      </c>
      <c r="T15" s="98">
        <v>1.54570206</v>
      </c>
      <c r="U15" s="99">
        <v>3.001965875075223E-7</v>
      </c>
      <c r="V15" s="98">
        <v>0</v>
      </c>
      <c r="W15" s="99"/>
      <c r="X15" s="98">
        <v>0.77285102999999999</v>
      </c>
      <c r="Y15" s="99">
        <v>1.021818958757059E-7</v>
      </c>
      <c r="Z15" s="98">
        <v>80315.01025947</v>
      </c>
      <c r="AA15" s="99">
        <v>5.8986202189824323E-4</v>
      </c>
    </row>
    <row r="16" spans="1:27" x14ac:dyDescent="0.25">
      <c r="A16" s="91" t="s">
        <v>267</v>
      </c>
      <c r="B16" s="92">
        <v>0</v>
      </c>
      <c r="C16" s="93"/>
      <c r="D16" s="92">
        <v>0</v>
      </c>
      <c r="E16" s="93"/>
      <c r="F16" s="92">
        <v>0</v>
      </c>
      <c r="G16" s="93"/>
      <c r="H16" s="92">
        <v>0</v>
      </c>
      <c r="I16" s="93"/>
      <c r="J16" s="92">
        <v>56444.430550759898</v>
      </c>
      <c r="K16" s="93">
        <v>1.4509305971540602E-3</v>
      </c>
      <c r="L16" s="92">
        <v>17408.098685795099</v>
      </c>
      <c r="M16" s="93">
        <v>2.1588966391465443E-3</v>
      </c>
      <c r="N16" s="92">
        <v>0</v>
      </c>
      <c r="O16" s="93"/>
      <c r="P16" s="92">
        <v>44311.516867162602</v>
      </c>
      <c r="Q16" s="93">
        <v>1.7329865323905626E-3</v>
      </c>
      <c r="R16" s="92">
        <v>18990.652486552102</v>
      </c>
      <c r="S16" s="93">
        <v>3.3350921166429822E-3</v>
      </c>
      <c r="T16" s="92">
        <v>0</v>
      </c>
      <c r="U16" s="93"/>
      <c r="V16" s="92">
        <v>42201.446214182601</v>
      </c>
      <c r="W16" s="93">
        <v>1.3886553811528451E-3</v>
      </c>
      <c r="X16" s="92">
        <v>42201.446214182601</v>
      </c>
      <c r="Y16" s="93">
        <v>5.5796312814150083E-3</v>
      </c>
      <c r="Z16" s="92">
        <v>221557.59101863491</v>
      </c>
      <c r="AA16" s="93">
        <v>1.6271978075200015E-3</v>
      </c>
    </row>
    <row r="17" spans="1:27" x14ac:dyDescent="0.25">
      <c r="A17" s="127" t="s">
        <v>730</v>
      </c>
      <c r="B17" s="98">
        <v>0</v>
      </c>
      <c r="C17" s="99"/>
      <c r="D17" s="98">
        <v>0</v>
      </c>
      <c r="E17" s="99"/>
      <c r="F17" s="98">
        <v>0</v>
      </c>
      <c r="G17" s="99"/>
      <c r="H17" s="98">
        <v>0</v>
      </c>
      <c r="I17" s="99"/>
      <c r="J17" s="98">
        <v>56444.430550759898</v>
      </c>
      <c r="K17" s="99">
        <v>1.4509305971540602E-3</v>
      </c>
      <c r="L17" s="98">
        <v>17408.098685795099</v>
      </c>
      <c r="M17" s="99">
        <v>2.1588966391465443E-3</v>
      </c>
      <c r="N17" s="98">
        <v>0</v>
      </c>
      <c r="O17" s="99"/>
      <c r="P17" s="98">
        <v>44311.516867162602</v>
      </c>
      <c r="Q17" s="99">
        <v>1.7329865323905626E-3</v>
      </c>
      <c r="R17" s="98">
        <v>18990.652486552102</v>
      </c>
      <c r="S17" s="99">
        <v>3.3350921166429822E-3</v>
      </c>
      <c r="T17" s="98">
        <v>0</v>
      </c>
      <c r="U17" s="99"/>
      <c r="V17" s="98">
        <v>42201.446214182601</v>
      </c>
      <c r="W17" s="99">
        <v>1.3886553811528451E-3</v>
      </c>
      <c r="X17" s="98">
        <v>42201.446214182601</v>
      </c>
      <c r="Y17" s="99">
        <v>5.5796312814150083E-3</v>
      </c>
      <c r="Z17" s="98">
        <v>221557.59101863491</v>
      </c>
      <c r="AA17" s="99">
        <v>1.6271978075200015E-3</v>
      </c>
    </row>
    <row r="18" spans="1:27" x14ac:dyDescent="0.25">
      <c r="A18" s="91" t="s">
        <v>268</v>
      </c>
      <c r="B18" s="92">
        <v>149.56168410000001</v>
      </c>
      <c r="C18" s="93">
        <v>6.3820025328025377E-4</v>
      </c>
      <c r="D18" s="92">
        <v>1645.1785250999999</v>
      </c>
      <c r="E18" s="93">
        <v>7.4950279048053507E-4</v>
      </c>
      <c r="F18" s="92">
        <v>149.56168410000001</v>
      </c>
      <c r="G18" s="93">
        <v>4.5452893908680875E-4</v>
      </c>
      <c r="H18" s="92">
        <v>52205.375804553005</v>
      </c>
      <c r="I18" s="93">
        <v>7.5271978404726561E-3</v>
      </c>
      <c r="J18" s="92">
        <v>220916.80283276879</v>
      </c>
      <c r="K18" s="93">
        <v>5.6787701732106451E-3</v>
      </c>
      <c r="L18" s="92">
        <v>52441.909120676399</v>
      </c>
      <c r="M18" s="93">
        <v>6.5036775925127821E-3</v>
      </c>
      <c r="N18" s="92">
        <v>0</v>
      </c>
      <c r="O18" s="93"/>
      <c r="P18" s="92">
        <v>0</v>
      </c>
      <c r="Q18" s="93"/>
      <c r="R18" s="92">
        <v>0</v>
      </c>
      <c r="S18" s="93"/>
      <c r="T18" s="92">
        <v>35319.270650360006</v>
      </c>
      <c r="U18" s="93">
        <v>6.8594878643641463E-3</v>
      </c>
      <c r="V18" s="92">
        <v>233355.13347851599</v>
      </c>
      <c r="W18" s="93">
        <v>7.6786435275215418E-3</v>
      </c>
      <c r="X18" s="92">
        <v>73333.427870429092</v>
      </c>
      <c r="Y18" s="93">
        <v>9.695721943806912E-3</v>
      </c>
      <c r="Z18" s="92">
        <v>669516.22165060346</v>
      </c>
      <c r="AA18" s="93">
        <v>4.9171654329700047E-3</v>
      </c>
    </row>
    <row r="19" spans="1:27" x14ac:dyDescent="0.25">
      <c r="A19" s="127" t="s">
        <v>173</v>
      </c>
      <c r="B19" s="98">
        <v>0</v>
      </c>
      <c r="C19" s="99"/>
      <c r="D19" s="98">
        <v>0</v>
      </c>
      <c r="E19" s="99"/>
      <c r="F19" s="98">
        <v>0</v>
      </c>
      <c r="G19" s="99"/>
      <c r="H19" s="98">
        <v>0</v>
      </c>
      <c r="I19" s="99"/>
      <c r="J19" s="98">
        <v>163200.0296734508</v>
      </c>
      <c r="K19" s="99">
        <v>4.1951334117316637E-3</v>
      </c>
      <c r="L19" s="98">
        <v>52441.909120676399</v>
      </c>
      <c r="M19" s="99">
        <v>6.5036775925127821E-3</v>
      </c>
      <c r="N19" s="98">
        <v>0</v>
      </c>
      <c r="O19" s="99"/>
      <c r="P19" s="98">
        <v>0</v>
      </c>
      <c r="Q19" s="99"/>
      <c r="R19" s="98">
        <v>0</v>
      </c>
      <c r="S19" s="99"/>
      <c r="T19" s="98">
        <v>0</v>
      </c>
      <c r="U19" s="99"/>
      <c r="V19" s="98">
        <v>142323.99579242201</v>
      </c>
      <c r="W19" s="99">
        <v>4.6832277173928074E-3</v>
      </c>
      <c r="X19" s="98">
        <v>73317.943001705091</v>
      </c>
      <c r="Y19" s="99">
        <v>9.6936746239714138E-3</v>
      </c>
      <c r="Z19" s="98">
        <v>431283.87758825434</v>
      </c>
      <c r="AA19" s="99">
        <v>3.1675023040456602E-3</v>
      </c>
    </row>
    <row r="20" spans="1:27" x14ac:dyDescent="0.25">
      <c r="A20" s="127" t="s">
        <v>731</v>
      </c>
      <c r="B20" s="98">
        <v>0</v>
      </c>
      <c r="C20" s="99"/>
      <c r="D20" s="98">
        <v>0</v>
      </c>
      <c r="E20" s="99"/>
      <c r="F20" s="98">
        <v>0</v>
      </c>
      <c r="G20" s="99"/>
      <c r="H20" s="98">
        <v>52205.375804553005</v>
      </c>
      <c r="I20" s="99">
        <v>7.5271978404726561E-3</v>
      </c>
      <c r="J20" s="98">
        <v>57716.773159318</v>
      </c>
      <c r="K20" s="99">
        <v>1.4836367614789814E-3</v>
      </c>
      <c r="L20" s="98">
        <v>0</v>
      </c>
      <c r="M20" s="99"/>
      <c r="N20" s="98">
        <v>0</v>
      </c>
      <c r="O20" s="99"/>
      <c r="P20" s="98">
        <v>0</v>
      </c>
      <c r="Q20" s="99"/>
      <c r="R20" s="98">
        <v>0</v>
      </c>
      <c r="S20" s="99"/>
      <c r="T20" s="98">
        <v>35319.270650360006</v>
      </c>
      <c r="U20" s="99">
        <v>6.8594878643641463E-3</v>
      </c>
      <c r="V20" s="98">
        <v>91031.137686094007</v>
      </c>
      <c r="W20" s="99">
        <v>2.9954158101287345E-3</v>
      </c>
      <c r="X20" s="98">
        <v>15.484868724</v>
      </c>
      <c r="Y20" s="99">
        <v>2.0473198354988837E-6</v>
      </c>
      <c r="Z20" s="98">
        <v>236288.04216904897</v>
      </c>
      <c r="AA20" s="99">
        <v>1.7353834837838236E-3</v>
      </c>
    </row>
    <row r="21" spans="1:27" x14ac:dyDescent="0.25">
      <c r="A21" s="127" t="s">
        <v>1160</v>
      </c>
      <c r="B21" s="98">
        <v>149.56168410000001</v>
      </c>
      <c r="C21" s="99">
        <v>6.3820025328025377E-4</v>
      </c>
      <c r="D21" s="98">
        <v>1645.1785250999999</v>
      </c>
      <c r="E21" s="99">
        <v>7.4950279048053507E-4</v>
      </c>
      <c r="F21" s="98">
        <v>149.56168410000001</v>
      </c>
      <c r="G21" s="99">
        <v>4.5452893908680875E-4</v>
      </c>
      <c r="H21" s="98">
        <v>0</v>
      </c>
      <c r="I21" s="99"/>
      <c r="J21" s="98">
        <v>0</v>
      </c>
      <c r="K21" s="99"/>
      <c r="L21" s="98">
        <v>0</v>
      </c>
      <c r="M21" s="99"/>
      <c r="N21" s="98">
        <v>0</v>
      </c>
      <c r="O21" s="99"/>
      <c r="P21" s="98">
        <v>0</v>
      </c>
      <c r="Q21" s="99"/>
      <c r="R21" s="98">
        <v>0</v>
      </c>
      <c r="S21" s="99"/>
      <c r="T21" s="98">
        <v>0</v>
      </c>
      <c r="U21" s="99"/>
      <c r="V21" s="98">
        <v>0</v>
      </c>
      <c r="W21" s="99"/>
      <c r="X21" s="98">
        <v>0</v>
      </c>
      <c r="Y21" s="99"/>
      <c r="Z21" s="98">
        <v>1944.3018932999998</v>
      </c>
      <c r="AA21" s="99">
        <v>1.4279645140520814E-5</v>
      </c>
    </row>
    <row r="22" spans="1:27" x14ac:dyDescent="0.25">
      <c r="A22" s="91" t="s">
        <v>796</v>
      </c>
      <c r="B22" s="92">
        <v>0</v>
      </c>
      <c r="C22" s="93"/>
      <c r="D22" s="92">
        <v>0</v>
      </c>
      <c r="E22" s="93"/>
      <c r="F22" s="92">
        <v>0</v>
      </c>
      <c r="G22" s="93"/>
      <c r="H22" s="92">
        <v>0</v>
      </c>
      <c r="I22" s="93"/>
      <c r="J22" s="92">
        <v>8944.0514619999994</v>
      </c>
      <c r="K22" s="93">
        <v>2.2991104351856369E-4</v>
      </c>
      <c r="L22" s="92">
        <v>2236.0128654999999</v>
      </c>
      <c r="M22" s="93">
        <v>2.7730315340844476E-4</v>
      </c>
      <c r="N22" s="92">
        <v>0</v>
      </c>
      <c r="O22" s="93"/>
      <c r="P22" s="92">
        <v>9167.1180000000004</v>
      </c>
      <c r="Q22" s="93">
        <v>3.5851835274472221E-4</v>
      </c>
      <c r="R22" s="92">
        <v>4583.5590000000002</v>
      </c>
      <c r="S22" s="93">
        <v>8.0495346317842028E-4</v>
      </c>
      <c r="T22" s="92">
        <v>0</v>
      </c>
      <c r="U22" s="93"/>
      <c r="V22" s="92">
        <v>13062.990364700001</v>
      </c>
      <c r="W22" s="93">
        <v>4.2984289618473151E-4</v>
      </c>
      <c r="X22" s="92">
        <v>6531.4187896999993</v>
      </c>
      <c r="Y22" s="93">
        <v>8.6354643881338209E-4</v>
      </c>
      <c r="Z22" s="92">
        <v>44525.150481899997</v>
      </c>
      <c r="AA22" s="93">
        <v>3.2700855299312243E-4</v>
      </c>
    </row>
    <row r="23" spans="1:27" x14ac:dyDescent="0.25">
      <c r="A23" s="127" t="s">
        <v>803</v>
      </c>
      <c r="B23" s="98">
        <v>0</v>
      </c>
      <c r="C23" s="99"/>
      <c r="D23" s="98">
        <v>0</v>
      </c>
      <c r="E23" s="99"/>
      <c r="F23" s="98">
        <v>0</v>
      </c>
      <c r="G23" s="99"/>
      <c r="H23" s="98">
        <v>0</v>
      </c>
      <c r="I23" s="99"/>
      <c r="J23" s="98">
        <v>8944.0514619999994</v>
      </c>
      <c r="K23" s="99">
        <v>2.2991104351856369E-4</v>
      </c>
      <c r="L23" s="98">
        <v>2236.0128654999999</v>
      </c>
      <c r="M23" s="99">
        <v>2.7730315340844476E-4</v>
      </c>
      <c r="N23" s="98">
        <v>0</v>
      </c>
      <c r="O23" s="99"/>
      <c r="P23" s="98">
        <v>9167.1180000000004</v>
      </c>
      <c r="Q23" s="99">
        <v>3.5851835274472221E-4</v>
      </c>
      <c r="R23" s="98">
        <v>4583.5590000000002</v>
      </c>
      <c r="S23" s="99">
        <v>8.0495346317842028E-4</v>
      </c>
      <c r="T23" s="98">
        <v>0</v>
      </c>
      <c r="U23" s="99"/>
      <c r="V23" s="98">
        <v>13062.990364700001</v>
      </c>
      <c r="W23" s="99">
        <v>4.2984289618473151E-4</v>
      </c>
      <c r="X23" s="98">
        <v>6531.4187896999993</v>
      </c>
      <c r="Y23" s="99">
        <v>8.6354643881338209E-4</v>
      </c>
      <c r="Z23" s="98">
        <v>44525.150481899997</v>
      </c>
      <c r="AA23" s="99">
        <v>3.2700855299312243E-4</v>
      </c>
    </row>
    <row r="24" spans="1:27" x14ac:dyDescent="0.25">
      <c r="A24" s="91" t="s">
        <v>869</v>
      </c>
      <c r="B24" s="92">
        <v>0</v>
      </c>
      <c r="C24" s="93"/>
      <c r="D24" s="92">
        <v>0</v>
      </c>
      <c r="E24" s="93"/>
      <c r="F24" s="92">
        <v>0</v>
      </c>
      <c r="G24" s="93"/>
      <c r="H24" s="92">
        <v>0</v>
      </c>
      <c r="I24" s="93"/>
      <c r="J24" s="92">
        <v>0</v>
      </c>
      <c r="K24" s="93"/>
      <c r="L24" s="92">
        <v>0</v>
      </c>
      <c r="M24" s="93"/>
      <c r="N24" s="92">
        <v>0</v>
      </c>
      <c r="O24" s="93"/>
      <c r="P24" s="92">
        <v>4600.8084466199998</v>
      </c>
      <c r="Q24" s="93">
        <v>1.7993378786835802E-4</v>
      </c>
      <c r="R24" s="92">
        <v>1769.5425328800002</v>
      </c>
      <c r="S24" s="93">
        <v>3.1076274791777954E-4</v>
      </c>
      <c r="T24" s="92">
        <v>0</v>
      </c>
      <c r="U24" s="93"/>
      <c r="V24" s="92">
        <v>0</v>
      </c>
      <c r="W24" s="93"/>
      <c r="X24" s="92">
        <v>0</v>
      </c>
      <c r="Y24" s="93"/>
      <c r="Z24" s="92">
        <v>6370.3509794999991</v>
      </c>
      <c r="AA24" s="93">
        <v>4.67861249949384E-5</v>
      </c>
    </row>
    <row r="25" spans="1:27" x14ac:dyDescent="0.25">
      <c r="A25" s="127" t="s">
        <v>880</v>
      </c>
      <c r="B25" s="98">
        <v>0</v>
      </c>
      <c r="C25" s="99"/>
      <c r="D25" s="98">
        <v>0</v>
      </c>
      <c r="E25" s="99"/>
      <c r="F25" s="98">
        <v>0</v>
      </c>
      <c r="G25" s="99"/>
      <c r="H25" s="98">
        <v>0</v>
      </c>
      <c r="I25" s="99"/>
      <c r="J25" s="98">
        <v>0</v>
      </c>
      <c r="K25" s="99"/>
      <c r="L25" s="98">
        <v>0</v>
      </c>
      <c r="M25" s="99"/>
      <c r="N25" s="98">
        <v>0</v>
      </c>
      <c r="O25" s="99"/>
      <c r="P25" s="98">
        <v>4600.8084466199998</v>
      </c>
      <c r="Q25" s="99">
        <v>1.7993378786835802E-4</v>
      </c>
      <c r="R25" s="98">
        <v>1769.5425328800002</v>
      </c>
      <c r="S25" s="99">
        <v>3.1076274791777954E-4</v>
      </c>
      <c r="T25" s="98">
        <v>0</v>
      </c>
      <c r="U25" s="99"/>
      <c r="V25" s="98">
        <v>0</v>
      </c>
      <c r="W25" s="99"/>
      <c r="X25" s="98">
        <v>0</v>
      </c>
      <c r="Y25" s="99"/>
      <c r="Z25" s="98">
        <v>6370.3509794999991</v>
      </c>
      <c r="AA25" s="99">
        <v>4.67861249949384E-5</v>
      </c>
    </row>
    <row r="26" spans="1:27" s="73" customFormat="1" x14ac:dyDescent="0.25">
      <c r="A26" s="91" t="s">
        <v>269</v>
      </c>
      <c r="B26" s="92">
        <v>0</v>
      </c>
      <c r="C26" s="93"/>
      <c r="D26" s="92">
        <v>0</v>
      </c>
      <c r="E26" s="93"/>
      <c r="F26" s="92">
        <v>0</v>
      </c>
      <c r="G26" s="93"/>
      <c r="H26" s="92">
        <v>0</v>
      </c>
      <c r="I26" s="93"/>
      <c r="J26" s="92">
        <v>436386.61838418216</v>
      </c>
      <c r="K26" s="93">
        <v>1.1217522980106994E-2</v>
      </c>
      <c r="L26" s="92">
        <v>166167.32051999998</v>
      </c>
      <c r="M26" s="93">
        <v>2.060753884049053E-2</v>
      </c>
      <c r="N26" s="92">
        <v>0</v>
      </c>
      <c r="O26" s="93"/>
      <c r="P26" s="92">
        <v>185601.60222861631</v>
      </c>
      <c r="Q26" s="93">
        <v>7.2587241374862509E-3</v>
      </c>
      <c r="R26" s="92">
        <v>60996.203670786606</v>
      </c>
      <c r="S26" s="93">
        <v>1.0712004663960023E-2</v>
      </c>
      <c r="T26" s="92">
        <v>0</v>
      </c>
      <c r="U26" s="93"/>
      <c r="V26" s="92">
        <v>206947.40975999998</v>
      </c>
      <c r="W26" s="93">
        <v>6.8096868699795343E-3</v>
      </c>
      <c r="X26" s="92">
        <v>185190.73995670403</v>
      </c>
      <c r="Y26" s="93">
        <v>2.4484849179020766E-2</v>
      </c>
      <c r="Z26" s="92">
        <v>1241289.894520289</v>
      </c>
      <c r="AA26" s="93">
        <v>9.1164747981497228E-3</v>
      </c>
    </row>
    <row r="27" spans="1:27" x14ac:dyDescent="0.25">
      <c r="A27" s="127" t="s">
        <v>168</v>
      </c>
      <c r="B27" s="98">
        <v>0</v>
      </c>
      <c r="C27" s="99"/>
      <c r="D27" s="98">
        <v>0</v>
      </c>
      <c r="E27" s="99"/>
      <c r="F27" s="98">
        <v>0</v>
      </c>
      <c r="G27" s="99"/>
      <c r="H27" s="98">
        <v>0</v>
      </c>
      <c r="I27" s="99"/>
      <c r="J27" s="98">
        <v>377522.24495999998</v>
      </c>
      <c r="K27" s="99">
        <v>9.7043866148345762E-3</v>
      </c>
      <c r="L27" s="98">
        <v>124168.44551999999</v>
      </c>
      <c r="M27" s="99">
        <v>1.5398972889550522E-2</v>
      </c>
      <c r="N27" s="98">
        <v>0</v>
      </c>
      <c r="O27" s="99"/>
      <c r="P27" s="98">
        <v>119151.53879999999</v>
      </c>
      <c r="Q27" s="99">
        <v>4.6599174808892889E-3</v>
      </c>
      <c r="R27" s="98">
        <v>36372.576240000002</v>
      </c>
      <c r="S27" s="99">
        <v>6.3876632130423373E-3</v>
      </c>
      <c r="T27" s="98">
        <v>0</v>
      </c>
      <c r="U27" s="99"/>
      <c r="V27" s="98">
        <v>206947.40975999998</v>
      </c>
      <c r="W27" s="99">
        <v>6.8096868699795343E-3</v>
      </c>
      <c r="X27" s="98">
        <v>0</v>
      </c>
      <c r="Y27" s="99"/>
      <c r="Z27" s="98">
        <v>864162.21528</v>
      </c>
      <c r="AA27" s="99">
        <v>6.3467148906081634E-3</v>
      </c>
    </row>
    <row r="28" spans="1:27" x14ac:dyDescent="0.25">
      <c r="A28" s="127" t="s">
        <v>169</v>
      </c>
      <c r="B28" s="98">
        <v>0</v>
      </c>
      <c r="C28" s="99"/>
      <c r="D28" s="98">
        <v>0</v>
      </c>
      <c r="E28" s="99"/>
      <c r="F28" s="98">
        <v>0</v>
      </c>
      <c r="G28" s="99"/>
      <c r="H28" s="98">
        <v>0</v>
      </c>
      <c r="I28" s="99"/>
      <c r="J28" s="98">
        <v>41998.875</v>
      </c>
      <c r="K28" s="99">
        <v>1.0796008071823544E-3</v>
      </c>
      <c r="L28" s="98">
        <v>41998.875</v>
      </c>
      <c r="M28" s="99">
        <v>5.2085659509400065E-3</v>
      </c>
      <c r="N28" s="98">
        <v>0</v>
      </c>
      <c r="O28" s="99"/>
      <c r="P28" s="98">
        <v>0</v>
      </c>
      <c r="Q28" s="99"/>
      <c r="R28" s="98">
        <v>0</v>
      </c>
      <c r="S28" s="99"/>
      <c r="T28" s="98">
        <v>0</v>
      </c>
      <c r="U28" s="99"/>
      <c r="V28" s="98">
        <v>0</v>
      </c>
      <c r="W28" s="99"/>
      <c r="X28" s="98">
        <v>83997.75</v>
      </c>
      <c r="Y28" s="99">
        <v>1.1105696972796394E-2</v>
      </c>
      <c r="Z28" s="98">
        <v>167995.5</v>
      </c>
      <c r="AA28" s="99">
        <v>1.2338187467033541E-3</v>
      </c>
    </row>
    <row r="29" spans="1:27" x14ac:dyDescent="0.25">
      <c r="A29" s="127" t="s">
        <v>465</v>
      </c>
      <c r="B29" s="98">
        <v>0</v>
      </c>
      <c r="C29" s="99"/>
      <c r="D29" s="98">
        <v>0</v>
      </c>
      <c r="E29" s="99"/>
      <c r="F29" s="98">
        <v>0</v>
      </c>
      <c r="G29" s="99"/>
      <c r="H29" s="98">
        <v>0</v>
      </c>
      <c r="I29" s="99"/>
      <c r="J29" s="98">
        <v>16865.498424182199</v>
      </c>
      <c r="K29" s="99">
        <v>4.3353555809006378E-4</v>
      </c>
      <c r="L29" s="98">
        <v>0</v>
      </c>
      <c r="M29" s="99"/>
      <c r="N29" s="98">
        <v>0</v>
      </c>
      <c r="O29" s="99"/>
      <c r="P29" s="98">
        <v>66450.063428616297</v>
      </c>
      <c r="Q29" s="99">
        <v>2.5988066565969616E-3</v>
      </c>
      <c r="R29" s="98">
        <v>24623.627430786597</v>
      </c>
      <c r="S29" s="99">
        <v>4.3243414509176858E-3</v>
      </c>
      <c r="T29" s="98">
        <v>0</v>
      </c>
      <c r="U29" s="99"/>
      <c r="V29" s="98">
        <v>0</v>
      </c>
      <c r="W29" s="99"/>
      <c r="X29" s="98">
        <v>101192.98995670401</v>
      </c>
      <c r="Y29" s="99">
        <v>1.3379152206224374E-2</v>
      </c>
      <c r="Z29" s="98">
        <v>209132.17924028912</v>
      </c>
      <c r="AA29" s="99">
        <v>1.5359411608382055E-3</v>
      </c>
    </row>
    <row r="30" spans="1:27" x14ac:dyDescent="0.25">
      <c r="A30" s="91" t="s">
        <v>107</v>
      </c>
      <c r="B30" s="92">
        <v>0</v>
      </c>
      <c r="C30" s="93"/>
      <c r="D30" s="92">
        <v>0</v>
      </c>
      <c r="E30" s="93"/>
      <c r="F30" s="92">
        <v>0</v>
      </c>
      <c r="G30" s="93"/>
      <c r="H30" s="92">
        <v>0</v>
      </c>
      <c r="I30" s="93"/>
      <c r="J30" s="92">
        <v>48616.431640790404</v>
      </c>
      <c r="K30" s="93">
        <v>1.2497082086537574E-3</v>
      </c>
      <c r="L30" s="92">
        <v>12958.164413596802</v>
      </c>
      <c r="M30" s="93">
        <v>1.6070300442891094E-3</v>
      </c>
      <c r="N30" s="92">
        <v>0</v>
      </c>
      <c r="O30" s="93"/>
      <c r="P30" s="92">
        <v>44095.278351462402</v>
      </c>
      <c r="Q30" s="93">
        <v>1.7245296240744703E-3</v>
      </c>
      <c r="R30" s="92">
        <v>12981.5350067984</v>
      </c>
      <c r="S30" s="93">
        <v>2.2797855467976457E-3</v>
      </c>
      <c r="T30" s="92">
        <v>0</v>
      </c>
      <c r="U30" s="93"/>
      <c r="V30" s="92">
        <v>130571.00861612639</v>
      </c>
      <c r="W30" s="93">
        <v>4.2964909974199644E-3</v>
      </c>
      <c r="X30" s="92">
        <v>65634.705962529595</v>
      </c>
      <c r="Y30" s="93">
        <v>8.677841434067534E-3</v>
      </c>
      <c r="Z30" s="92">
        <v>314857.12399130396</v>
      </c>
      <c r="AA30" s="93">
        <v>2.3124227858101754E-3</v>
      </c>
    </row>
    <row r="31" spans="1:27" x14ac:dyDescent="0.25">
      <c r="A31" s="127" t="s">
        <v>270</v>
      </c>
      <c r="B31" s="98">
        <v>0</v>
      </c>
      <c r="C31" s="99"/>
      <c r="D31" s="98">
        <v>0</v>
      </c>
      <c r="E31" s="99"/>
      <c r="F31" s="98">
        <v>0</v>
      </c>
      <c r="G31" s="99"/>
      <c r="H31" s="98">
        <v>0</v>
      </c>
      <c r="I31" s="99"/>
      <c r="J31" s="98">
        <v>0</v>
      </c>
      <c r="K31" s="99"/>
      <c r="L31" s="98">
        <v>0</v>
      </c>
      <c r="M31" s="99"/>
      <c r="N31" s="98">
        <v>0</v>
      </c>
      <c r="O31" s="99"/>
      <c r="P31" s="98">
        <v>39806.976999999999</v>
      </c>
      <c r="Q31" s="99">
        <v>1.55681772851479E-3</v>
      </c>
      <c r="R31" s="98">
        <v>11373.422</v>
      </c>
      <c r="S31" s="99">
        <v>1.9973726589075508E-3</v>
      </c>
      <c r="T31" s="98">
        <v>0</v>
      </c>
      <c r="U31" s="99"/>
      <c r="V31" s="98">
        <v>61416.478799999997</v>
      </c>
      <c r="W31" s="99">
        <v>2.0209336747425855E-3</v>
      </c>
      <c r="X31" s="98">
        <v>30708.239399999999</v>
      </c>
      <c r="Y31" s="99">
        <v>4.0600659106284024E-3</v>
      </c>
      <c r="Z31" s="98">
        <v>143305.11719999998</v>
      </c>
      <c r="AA31" s="99">
        <v>1.0524837873626455E-3</v>
      </c>
    </row>
    <row r="32" spans="1:27" x14ac:dyDescent="0.25">
      <c r="A32" s="127" t="s">
        <v>170</v>
      </c>
      <c r="B32" s="98">
        <v>0</v>
      </c>
      <c r="C32" s="99"/>
      <c r="D32" s="98">
        <v>0</v>
      </c>
      <c r="E32" s="99"/>
      <c r="F32" s="98">
        <v>0</v>
      </c>
      <c r="G32" s="99"/>
      <c r="H32" s="98">
        <v>0</v>
      </c>
      <c r="I32" s="99"/>
      <c r="J32" s="98">
        <v>9648.6780407903989</v>
      </c>
      <c r="K32" s="99">
        <v>2.480238006632314E-4</v>
      </c>
      <c r="L32" s="98">
        <v>3216.2260135967999</v>
      </c>
      <c r="M32" s="99">
        <v>3.9886604831552758E-4</v>
      </c>
      <c r="N32" s="98">
        <v>0</v>
      </c>
      <c r="O32" s="99"/>
      <c r="P32" s="98">
        <v>4288.3013514623999</v>
      </c>
      <c r="Q32" s="99">
        <v>1.6771189555968034E-4</v>
      </c>
      <c r="R32" s="98">
        <v>1608.1130067984</v>
      </c>
      <c r="S32" s="99">
        <v>2.8241288789009468E-4</v>
      </c>
      <c r="T32" s="98">
        <v>0</v>
      </c>
      <c r="U32" s="99"/>
      <c r="V32" s="98">
        <v>6968.4896961263994</v>
      </c>
      <c r="W32" s="99">
        <v>2.2930092646403184E-4</v>
      </c>
      <c r="X32" s="98">
        <v>3752.2636825295999</v>
      </c>
      <c r="Y32" s="99">
        <v>4.9610261489388494E-4</v>
      </c>
      <c r="Z32" s="98">
        <v>29482.071791303999</v>
      </c>
      <c r="AA32" s="99">
        <v>2.1652682880056318E-4</v>
      </c>
    </row>
    <row r="33" spans="1:27" x14ac:dyDescent="0.25">
      <c r="A33" s="127" t="s">
        <v>790</v>
      </c>
      <c r="B33" s="98">
        <v>0</v>
      </c>
      <c r="C33" s="99"/>
      <c r="D33" s="98">
        <v>0</v>
      </c>
      <c r="E33" s="99"/>
      <c r="F33" s="98">
        <v>0</v>
      </c>
      <c r="G33" s="99"/>
      <c r="H33" s="98">
        <v>0</v>
      </c>
      <c r="I33" s="99"/>
      <c r="J33" s="98">
        <v>38967.753600000004</v>
      </c>
      <c r="K33" s="99">
        <v>1.001684407990526E-3</v>
      </c>
      <c r="L33" s="98">
        <v>9741.9384000000009</v>
      </c>
      <c r="M33" s="99">
        <v>1.2081639959735818E-3</v>
      </c>
      <c r="N33" s="98">
        <v>0</v>
      </c>
      <c r="O33" s="99"/>
      <c r="P33" s="98">
        <v>0</v>
      </c>
      <c r="Q33" s="99"/>
      <c r="R33" s="98">
        <v>0</v>
      </c>
      <c r="S33" s="99"/>
      <c r="T33" s="98">
        <v>0</v>
      </c>
      <c r="U33" s="99"/>
      <c r="V33" s="98">
        <v>62186.040119999998</v>
      </c>
      <c r="W33" s="99">
        <v>2.0462563962133475E-3</v>
      </c>
      <c r="X33" s="98">
        <v>31174.202880000001</v>
      </c>
      <c r="Y33" s="99">
        <v>4.1216729085452476E-3</v>
      </c>
      <c r="Z33" s="98">
        <v>142069.935</v>
      </c>
      <c r="AA33" s="99">
        <v>1.0434121696469667E-3</v>
      </c>
    </row>
    <row r="34" spans="1:27" x14ac:dyDescent="0.25">
      <c r="A34" s="91" t="s">
        <v>271</v>
      </c>
      <c r="B34" s="92">
        <v>0</v>
      </c>
      <c r="C34" s="93"/>
      <c r="D34" s="92">
        <v>0</v>
      </c>
      <c r="E34" s="93"/>
      <c r="F34" s="92">
        <v>0</v>
      </c>
      <c r="G34" s="93"/>
      <c r="H34" s="92">
        <v>0</v>
      </c>
      <c r="I34" s="93"/>
      <c r="J34" s="92">
        <v>273703.24901539483</v>
      </c>
      <c r="K34" s="93">
        <v>7.0356705641628067E-3</v>
      </c>
      <c r="L34" s="92">
        <v>84226.333898617508</v>
      </c>
      <c r="M34" s="93">
        <v>1.0445480144809668E-2</v>
      </c>
      <c r="N34" s="92">
        <v>0</v>
      </c>
      <c r="O34" s="93"/>
      <c r="P34" s="92">
        <v>114171.66487191721</v>
      </c>
      <c r="Q34" s="93">
        <v>4.4651587576381392E-3</v>
      </c>
      <c r="R34" s="92">
        <v>34631.524065274803</v>
      </c>
      <c r="S34" s="93">
        <v>6.0819038724034651E-3</v>
      </c>
      <c r="T34" s="92">
        <v>0</v>
      </c>
      <c r="U34" s="93"/>
      <c r="V34" s="92">
        <v>0</v>
      </c>
      <c r="W34" s="93"/>
      <c r="X34" s="92">
        <v>0</v>
      </c>
      <c r="Y34" s="93"/>
      <c r="Z34" s="92">
        <v>506732.77185120428</v>
      </c>
      <c r="AA34" s="93">
        <v>3.7216258380669102E-3</v>
      </c>
    </row>
    <row r="35" spans="1:27" s="124" customFormat="1" x14ac:dyDescent="0.25">
      <c r="A35" s="127" t="s">
        <v>166</v>
      </c>
      <c r="B35" s="98">
        <v>0</v>
      </c>
      <c r="C35" s="99"/>
      <c r="D35" s="98">
        <v>0</v>
      </c>
      <c r="E35" s="99"/>
      <c r="F35" s="98">
        <v>0</v>
      </c>
      <c r="G35" s="99"/>
      <c r="H35" s="98">
        <v>0</v>
      </c>
      <c r="I35" s="99"/>
      <c r="J35" s="98">
        <v>200458.874174728</v>
      </c>
      <c r="K35" s="99">
        <v>5.1528895087285644E-3</v>
      </c>
      <c r="L35" s="98">
        <v>54264.344919910494</v>
      </c>
      <c r="M35" s="99">
        <v>6.7296902428912713E-3</v>
      </c>
      <c r="N35" s="98">
        <v>0</v>
      </c>
      <c r="O35" s="99"/>
      <c r="P35" s="98">
        <v>70224.446366942997</v>
      </c>
      <c r="Q35" s="99">
        <v>2.7464196308901552E-3</v>
      </c>
      <c r="R35" s="98">
        <v>15321.697389151201</v>
      </c>
      <c r="S35" s="99">
        <v>2.6907591622948495E-3</v>
      </c>
      <c r="T35" s="98">
        <v>0</v>
      </c>
      <c r="U35" s="99"/>
      <c r="V35" s="98">
        <v>0</v>
      </c>
      <c r="W35" s="99"/>
      <c r="X35" s="98">
        <v>0</v>
      </c>
      <c r="Y35" s="99"/>
      <c r="Z35" s="98">
        <v>340269.36285073269</v>
      </c>
      <c r="AA35" s="99">
        <v>2.4990593129818354E-3</v>
      </c>
    </row>
    <row r="36" spans="1:27" x14ac:dyDescent="0.25">
      <c r="A36" s="127" t="s">
        <v>167</v>
      </c>
      <c r="B36" s="98">
        <v>0</v>
      </c>
      <c r="C36" s="99"/>
      <c r="D36" s="98">
        <v>0</v>
      </c>
      <c r="E36" s="99"/>
      <c r="F36" s="98">
        <v>0</v>
      </c>
      <c r="G36" s="99"/>
      <c r="H36" s="98">
        <v>0</v>
      </c>
      <c r="I36" s="99"/>
      <c r="J36" s="98">
        <v>73244.374840666802</v>
      </c>
      <c r="K36" s="99">
        <v>1.8827810554342421E-3</v>
      </c>
      <c r="L36" s="98">
        <v>29961.988978707002</v>
      </c>
      <c r="M36" s="99">
        <v>3.7157899019183969E-3</v>
      </c>
      <c r="N36" s="98">
        <v>0</v>
      </c>
      <c r="O36" s="99"/>
      <c r="P36" s="98">
        <v>43947.218504974204</v>
      </c>
      <c r="Q36" s="99">
        <v>1.718739126747984E-3</v>
      </c>
      <c r="R36" s="98">
        <v>19309.826676123601</v>
      </c>
      <c r="S36" s="99">
        <v>3.3911447101086156E-3</v>
      </c>
      <c r="T36" s="98">
        <v>0</v>
      </c>
      <c r="U36" s="99"/>
      <c r="V36" s="98">
        <v>0</v>
      </c>
      <c r="W36" s="99"/>
      <c r="X36" s="98">
        <v>0</v>
      </c>
      <c r="Y36" s="99"/>
      <c r="Z36" s="98">
        <v>166463.40900047158</v>
      </c>
      <c r="AA36" s="99">
        <v>1.2225665250850748E-3</v>
      </c>
    </row>
    <row r="37" spans="1:27" x14ac:dyDescent="0.25">
      <c r="A37" s="91" t="s">
        <v>272</v>
      </c>
      <c r="B37" s="92">
        <v>0</v>
      </c>
      <c r="C37" s="93"/>
      <c r="D37" s="92">
        <v>0</v>
      </c>
      <c r="E37" s="93"/>
      <c r="F37" s="92">
        <v>0</v>
      </c>
      <c r="G37" s="93"/>
      <c r="H37" s="92">
        <v>0</v>
      </c>
      <c r="I37" s="93"/>
      <c r="J37" s="92">
        <v>69659.664536249998</v>
      </c>
      <c r="K37" s="93">
        <v>1.7906343934542897E-3</v>
      </c>
      <c r="L37" s="92">
        <v>14615.129119020001</v>
      </c>
      <c r="M37" s="93">
        <v>1.8125214996334875E-3</v>
      </c>
      <c r="N37" s="92">
        <v>0</v>
      </c>
      <c r="O37" s="93"/>
      <c r="P37" s="92">
        <v>83354.923624129995</v>
      </c>
      <c r="Q37" s="93">
        <v>3.2599416644233463E-3</v>
      </c>
      <c r="R37" s="92">
        <v>27280.8768987</v>
      </c>
      <c r="S37" s="93">
        <v>4.7910011277596132E-3</v>
      </c>
      <c r="T37" s="92">
        <v>0</v>
      </c>
      <c r="U37" s="93"/>
      <c r="V37" s="92">
        <v>60347.921040000008</v>
      </c>
      <c r="W37" s="93">
        <v>1.9857723564321731E-3</v>
      </c>
      <c r="X37" s="92">
        <v>12128.685359999999</v>
      </c>
      <c r="Y37" s="93">
        <v>1.6035846708578733E-3</v>
      </c>
      <c r="Z37" s="92">
        <v>267387.20057810005</v>
      </c>
      <c r="AA37" s="93">
        <v>1.9637867722753864E-3</v>
      </c>
    </row>
    <row r="38" spans="1:27" x14ac:dyDescent="0.25">
      <c r="A38" s="127" t="s">
        <v>174</v>
      </c>
      <c r="B38" s="98">
        <v>0</v>
      </c>
      <c r="C38" s="99"/>
      <c r="D38" s="98">
        <v>0</v>
      </c>
      <c r="E38" s="99"/>
      <c r="F38" s="98">
        <v>0</v>
      </c>
      <c r="G38" s="99"/>
      <c r="H38" s="98">
        <v>0</v>
      </c>
      <c r="I38" s="99"/>
      <c r="J38" s="98">
        <v>37905.243176250005</v>
      </c>
      <c r="K38" s="99">
        <v>9.7437207852645892E-4</v>
      </c>
      <c r="L38" s="98">
        <v>6671.3227990199994</v>
      </c>
      <c r="M38" s="99">
        <v>8.2735608462620373E-4</v>
      </c>
      <c r="N38" s="98">
        <v>0</v>
      </c>
      <c r="O38" s="99"/>
      <c r="P38" s="98">
        <v>58525.695464129996</v>
      </c>
      <c r="Q38" s="99">
        <v>2.2888912230691421E-3</v>
      </c>
      <c r="R38" s="98">
        <v>21226.936178700002</v>
      </c>
      <c r="S38" s="99">
        <v>3.7278228096795235E-3</v>
      </c>
      <c r="T38" s="98">
        <v>0</v>
      </c>
      <c r="U38" s="99"/>
      <c r="V38" s="98">
        <v>0</v>
      </c>
      <c r="W38" s="99"/>
      <c r="X38" s="98">
        <v>0</v>
      </c>
      <c r="Y38" s="99"/>
      <c r="Z38" s="98">
        <v>124329.19761810002</v>
      </c>
      <c r="AA38" s="99">
        <v>9.1311787984676832E-4</v>
      </c>
    </row>
    <row r="39" spans="1:27" x14ac:dyDescent="0.25">
      <c r="A39" s="127" t="s">
        <v>777</v>
      </c>
      <c r="B39" s="98">
        <v>0</v>
      </c>
      <c r="C39" s="99"/>
      <c r="D39" s="98">
        <v>0</v>
      </c>
      <c r="E39" s="99"/>
      <c r="F39" s="98">
        <v>0</v>
      </c>
      <c r="G39" s="99"/>
      <c r="H39" s="98">
        <v>0</v>
      </c>
      <c r="I39" s="99"/>
      <c r="J39" s="98">
        <v>12128.685359999999</v>
      </c>
      <c r="K39" s="99">
        <v>3.1177355357058504E-4</v>
      </c>
      <c r="L39" s="98">
        <v>3037.3723199999999</v>
      </c>
      <c r="M39" s="99">
        <v>3.7668518612176283E-4</v>
      </c>
      <c r="N39" s="98">
        <v>0</v>
      </c>
      <c r="O39" s="99"/>
      <c r="P39" s="98">
        <v>6053.9407199999996</v>
      </c>
      <c r="Q39" s="99">
        <v>2.3676458125101014E-4</v>
      </c>
      <c r="R39" s="98">
        <v>6053.9407199999996</v>
      </c>
      <c r="S39" s="99">
        <v>1.06317831808009E-3</v>
      </c>
      <c r="T39" s="98">
        <v>0</v>
      </c>
      <c r="U39" s="99"/>
      <c r="V39" s="98">
        <v>24236.566800000001</v>
      </c>
      <c r="W39" s="99">
        <v>7.9751387515671372E-4</v>
      </c>
      <c r="X39" s="98">
        <v>12128.685359999999</v>
      </c>
      <c r="Y39" s="99">
        <v>1.6035846708578733E-3</v>
      </c>
      <c r="Z39" s="98">
        <v>63639.191279999992</v>
      </c>
      <c r="AA39" s="99">
        <v>4.6738887188231012E-4</v>
      </c>
    </row>
    <row r="40" spans="1:27" x14ac:dyDescent="0.25">
      <c r="A40" s="127" t="s">
        <v>853</v>
      </c>
      <c r="B40" s="98">
        <v>0</v>
      </c>
      <c r="C40" s="99"/>
      <c r="D40" s="98">
        <v>0</v>
      </c>
      <c r="E40" s="99"/>
      <c r="F40" s="98">
        <v>0</v>
      </c>
      <c r="G40" s="99"/>
      <c r="H40" s="98">
        <v>0</v>
      </c>
      <c r="I40" s="99"/>
      <c r="J40" s="98">
        <v>19625.736000000001</v>
      </c>
      <c r="K40" s="99">
        <v>5.0448876135724568E-4</v>
      </c>
      <c r="L40" s="98">
        <v>4906.4340000000002</v>
      </c>
      <c r="M40" s="99">
        <v>6.0848022888552089E-4</v>
      </c>
      <c r="N40" s="98">
        <v>0</v>
      </c>
      <c r="O40" s="99"/>
      <c r="P40" s="98">
        <v>18775.28744</v>
      </c>
      <c r="Q40" s="99">
        <v>7.3428586010319417E-4</v>
      </c>
      <c r="R40" s="98">
        <v>0</v>
      </c>
      <c r="S40" s="99"/>
      <c r="T40" s="98">
        <v>0</v>
      </c>
      <c r="U40" s="99"/>
      <c r="V40" s="98">
        <v>36111.354240000001</v>
      </c>
      <c r="W40" s="99">
        <v>1.1882584812754596E-3</v>
      </c>
      <c r="X40" s="98">
        <v>0</v>
      </c>
      <c r="Y40" s="99"/>
      <c r="Z40" s="98">
        <v>79418.811680000013</v>
      </c>
      <c r="AA40" s="99">
        <v>5.8328002054630818E-4</v>
      </c>
    </row>
    <row r="41" spans="1:27" x14ac:dyDescent="0.25">
      <c r="A41" s="91" t="s">
        <v>273</v>
      </c>
      <c r="B41" s="92">
        <v>0</v>
      </c>
      <c r="C41" s="93"/>
      <c r="D41" s="92">
        <v>0</v>
      </c>
      <c r="E41" s="93"/>
      <c r="F41" s="92">
        <v>0</v>
      </c>
      <c r="G41" s="93"/>
      <c r="H41" s="92">
        <v>0</v>
      </c>
      <c r="I41" s="93"/>
      <c r="J41" s="92">
        <v>27249.95090199</v>
      </c>
      <c r="K41" s="93">
        <v>7.0047278622267697E-4</v>
      </c>
      <c r="L41" s="92">
        <v>2400.6919100099999</v>
      </c>
      <c r="M41" s="93">
        <v>2.977261210252707E-4</v>
      </c>
      <c r="N41" s="92">
        <v>0</v>
      </c>
      <c r="O41" s="93"/>
      <c r="P41" s="92">
        <v>0</v>
      </c>
      <c r="Q41" s="93"/>
      <c r="R41" s="92">
        <v>0</v>
      </c>
      <c r="S41" s="93"/>
      <c r="T41" s="92">
        <v>0</v>
      </c>
      <c r="U41" s="93"/>
      <c r="V41" s="92">
        <v>0</v>
      </c>
      <c r="W41" s="93"/>
      <c r="X41" s="92">
        <v>1203.4069744200001</v>
      </c>
      <c r="Y41" s="93">
        <v>1.5910751410434519E-4</v>
      </c>
      <c r="Z41" s="92">
        <v>30854.049786420001</v>
      </c>
      <c r="AA41" s="93">
        <v>2.2660312352535406E-4</v>
      </c>
    </row>
    <row r="42" spans="1:27" x14ac:dyDescent="0.25">
      <c r="A42" s="127" t="s">
        <v>886</v>
      </c>
      <c r="B42" s="98">
        <v>0</v>
      </c>
      <c r="C42" s="99"/>
      <c r="D42" s="98">
        <v>0</v>
      </c>
      <c r="E42" s="99"/>
      <c r="F42" s="98">
        <v>0</v>
      </c>
      <c r="G42" s="99"/>
      <c r="H42" s="98">
        <v>0</v>
      </c>
      <c r="I42" s="99"/>
      <c r="J42" s="98">
        <v>25835.309929229999</v>
      </c>
      <c r="K42" s="99">
        <v>6.6410877561370407E-4</v>
      </c>
      <c r="L42" s="98">
        <v>1769.5407504899999</v>
      </c>
      <c r="M42" s="99">
        <v>2.1945277586133056E-4</v>
      </c>
      <c r="N42" s="98">
        <v>0</v>
      </c>
      <c r="O42" s="99"/>
      <c r="P42" s="98">
        <v>0</v>
      </c>
      <c r="Q42" s="99"/>
      <c r="R42" s="98">
        <v>0</v>
      </c>
      <c r="S42" s="99"/>
      <c r="T42" s="98">
        <v>0</v>
      </c>
      <c r="U42" s="99"/>
      <c r="V42" s="98">
        <v>0</v>
      </c>
      <c r="W42" s="99"/>
      <c r="X42" s="98">
        <v>0</v>
      </c>
      <c r="Y42" s="99"/>
      <c r="Z42" s="98">
        <v>27604.850679719999</v>
      </c>
      <c r="AA42" s="99">
        <v>2.027398487970533E-4</v>
      </c>
    </row>
    <row r="43" spans="1:27" x14ac:dyDescent="0.25">
      <c r="A43" s="127" t="s">
        <v>175</v>
      </c>
      <c r="B43" s="98">
        <v>0</v>
      </c>
      <c r="C43" s="99"/>
      <c r="D43" s="98">
        <v>0</v>
      </c>
      <c r="E43" s="99"/>
      <c r="F43" s="98">
        <v>0</v>
      </c>
      <c r="G43" s="99"/>
      <c r="H43" s="98">
        <v>0</v>
      </c>
      <c r="I43" s="99"/>
      <c r="J43" s="98">
        <v>1414.6409727600001</v>
      </c>
      <c r="K43" s="99">
        <v>3.6364010608972908E-5</v>
      </c>
      <c r="L43" s="98">
        <v>631.15115951999996</v>
      </c>
      <c r="M43" s="99">
        <v>7.8273345163940142E-5</v>
      </c>
      <c r="N43" s="98">
        <v>0</v>
      </c>
      <c r="O43" s="99"/>
      <c r="P43" s="98">
        <v>0</v>
      </c>
      <c r="Q43" s="99"/>
      <c r="R43" s="98">
        <v>0</v>
      </c>
      <c r="S43" s="99"/>
      <c r="T43" s="98">
        <v>0</v>
      </c>
      <c r="U43" s="99"/>
      <c r="V43" s="98">
        <v>0</v>
      </c>
      <c r="W43" s="99"/>
      <c r="X43" s="98">
        <v>1203.4069744200001</v>
      </c>
      <c r="Y43" s="99">
        <v>1.5910751410434519E-4</v>
      </c>
      <c r="Z43" s="98">
        <v>3249.1991067000004</v>
      </c>
      <c r="AA43" s="99">
        <v>2.3863274728300769E-5</v>
      </c>
    </row>
    <row r="44" spans="1:27" s="73" customFormat="1" x14ac:dyDescent="0.25">
      <c r="A44" s="91" t="s">
        <v>274</v>
      </c>
      <c r="B44" s="92">
        <v>0</v>
      </c>
      <c r="C44" s="93"/>
      <c r="D44" s="92">
        <v>0</v>
      </c>
      <c r="E44" s="93"/>
      <c r="F44" s="92">
        <v>0</v>
      </c>
      <c r="G44" s="93"/>
      <c r="H44" s="92">
        <v>0</v>
      </c>
      <c r="I44" s="93"/>
      <c r="J44" s="92">
        <v>638979.87027048005</v>
      </c>
      <c r="K44" s="93">
        <v>1.6425277670349177E-2</v>
      </c>
      <c r="L44" s="92">
        <v>38558.663146499995</v>
      </c>
      <c r="M44" s="93">
        <v>4.7819218962085325E-3</v>
      </c>
      <c r="N44" s="92">
        <v>0</v>
      </c>
      <c r="O44" s="93"/>
      <c r="P44" s="92">
        <v>188810.49515895001</v>
      </c>
      <c r="Q44" s="93">
        <v>7.3842212683748699E-3</v>
      </c>
      <c r="R44" s="92">
        <v>31397.768562150002</v>
      </c>
      <c r="S44" s="93">
        <v>5.5139996103851117E-3</v>
      </c>
      <c r="T44" s="92">
        <v>0</v>
      </c>
      <c r="U44" s="93"/>
      <c r="V44" s="92">
        <v>425129.36295936001</v>
      </c>
      <c r="W44" s="93">
        <v>1.3989050862460613E-2</v>
      </c>
      <c r="X44" s="92">
        <v>86359.128984810013</v>
      </c>
      <c r="Y44" s="93">
        <v>1.1417904852688765E-2</v>
      </c>
      <c r="Z44" s="92">
        <v>1409235.2890822499</v>
      </c>
      <c r="AA44" s="93">
        <v>1.034992555268207E-2</v>
      </c>
    </row>
    <row r="45" spans="1:27" x14ac:dyDescent="0.25">
      <c r="A45" s="127" t="s">
        <v>172</v>
      </c>
      <c r="B45" s="98">
        <v>0</v>
      </c>
      <c r="C45" s="99"/>
      <c r="D45" s="98">
        <v>0</v>
      </c>
      <c r="E45" s="99"/>
      <c r="F45" s="98">
        <v>0</v>
      </c>
      <c r="G45" s="99"/>
      <c r="H45" s="98">
        <v>0</v>
      </c>
      <c r="I45" s="99"/>
      <c r="J45" s="98">
        <v>154234.65258599998</v>
      </c>
      <c r="K45" s="99">
        <v>3.9646741829950346E-3</v>
      </c>
      <c r="L45" s="98">
        <v>38558.663146499995</v>
      </c>
      <c r="M45" s="99">
        <v>4.7819218962085325E-3</v>
      </c>
      <c r="N45" s="98">
        <v>0</v>
      </c>
      <c r="O45" s="99"/>
      <c r="P45" s="98">
        <v>77668.164337950002</v>
      </c>
      <c r="Q45" s="99">
        <v>3.0375372433460784E-3</v>
      </c>
      <c r="R45" s="98">
        <v>31397.768562150002</v>
      </c>
      <c r="S45" s="99">
        <v>5.5139996103851117E-3</v>
      </c>
      <c r="T45" s="98">
        <v>0</v>
      </c>
      <c r="U45" s="99"/>
      <c r="V45" s="98">
        <v>103557.55245059999</v>
      </c>
      <c r="W45" s="99">
        <v>3.407602472666328E-3</v>
      </c>
      <c r="X45" s="98">
        <v>67753.079528850009</v>
      </c>
      <c r="Y45" s="99">
        <v>8.9579205421714599E-3</v>
      </c>
      <c r="Z45" s="98">
        <v>473169.88061204995</v>
      </c>
      <c r="AA45" s="99">
        <v>3.4751280187536888E-3</v>
      </c>
    </row>
    <row r="46" spans="1:27" x14ac:dyDescent="0.25">
      <c r="A46" s="127" t="s">
        <v>732</v>
      </c>
      <c r="B46" s="98">
        <v>0</v>
      </c>
      <c r="C46" s="99"/>
      <c r="D46" s="98">
        <v>0</v>
      </c>
      <c r="E46" s="99"/>
      <c r="F46" s="98">
        <v>0</v>
      </c>
      <c r="G46" s="99"/>
      <c r="H46" s="98">
        <v>0</v>
      </c>
      <c r="I46" s="99"/>
      <c r="J46" s="98">
        <v>484745.21768448001</v>
      </c>
      <c r="K46" s="99">
        <v>1.2460603487354142E-2</v>
      </c>
      <c r="L46" s="98">
        <v>0</v>
      </c>
      <c r="M46" s="99"/>
      <c r="N46" s="98">
        <v>0</v>
      </c>
      <c r="O46" s="99"/>
      <c r="P46" s="98">
        <v>111142.330821</v>
      </c>
      <c r="Q46" s="99">
        <v>4.3466840250287915E-3</v>
      </c>
      <c r="R46" s="98">
        <v>0</v>
      </c>
      <c r="S46" s="99"/>
      <c r="T46" s="98">
        <v>0</v>
      </c>
      <c r="U46" s="99"/>
      <c r="V46" s="98">
        <v>321571.81050875998</v>
      </c>
      <c r="W46" s="99">
        <v>1.0581448389794284E-2</v>
      </c>
      <c r="X46" s="98">
        <v>18606.049455960001</v>
      </c>
      <c r="Y46" s="99">
        <v>2.4599843105173051E-3</v>
      </c>
      <c r="Z46" s="98">
        <v>936065.40847019991</v>
      </c>
      <c r="AA46" s="99">
        <v>6.8747975339283817E-3</v>
      </c>
    </row>
    <row r="47" spans="1:27" x14ac:dyDescent="0.25">
      <c r="A47" s="91" t="s">
        <v>275</v>
      </c>
      <c r="B47" s="92">
        <v>0</v>
      </c>
      <c r="C47" s="93"/>
      <c r="D47" s="92">
        <v>0</v>
      </c>
      <c r="E47" s="93"/>
      <c r="F47" s="92">
        <v>0</v>
      </c>
      <c r="G47" s="93"/>
      <c r="H47" s="92">
        <v>0</v>
      </c>
      <c r="I47" s="93"/>
      <c r="J47" s="92">
        <v>54479.142389545705</v>
      </c>
      <c r="K47" s="93">
        <v>1.4004119419473964E-3</v>
      </c>
      <c r="L47" s="92">
        <v>12484.803464270899</v>
      </c>
      <c r="M47" s="93">
        <v>1.5483253355757563E-3</v>
      </c>
      <c r="N47" s="92">
        <v>0</v>
      </c>
      <c r="O47" s="93"/>
      <c r="P47" s="92">
        <v>17024.731996733</v>
      </c>
      <c r="Q47" s="93">
        <v>6.6582309417082669E-4</v>
      </c>
      <c r="R47" s="92">
        <v>0</v>
      </c>
      <c r="S47" s="93"/>
      <c r="T47" s="92">
        <v>0</v>
      </c>
      <c r="U47" s="93"/>
      <c r="V47" s="92">
        <v>45399.2853246214</v>
      </c>
      <c r="W47" s="93">
        <v>1.4938815496171735E-3</v>
      </c>
      <c r="X47" s="92">
        <v>22699.6426623107</v>
      </c>
      <c r="Y47" s="93">
        <v>3.0012155420637314E-3</v>
      </c>
      <c r="Z47" s="92">
        <v>152087.60583748171</v>
      </c>
      <c r="AA47" s="93">
        <v>1.1169855098708918E-3</v>
      </c>
    </row>
    <row r="48" spans="1:27" x14ac:dyDescent="0.25">
      <c r="A48" s="127" t="s">
        <v>276</v>
      </c>
      <c r="B48" s="98">
        <v>0</v>
      </c>
      <c r="C48" s="99"/>
      <c r="D48" s="98">
        <v>0</v>
      </c>
      <c r="E48" s="99"/>
      <c r="F48" s="98">
        <v>0</v>
      </c>
      <c r="G48" s="99"/>
      <c r="H48" s="98">
        <v>0</v>
      </c>
      <c r="I48" s="99"/>
      <c r="J48" s="98">
        <v>54479.142389545705</v>
      </c>
      <c r="K48" s="99">
        <v>1.4004119419473964E-3</v>
      </c>
      <c r="L48" s="98">
        <v>12484.803464270899</v>
      </c>
      <c r="M48" s="99">
        <v>1.5483253355757563E-3</v>
      </c>
      <c r="N48" s="98">
        <v>0</v>
      </c>
      <c r="O48" s="99"/>
      <c r="P48" s="98">
        <v>17024.731996733</v>
      </c>
      <c r="Q48" s="99">
        <v>6.6582309417082669E-4</v>
      </c>
      <c r="R48" s="98">
        <v>0</v>
      </c>
      <c r="S48" s="99"/>
      <c r="T48" s="98">
        <v>0</v>
      </c>
      <c r="U48" s="99"/>
      <c r="V48" s="98">
        <v>45399.2853246214</v>
      </c>
      <c r="W48" s="99">
        <v>1.4938815496171735E-3</v>
      </c>
      <c r="X48" s="98">
        <v>22699.6426623107</v>
      </c>
      <c r="Y48" s="99">
        <v>3.0012155420637314E-3</v>
      </c>
      <c r="Z48" s="98">
        <v>152087.60583748171</v>
      </c>
      <c r="AA48" s="99">
        <v>1.1169855098708918E-3</v>
      </c>
    </row>
    <row r="49" spans="1:27" x14ac:dyDescent="0.25">
      <c r="A49" s="91" t="s">
        <v>822</v>
      </c>
      <c r="B49" s="92">
        <v>0</v>
      </c>
      <c r="C49" s="93"/>
      <c r="D49" s="92">
        <v>0</v>
      </c>
      <c r="E49" s="93"/>
      <c r="F49" s="92">
        <v>0</v>
      </c>
      <c r="G49" s="93"/>
      <c r="H49" s="92">
        <v>17442.911411070301</v>
      </c>
      <c r="I49" s="93">
        <v>2.5149947315102643E-3</v>
      </c>
      <c r="J49" s="92">
        <v>21455.175969745</v>
      </c>
      <c r="K49" s="93">
        <v>5.5151537499935777E-4</v>
      </c>
      <c r="L49" s="92">
        <v>5363.7937481359995</v>
      </c>
      <c r="M49" s="93">
        <v>6.6520051988073602E-4</v>
      </c>
      <c r="N49" s="92">
        <v>0</v>
      </c>
      <c r="O49" s="93"/>
      <c r="P49" s="92">
        <v>10727.588473472999</v>
      </c>
      <c r="Q49" s="93">
        <v>4.1954705376682279E-4</v>
      </c>
      <c r="R49" s="92">
        <v>8045.6906222039997</v>
      </c>
      <c r="S49" s="93">
        <v>1.4129645827631429E-3</v>
      </c>
      <c r="T49" s="92">
        <v>0</v>
      </c>
      <c r="U49" s="93"/>
      <c r="V49" s="92">
        <v>0</v>
      </c>
      <c r="W49" s="93"/>
      <c r="X49" s="92">
        <v>21803.638993222699</v>
      </c>
      <c r="Y49" s="93">
        <v>2.8827511161070235E-3</v>
      </c>
      <c r="Z49" s="92">
        <v>84838.799217851003</v>
      </c>
      <c r="AA49" s="93">
        <v>6.2308633816254854E-4</v>
      </c>
    </row>
    <row r="50" spans="1:27" x14ac:dyDescent="0.25">
      <c r="A50" s="127" t="s">
        <v>854</v>
      </c>
      <c r="B50" s="98">
        <v>0</v>
      </c>
      <c r="C50" s="99"/>
      <c r="D50" s="98">
        <v>0</v>
      </c>
      <c r="E50" s="99"/>
      <c r="F50" s="98">
        <v>0</v>
      </c>
      <c r="G50" s="99"/>
      <c r="H50" s="98">
        <v>0</v>
      </c>
      <c r="I50" s="99"/>
      <c r="J50" s="98">
        <v>21455.175969745</v>
      </c>
      <c r="K50" s="99">
        <v>5.5151537499935777E-4</v>
      </c>
      <c r="L50" s="98">
        <v>5363.7937481359995</v>
      </c>
      <c r="M50" s="99">
        <v>6.6520051988073602E-4</v>
      </c>
      <c r="N50" s="98">
        <v>0</v>
      </c>
      <c r="O50" s="99"/>
      <c r="P50" s="98">
        <v>10727.588473472999</v>
      </c>
      <c r="Q50" s="99">
        <v>4.1954705376682279E-4</v>
      </c>
      <c r="R50" s="98">
        <v>8045.6906222039997</v>
      </c>
      <c r="S50" s="99">
        <v>1.4129645827631429E-3</v>
      </c>
      <c r="T50" s="98">
        <v>0</v>
      </c>
      <c r="U50" s="99"/>
      <c r="V50" s="98">
        <v>0</v>
      </c>
      <c r="W50" s="99"/>
      <c r="X50" s="98">
        <v>0</v>
      </c>
      <c r="Y50" s="99"/>
      <c r="Z50" s="98">
        <v>45592.248813557999</v>
      </c>
      <c r="AA50" s="99">
        <v>3.3484570295354109E-4</v>
      </c>
    </row>
    <row r="51" spans="1:27" x14ac:dyDescent="0.25">
      <c r="A51" s="127" t="s">
        <v>1018</v>
      </c>
      <c r="B51" s="98">
        <v>0</v>
      </c>
      <c r="C51" s="99"/>
      <c r="D51" s="98">
        <v>0</v>
      </c>
      <c r="E51" s="99"/>
      <c r="F51" s="98">
        <v>0</v>
      </c>
      <c r="G51" s="99"/>
      <c r="H51" s="98">
        <v>11670.506725677</v>
      </c>
      <c r="I51" s="99">
        <v>1.6827043512073747E-3</v>
      </c>
      <c r="J51" s="98">
        <v>0</v>
      </c>
      <c r="K51" s="99"/>
      <c r="L51" s="98">
        <v>0</v>
      </c>
      <c r="M51" s="99"/>
      <c r="N51" s="98">
        <v>0</v>
      </c>
      <c r="O51" s="99"/>
      <c r="P51" s="98">
        <v>0</v>
      </c>
      <c r="Q51" s="99"/>
      <c r="R51" s="98">
        <v>0</v>
      </c>
      <c r="S51" s="99"/>
      <c r="T51" s="98">
        <v>0</v>
      </c>
      <c r="U51" s="99"/>
      <c r="V51" s="98">
        <v>0</v>
      </c>
      <c r="W51" s="99"/>
      <c r="X51" s="98">
        <v>14588.133136480999</v>
      </c>
      <c r="Y51" s="99">
        <v>1.9287586395179371E-3</v>
      </c>
      <c r="Z51" s="98">
        <v>26258.639862158001</v>
      </c>
      <c r="AA51" s="99">
        <v>1.9285279739554047E-4</v>
      </c>
    </row>
    <row r="52" spans="1:27" x14ac:dyDescent="0.25">
      <c r="A52" s="127" t="s">
        <v>1019</v>
      </c>
      <c r="B52" s="98">
        <v>0</v>
      </c>
      <c r="C52" s="99"/>
      <c r="D52" s="98">
        <v>0</v>
      </c>
      <c r="E52" s="99"/>
      <c r="F52" s="98">
        <v>0</v>
      </c>
      <c r="G52" s="99"/>
      <c r="H52" s="98">
        <v>5772.4046853932996</v>
      </c>
      <c r="I52" s="99">
        <v>8.3229038030288973E-4</v>
      </c>
      <c r="J52" s="98">
        <v>0</v>
      </c>
      <c r="K52" s="99"/>
      <c r="L52" s="98">
        <v>0</v>
      </c>
      <c r="M52" s="99"/>
      <c r="N52" s="98">
        <v>0</v>
      </c>
      <c r="O52" s="99"/>
      <c r="P52" s="98">
        <v>0</v>
      </c>
      <c r="Q52" s="99"/>
      <c r="R52" s="98">
        <v>0</v>
      </c>
      <c r="S52" s="99"/>
      <c r="T52" s="98">
        <v>0</v>
      </c>
      <c r="U52" s="99"/>
      <c r="V52" s="98">
        <v>0</v>
      </c>
      <c r="W52" s="99"/>
      <c r="X52" s="98">
        <v>7215.5058567417</v>
      </c>
      <c r="Y52" s="99">
        <v>9.5399247658908652E-4</v>
      </c>
      <c r="Z52" s="98">
        <v>12987.910542135</v>
      </c>
      <c r="AA52" s="99">
        <v>9.5387837813466959E-5</v>
      </c>
    </row>
    <row r="53" spans="1:27" x14ac:dyDescent="0.25">
      <c r="A53" s="120" t="s">
        <v>305</v>
      </c>
      <c r="B53" s="121">
        <v>149.56168410000001</v>
      </c>
      <c r="C53" s="122">
        <v>6.3820025328025377E-4</v>
      </c>
      <c r="D53" s="121">
        <v>1645.1785250999999</v>
      </c>
      <c r="E53" s="122">
        <v>7.4950279048053507E-4</v>
      </c>
      <c r="F53" s="121">
        <v>149.56168410000001</v>
      </c>
      <c r="G53" s="122">
        <v>4.5452893908680875E-4</v>
      </c>
      <c r="H53" s="121">
        <v>69648.287215623306</v>
      </c>
      <c r="I53" s="122">
        <v>1.0042192571982919E-2</v>
      </c>
      <c r="J53" s="121">
        <v>2156309.2845150479</v>
      </c>
      <c r="K53" s="122">
        <v>5.5428942896619288E-2</v>
      </c>
      <c r="L53" s="121">
        <v>497151.9577957181</v>
      </c>
      <c r="M53" s="122">
        <v>6.1655193378821249E-2</v>
      </c>
      <c r="N53" s="121">
        <v>12063.122576096401</v>
      </c>
      <c r="O53" s="122">
        <v>3.0335483192872781E-3</v>
      </c>
      <c r="P53" s="121">
        <v>923615.81898025447</v>
      </c>
      <c r="Q53" s="122">
        <v>3.6121845708735112E-2</v>
      </c>
      <c r="R53" s="121">
        <v>275359.01200347609</v>
      </c>
      <c r="S53" s="122">
        <v>4.8357878742170936E-2</v>
      </c>
      <c r="T53" s="121">
        <v>35320.816352419999</v>
      </c>
      <c r="U53" s="122">
        <v>6.8597880609516538E-3</v>
      </c>
      <c r="V53" s="121">
        <v>1187952.2885922203</v>
      </c>
      <c r="W53" s="122">
        <v>3.9090042785122042E-2</v>
      </c>
      <c r="X53" s="121">
        <v>564652.11555884173</v>
      </c>
      <c r="Y53" s="122">
        <v>7.4655038860504092E-2</v>
      </c>
      <c r="Z53" s="121">
        <v>5724017.0054829977</v>
      </c>
      <c r="AA53" s="122">
        <v>4.2039218239855951E-2</v>
      </c>
    </row>
    <row r="54" spans="1:27" x14ac:dyDescent="0.25">
      <c r="U54"/>
    </row>
    <row r="55" spans="1:27" x14ac:dyDescent="0.25">
      <c r="A55" s="1" t="s">
        <v>932</v>
      </c>
    </row>
  </sheetData>
  <mergeCells count="16">
    <mergeCell ref="V7:W7"/>
    <mergeCell ref="X7:Y7"/>
    <mergeCell ref="Z7:AA7"/>
    <mergeCell ref="T7:U7"/>
    <mergeCell ref="A2:S2"/>
    <mergeCell ref="A4:S4"/>
    <mergeCell ref="A5:S5"/>
    <mergeCell ref="L7:M7"/>
    <mergeCell ref="N7:O7"/>
    <mergeCell ref="P7:Q7"/>
    <mergeCell ref="R7:S7"/>
    <mergeCell ref="B7:C7"/>
    <mergeCell ref="D7:E7"/>
    <mergeCell ref="F7:G7"/>
    <mergeCell ref="H7:I7"/>
    <mergeCell ref="J7:K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52"/>
  <sheetViews>
    <sheetView zoomScale="80" zoomScaleNormal="80" workbookViewId="0"/>
  </sheetViews>
  <sheetFormatPr baseColWidth="10" defaultRowHeight="15" x14ac:dyDescent="0.25"/>
  <cols>
    <col min="1" max="1" width="77.7109375" bestFit="1" customWidth="1"/>
    <col min="2" max="11" width="19.28515625" customWidth="1"/>
    <col min="12" max="12" width="19.28515625" style="5" customWidth="1"/>
    <col min="13" max="14" width="19.28515625" customWidth="1"/>
    <col min="15" max="15" width="29.140625" bestFit="1" customWidth="1"/>
  </cols>
  <sheetData>
    <row r="1" spans="1:15" x14ac:dyDescent="0.25">
      <c r="L1"/>
    </row>
    <row r="2" spans="1:15" x14ac:dyDescent="0.25">
      <c r="A2" s="141" t="s">
        <v>671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</row>
    <row r="3" spans="1:15" x14ac:dyDescent="0.25">
      <c r="A3" s="7"/>
      <c r="B3" s="7"/>
      <c r="C3" s="7"/>
      <c r="D3" s="7"/>
      <c r="E3" s="13"/>
      <c r="F3" s="13"/>
      <c r="G3" s="13"/>
      <c r="H3" s="13"/>
      <c r="I3" s="13"/>
      <c r="J3" s="13"/>
      <c r="K3" s="13"/>
      <c r="L3" s="13"/>
      <c r="M3" s="13"/>
      <c r="N3" s="7"/>
      <c r="O3" s="7"/>
    </row>
    <row r="4" spans="1:15" x14ac:dyDescent="0.25">
      <c r="A4" s="141" t="str">
        <f>'1'!A5:AA5</f>
        <v>Al 31-10-2016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</row>
    <row r="5" spans="1:15" x14ac:dyDescent="0.25">
      <c r="A5" s="7"/>
      <c r="B5" s="7"/>
      <c r="C5" s="7"/>
      <c r="D5" s="7"/>
      <c r="E5" s="13"/>
      <c r="F5" s="13"/>
      <c r="G5" s="13"/>
      <c r="H5" s="13"/>
      <c r="I5" s="13"/>
      <c r="J5" s="13"/>
      <c r="K5" s="13"/>
      <c r="L5" s="13"/>
      <c r="M5" s="13"/>
      <c r="N5" s="7"/>
      <c r="O5" s="7"/>
    </row>
    <row r="6" spans="1:15" x14ac:dyDescent="0.25">
      <c r="A6" s="139"/>
      <c r="B6" s="139" t="s">
        <v>327</v>
      </c>
      <c r="C6" s="139" t="s">
        <v>328</v>
      </c>
      <c r="D6" s="139" t="s">
        <v>329</v>
      </c>
      <c r="E6" s="139" t="s">
        <v>330</v>
      </c>
      <c r="F6" s="139" t="s">
        <v>331</v>
      </c>
      <c r="G6" s="139" t="s">
        <v>332</v>
      </c>
      <c r="H6" s="139" t="s">
        <v>333</v>
      </c>
      <c r="I6" s="139" t="s">
        <v>334</v>
      </c>
      <c r="J6" s="139" t="s">
        <v>335</v>
      </c>
      <c r="K6" s="139" t="s">
        <v>336</v>
      </c>
      <c r="L6" s="139" t="s">
        <v>337</v>
      </c>
      <c r="M6" s="139" t="s">
        <v>338</v>
      </c>
      <c r="N6" s="139" t="s">
        <v>305</v>
      </c>
      <c r="O6" s="139" t="s">
        <v>551</v>
      </c>
    </row>
    <row r="7" spans="1:15" x14ac:dyDescent="0.25">
      <c r="A7" s="91" t="s">
        <v>100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x14ac:dyDescent="0.25">
      <c r="A8" s="127" t="s">
        <v>171</v>
      </c>
      <c r="B8" s="118"/>
      <c r="C8" s="118"/>
      <c r="D8" s="118"/>
      <c r="E8" s="118"/>
      <c r="F8" s="118">
        <v>10372840</v>
      </c>
      <c r="G8" s="118">
        <v>4077443</v>
      </c>
      <c r="H8" s="118"/>
      <c r="I8" s="118">
        <v>13753050</v>
      </c>
      <c r="J8" s="118">
        <v>5260482</v>
      </c>
      <c r="K8" s="118"/>
      <c r="L8" s="118">
        <v>7098385</v>
      </c>
      <c r="M8" s="118"/>
      <c r="N8" s="118">
        <v>40562200</v>
      </c>
      <c r="O8" s="128">
        <v>0.99708335333333331</v>
      </c>
    </row>
    <row r="9" spans="1:15" x14ac:dyDescent="0.25">
      <c r="A9" s="127" t="s">
        <v>266</v>
      </c>
      <c r="B9" s="118"/>
      <c r="C9" s="118"/>
      <c r="D9" s="118"/>
      <c r="E9" s="118"/>
      <c r="F9" s="118">
        <v>9213509</v>
      </c>
      <c r="G9" s="118">
        <v>2654931</v>
      </c>
      <c r="H9" s="118">
        <v>6261</v>
      </c>
      <c r="I9" s="118">
        <v>7399154</v>
      </c>
      <c r="J9" s="118">
        <v>343403</v>
      </c>
      <c r="K9" s="118"/>
      <c r="L9" s="118"/>
      <c r="M9" s="118"/>
      <c r="N9" s="118">
        <v>19617258</v>
      </c>
      <c r="O9" s="128">
        <v>0.99999995899292149</v>
      </c>
    </row>
    <row r="10" spans="1:15" x14ac:dyDescent="0.25">
      <c r="A10" s="127" t="s">
        <v>462</v>
      </c>
      <c r="B10" s="118"/>
      <c r="C10" s="118"/>
      <c r="D10" s="118"/>
      <c r="E10" s="118"/>
      <c r="F10" s="118">
        <v>29895247</v>
      </c>
      <c r="G10" s="118">
        <v>9849880</v>
      </c>
      <c r="H10" s="118"/>
      <c r="I10" s="118">
        <v>19440553</v>
      </c>
      <c r="J10" s="118">
        <v>2160060</v>
      </c>
      <c r="K10" s="118"/>
      <c r="L10" s="118"/>
      <c r="M10" s="118">
        <v>12960370</v>
      </c>
      <c r="N10" s="118">
        <v>74306110</v>
      </c>
      <c r="O10" s="128">
        <v>0.60118483184384897</v>
      </c>
    </row>
    <row r="11" spans="1:15" x14ac:dyDescent="0.25">
      <c r="A11" s="127" t="s">
        <v>463</v>
      </c>
      <c r="B11" s="118"/>
      <c r="C11" s="118"/>
      <c r="D11" s="118"/>
      <c r="E11" s="118"/>
      <c r="F11" s="118">
        <v>2975364</v>
      </c>
      <c r="G11" s="118">
        <v>1234636</v>
      </c>
      <c r="H11" s="118">
        <v>4975</v>
      </c>
      <c r="I11" s="118">
        <v>2255166</v>
      </c>
      <c r="J11" s="118">
        <v>2643415</v>
      </c>
      <c r="K11" s="118"/>
      <c r="L11" s="118">
        <v>1195940</v>
      </c>
      <c r="M11" s="118"/>
      <c r="N11" s="118">
        <v>10309496</v>
      </c>
      <c r="O11" s="128">
        <v>0.85417249122398653</v>
      </c>
    </row>
    <row r="12" spans="1:15" x14ac:dyDescent="0.25">
      <c r="A12" s="91" t="s">
        <v>72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x14ac:dyDescent="0.25">
      <c r="A13" s="127" t="s">
        <v>464</v>
      </c>
      <c r="B13" s="118"/>
      <c r="C13" s="118"/>
      <c r="D13" s="118"/>
      <c r="E13" s="118"/>
      <c r="F13" s="118">
        <v>324984</v>
      </c>
      <c r="G13" s="118"/>
      <c r="H13" s="118">
        <v>108000</v>
      </c>
      <c r="I13" s="118">
        <v>178580</v>
      </c>
      <c r="J13" s="118">
        <v>115858</v>
      </c>
      <c r="K13" s="118">
        <v>14</v>
      </c>
      <c r="L13" s="118"/>
      <c r="M13" s="118">
        <v>7</v>
      </c>
      <c r="N13" s="118">
        <v>727443</v>
      </c>
      <c r="O13" s="128">
        <v>0.11547266805401478</v>
      </c>
    </row>
    <row r="14" spans="1:15" x14ac:dyDescent="0.25">
      <c r="A14" s="91" t="s">
        <v>267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</row>
    <row r="15" spans="1:15" x14ac:dyDescent="0.25">
      <c r="A15" s="127" t="s">
        <v>730</v>
      </c>
      <c r="B15" s="118"/>
      <c r="C15" s="118"/>
      <c r="D15" s="118"/>
      <c r="E15" s="118"/>
      <c r="F15" s="118">
        <v>86.995829400000005</v>
      </c>
      <c r="G15" s="118">
        <v>26.8304945</v>
      </c>
      <c r="H15" s="118"/>
      <c r="I15" s="118">
        <v>68.2957933</v>
      </c>
      <c r="J15" s="118">
        <v>29.269629399999999</v>
      </c>
      <c r="K15" s="118"/>
      <c r="L15" s="118">
        <v>65.043615099999997</v>
      </c>
      <c r="M15" s="118">
        <v>65.043615099999997</v>
      </c>
      <c r="N15" s="118">
        <v>341.4789768</v>
      </c>
      <c r="O15" s="128">
        <v>0.34056631312639873</v>
      </c>
    </row>
    <row r="16" spans="1:15" x14ac:dyDescent="0.25">
      <c r="A16" s="91" t="s">
        <v>268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x14ac:dyDescent="0.25">
      <c r="A17" s="127" t="s">
        <v>173</v>
      </c>
      <c r="B17" s="118"/>
      <c r="C17" s="118"/>
      <c r="D17" s="118"/>
      <c r="E17" s="118"/>
      <c r="F17" s="118">
        <v>381503</v>
      </c>
      <c r="G17" s="118">
        <v>122590</v>
      </c>
      <c r="H17" s="118"/>
      <c r="I17" s="118"/>
      <c r="J17" s="118"/>
      <c r="K17" s="118"/>
      <c r="L17" s="118">
        <v>332702</v>
      </c>
      <c r="M17" s="118">
        <v>171391</v>
      </c>
      <c r="N17" s="118">
        <v>1008186</v>
      </c>
      <c r="O17" s="128">
        <v>1</v>
      </c>
    </row>
    <row r="18" spans="1:15" x14ac:dyDescent="0.25">
      <c r="A18" s="127" t="s">
        <v>731</v>
      </c>
      <c r="B18" s="118"/>
      <c r="C18" s="118"/>
      <c r="D18" s="118"/>
      <c r="E18" s="118">
        <v>15800823</v>
      </c>
      <c r="F18" s="118">
        <v>13664287</v>
      </c>
      <c r="G18" s="118"/>
      <c r="H18" s="118"/>
      <c r="I18" s="118"/>
      <c r="J18" s="118"/>
      <c r="K18" s="118">
        <v>8361740</v>
      </c>
      <c r="L18" s="118">
        <v>21551371</v>
      </c>
      <c r="M18" s="118">
        <v>3666</v>
      </c>
      <c r="N18" s="118">
        <v>59381887</v>
      </c>
      <c r="O18" s="128">
        <v>0.80097418898820183</v>
      </c>
    </row>
    <row r="19" spans="1:15" x14ac:dyDescent="0.25">
      <c r="A19" s="127" t="s">
        <v>1160</v>
      </c>
      <c r="B19" s="118">
        <v>1</v>
      </c>
      <c r="C19" s="118">
        <v>11</v>
      </c>
      <c r="D19" s="118">
        <v>1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>
        <v>13</v>
      </c>
      <c r="O19" s="128">
        <v>0.5</v>
      </c>
    </row>
    <row r="20" spans="1:15" x14ac:dyDescent="0.25">
      <c r="A20" s="91" t="s">
        <v>269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1" spans="1:15" x14ac:dyDescent="0.25">
      <c r="A21" s="127" t="s">
        <v>168</v>
      </c>
      <c r="B21" s="118"/>
      <c r="C21" s="118"/>
      <c r="D21" s="118"/>
      <c r="E21" s="118"/>
      <c r="F21" s="118">
        <v>224715622</v>
      </c>
      <c r="G21" s="118">
        <v>73909789</v>
      </c>
      <c r="H21" s="118"/>
      <c r="I21" s="118">
        <v>70923535</v>
      </c>
      <c r="J21" s="118">
        <v>21650343</v>
      </c>
      <c r="K21" s="118"/>
      <c r="L21" s="118">
        <v>123182982</v>
      </c>
      <c r="M21" s="118"/>
      <c r="N21" s="118">
        <v>514382271</v>
      </c>
      <c r="O21" s="128">
        <v>0.99422799422799435</v>
      </c>
    </row>
    <row r="22" spans="1:15" x14ac:dyDescent="0.25">
      <c r="A22" s="127" t="s">
        <v>169</v>
      </c>
      <c r="B22" s="118"/>
      <c r="C22" s="118"/>
      <c r="D22" s="118"/>
      <c r="E22" s="118"/>
      <c r="F22" s="118">
        <v>375</v>
      </c>
      <c r="G22" s="118">
        <v>375</v>
      </c>
      <c r="H22" s="118"/>
      <c r="I22" s="118"/>
      <c r="J22" s="118"/>
      <c r="K22" s="118"/>
      <c r="L22" s="118"/>
      <c r="M22" s="118">
        <v>750</v>
      </c>
      <c r="N22" s="118">
        <v>1500</v>
      </c>
      <c r="O22" s="128">
        <v>0.99009900990099009</v>
      </c>
    </row>
    <row r="23" spans="1:15" x14ac:dyDescent="0.25">
      <c r="A23" s="127" t="s">
        <v>465</v>
      </c>
      <c r="B23" s="118"/>
      <c r="C23" s="118"/>
      <c r="D23" s="118"/>
      <c r="E23" s="118"/>
      <c r="F23" s="118">
        <v>31.5302437</v>
      </c>
      <c r="G23" s="118"/>
      <c r="H23" s="118"/>
      <c r="I23" s="118">
        <v>124.22915949999999</v>
      </c>
      <c r="J23" s="118">
        <v>46.034155300000002</v>
      </c>
      <c r="K23" s="118"/>
      <c r="L23" s="118"/>
      <c r="M23" s="118">
        <v>189.18146110000001</v>
      </c>
      <c r="N23" s="118">
        <v>390.9750196</v>
      </c>
      <c r="O23" s="128">
        <v>0.39340101562884866</v>
      </c>
    </row>
    <row r="24" spans="1:15" x14ac:dyDescent="0.25">
      <c r="A24" s="91" t="s">
        <v>107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x14ac:dyDescent="0.25">
      <c r="A25" s="127" t="s">
        <v>270</v>
      </c>
      <c r="B25" s="118"/>
      <c r="C25" s="118"/>
      <c r="D25" s="118"/>
      <c r="E25" s="118"/>
      <c r="F25" s="118"/>
      <c r="G25" s="118"/>
      <c r="H25" s="118"/>
      <c r="I25" s="118">
        <v>350</v>
      </c>
      <c r="J25" s="118">
        <v>100</v>
      </c>
      <c r="K25" s="118"/>
      <c r="L25" s="118">
        <v>540</v>
      </c>
      <c r="M25" s="118">
        <v>270</v>
      </c>
      <c r="N25" s="118">
        <v>1260</v>
      </c>
      <c r="O25" s="128">
        <v>0.7599517490952955</v>
      </c>
    </row>
    <row r="26" spans="1:15" x14ac:dyDescent="0.25">
      <c r="A26" s="127" t="s">
        <v>170</v>
      </c>
      <c r="B26" s="118"/>
      <c r="C26" s="118"/>
      <c r="D26" s="118"/>
      <c r="E26" s="118"/>
      <c r="F26" s="118">
        <v>18</v>
      </c>
      <c r="G26" s="118">
        <v>6</v>
      </c>
      <c r="H26" s="118"/>
      <c r="I26" s="118">
        <v>8</v>
      </c>
      <c r="J26" s="118">
        <v>3</v>
      </c>
      <c r="K26" s="118"/>
      <c r="L26" s="118">
        <v>13</v>
      </c>
      <c r="M26" s="118">
        <v>7</v>
      </c>
      <c r="N26" s="118">
        <v>55</v>
      </c>
      <c r="O26" s="128">
        <v>1</v>
      </c>
    </row>
    <row r="27" spans="1:15" x14ac:dyDescent="0.25">
      <c r="A27" s="127" t="s">
        <v>790</v>
      </c>
      <c r="B27" s="118"/>
      <c r="C27" s="118"/>
      <c r="D27" s="118"/>
      <c r="E27" s="118"/>
      <c r="F27" s="118">
        <v>24000</v>
      </c>
      <c r="G27" s="118">
        <v>6000</v>
      </c>
      <c r="H27" s="118"/>
      <c r="I27" s="118"/>
      <c r="J27" s="118"/>
      <c r="K27" s="118"/>
      <c r="L27" s="118">
        <v>38300</v>
      </c>
      <c r="M27" s="118">
        <v>19200</v>
      </c>
      <c r="N27" s="118">
        <v>87500</v>
      </c>
      <c r="O27" s="128">
        <v>0.76086956521739135</v>
      </c>
    </row>
    <row r="28" spans="1:15" x14ac:dyDescent="0.25">
      <c r="A28" s="91" t="s">
        <v>271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</row>
    <row r="29" spans="1:15" x14ac:dyDescent="0.25">
      <c r="A29" s="127" t="s">
        <v>166</v>
      </c>
      <c r="B29" s="118"/>
      <c r="C29" s="118"/>
      <c r="D29" s="118"/>
      <c r="E29" s="118"/>
      <c r="F29" s="118">
        <v>314</v>
      </c>
      <c r="G29" s="118">
        <v>85</v>
      </c>
      <c r="H29" s="118"/>
      <c r="I29" s="118">
        <v>110</v>
      </c>
      <c r="J29" s="118">
        <v>24</v>
      </c>
      <c r="K29" s="118"/>
      <c r="L29" s="118"/>
      <c r="M29" s="118"/>
      <c r="N29" s="118">
        <v>533</v>
      </c>
      <c r="O29" s="128">
        <v>0.98979591836734693</v>
      </c>
    </row>
    <row r="30" spans="1:15" x14ac:dyDescent="0.25">
      <c r="A30" s="127" t="s">
        <v>167</v>
      </c>
      <c r="B30" s="118"/>
      <c r="C30" s="118"/>
      <c r="D30" s="118"/>
      <c r="E30" s="118"/>
      <c r="F30" s="118">
        <v>24678</v>
      </c>
      <c r="G30" s="118">
        <v>10095</v>
      </c>
      <c r="H30" s="118"/>
      <c r="I30" s="118">
        <v>14807</v>
      </c>
      <c r="J30" s="118">
        <v>6506</v>
      </c>
      <c r="K30" s="118"/>
      <c r="L30" s="118"/>
      <c r="M30" s="118"/>
      <c r="N30" s="118">
        <v>56086</v>
      </c>
      <c r="O30" s="128">
        <v>0.67829044570302888</v>
      </c>
    </row>
    <row r="31" spans="1:15" x14ac:dyDescent="0.25">
      <c r="A31" s="91" t="s">
        <v>272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</row>
    <row r="32" spans="1:15" x14ac:dyDescent="0.25">
      <c r="A32" s="127" t="s">
        <v>174</v>
      </c>
      <c r="B32" s="118"/>
      <c r="C32" s="118"/>
      <c r="D32" s="118"/>
      <c r="E32" s="118"/>
      <c r="F32" s="118">
        <v>125</v>
      </c>
      <c r="G32" s="118">
        <v>22</v>
      </c>
      <c r="H32" s="118"/>
      <c r="I32" s="118">
        <v>193</v>
      </c>
      <c r="J32" s="118">
        <v>70</v>
      </c>
      <c r="K32" s="118"/>
      <c r="L32" s="118"/>
      <c r="M32" s="118"/>
      <c r="N32" s="118">
        <v>410</v>
      </c>
      <c r="O32" s="128">
        <v>0.82</v>
      </c>
    </row>
    <row r="33" spans="1:15" s="124" customFormat="1" x14ac:dyDescent="0.25">
      <c r="A33" s="127" t="s">
        <v>777</v>
      </c>
      <c r="B33" s="118"/>
      <c r="C33" s="118"/>
      <c r="D33" s="118"/>
      <c r="E33" s="118"/>
      <c r="F33" s="118">
        <v>583</v>
      </c>
      <c r="G33" s="118">
        <v>146</v>
      </c>
      <c r="H33" s="118"/>
      <c r="I33" s="118">
        <v>291</v>
      </c>
      <c r="J33" s="118">
        <v>291</v>
      </c>
      <c r="K33" s="118"/>
      <c r="L33" s="118">
        <v>1165</v>
      </c>
      <c r="M33" s="118">
        <v>583</v>
      </c>
      <c r="N33" s="118">
        <v>3059</v>
      </c>
      <c r="O33" s="128">
        <v>0.73002386634844874</v>
      </c>
    </row>
    <row r="34" spans="1:15" x14ac:dyDescent="0.25">
      <c r="A34" s="127" t="s">
        <v>853</v>
      </c>
      <c r="B34" s="118"/>
      <c r="C34" s="118"/>
      <c r="D34" s="118"/>
      <c r="E34" s="118"/>
      <c r="F34" s="118">
        <v>1200</v>
      </c>
      <c r="G34" s="118">
        <v>300</v>
      </c>
      <c r="H34" s="118"/>
      <c r="I34" s="118">
        <v>1148</v>
      </c>
      <c r="J34" s="118"/>
      <c r="K34" s="118"/>
      <c r="L34" s="118">
        <v>2208</v>
      </c>
      <c r="M34" s="118"/>
      <c r="N34" s="118">
        <v>4856</v>
      </c>
      <c r="O34" s="128">
        <v>0.84599303135888504</v>
      </c>
    </row>
    <row r="35" spans="1:15" x14ac:dyDescent="0.25">
      <c r="A35" s="91" t="s">
        <v>273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</row>
    <row r="36" spans="1:15" x14ac:dyDescent="0.25">
      <c r="A36" s="127" t="s">
        <v>886</v>
      </c>
      <c r="B36" s="118"/>
      <c r="C36" s="118"/>
      <c r="D36" s="118"/>
      <c r="E36" s="118"/>
      <c r="F36" s="118">
        <v>14494757</v>
      </c>
      <c r="G36" s="118">
        <v>992791</v>
      </c>
      <c r="H36" s="118"/>
      <c r="I36" s="118"/>
      <c r="J36" s="118"/>
      <c r="K36" s="118"/>
      <c r="L36" s="118"/>
      <c r="M36" s="118"/>
      <c r="N36" s="118">
        <v>15487548</v>
      </c>
      <c r="O36" s="128">
        <v>0.48743906877718096</v>
      </c>
    </row>
    <row r="37" spans="1:15" x14ac:dyDescent="0.25">
      <c r="A37" s="127" t="s">
        <v>175</v>
      </c>
      <c r="B37" s="118"/>
      <c r="C37" s="118"/>
      <c r="D37" s="118"/>
      <c r="E37" s="118"/>
      <c r="F37" s="118">
        <v>1025972</v>
      </c>
      <c r="G37" s="118">
        <v>457744</v>
      </c>
      <c r="H37" s="118"/>
      <c r="I37" s="118"/>
      <c r="J37" s="118"/>
      <c r="K37" s="118"/>
      <c r="L37" s="118"/>
      <c r="M37" s="118">
        <v>872774</v>
      </c>
      <c r="N37" s="118">
        <v>2356490</v>
      </c>
      <c r="O37" s="128">
        <v>0.36</v>
      </c>
    </row>
    <row r="38" spans="1:15" x14ac:dyDescent="0.25">
      <c r="A38" s="91" t="s">
        <v>274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</row>
    <row r="39" spans="1:15" x14ac:dyDescent="0.25">
      <c r="A39" s="127" t="s">
        <v>172</v>
      </c>
      <c r="B39" s="118"/>
      <c r="C39" s="118"/>
      <c r="D39" s="118"/>
      <c r="E39" s="118"/>
      <c r="F39" s="118">
        <v>280</v>
      </c>
      <c r="G39" s="118">
        <v>70</v>
      </c>
      <c r="H39" s="118"/>
      <c r="I39" s="118">
        <v>141</v>
      </c>
      <c r="J39" s="118">
        <v>57</v>
      </c>
      <c r="K39" s="118"/>
      <c r="L39" s="118">
        <v>188</v>
      </c>
      <c r="M39" s="118">
        <v>123</v>
      </c>
      <c r="N39" s="118">
        <v>859</v>
      </c>
      <c r="O39" s="128">
        <v>0.68995983935742977</v>
      </c>
    </row>
    <row r="40" spans="1:15" x14ac:dyDescent="0.25">
      <c r="A40" s="127" t="s">
        <v>732</v>
      </c>
      <c r="B40" s="118"/>
      <c r="C40" s="118"/>
      <c r="D40" s="118"/>
      <c r="E40" s="118"/>
      <c r="F40" s="118">
        <v>5888</v>
      </c>
      <c r="G40" s="118"/>
      <c r="H40" s="118"/>
      <c r="I40" s="118">
        <v>1350</v>
      </c>
      <c r="J40" s="118"/>
      <c r="K40" s="118"/>
      <c r="L40" s="118">
        <v>3906</v>
      </c>
      <c r="M40" s="118">
        <v>226</v>
      </c>
      <c r="N40" s="118">
        <v>11370</v>
      </c>
      <c r="O40" s="128">
        <v>0.89605553665000004</v>
      </c>
    </row>
    <row r="41" spans="1:15" x14ac:dyDescent="0.25">
      <c r="A41" s="91" t="s">
        <v>275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</row>
    <row r="42" spans="1:15" x14ac:dyDescent="0.25">
      <c r="A42" s="127" t="s">
        <v>276</v>
      </c>
      <c r="B42" s="118"/>
      <c r="C42" s="118"/>
      <c r="D42" s="118"/>
      <c r="E42" s="118"/>
      <c r="F42" s="118">
        <v>48</v>
      </c>
      <c r="G42" s="118">
        <v>11</v>
      </c>
      <c r="H42" s="118"/>
      <c r="I42" s="118">
        <v>15</v>
      </c>
      <c r="J42" s="118"/>
      <c r="K42" s="118"/>
      <c r="L42" s="118">
        <v>40</v>
      </c>
      <c r="M42" s="118">
        <v>20</v>
      </c>
      <c r="N42" s="118">
        <v>134</v>
      </c>
      <c r="O42" s="128">
        <v>1</v>
      </c>
    </row>
    <row r="43" spans="1:15" x14ac:dyDescent="0.25">
      <c r="A43" s="91" t="s">
        <v>796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</row>
    <row r="44" spans="1:15" x14ac:dyDescent="0.25">
      <c r="A44" s="127" t="s">
        <v>803</v>
      </c>
      <c r="B44" s="118"/>
      <c r="C44" s="118"/>
      <c r="D44" s="118"/>
      <c r="E44" s="118"/>
      <c r="F44" s="118">
        <v>58540</v>
      </c>
      <c r="G44" s="118">
        <v>14635</v>
      </c>
      <c r="H44" s="118"/>
      <c r="I44" s="118">
        <v>60000</v>
      </c>
      <c r="J44" s="118">
        <v>30000</v>
      </c>
      <c r="K44" s="118"/>
      <c r="L44" s="118">
        <v>85499</v>
      </c>
      <c r="M44" s="118">
        <v>42749</v>
      </c>
      <c r="N44" s="118">
        <v>291423</v>
      </c>
      <c r="O44" s="128">
        <v>0.79531852531091107</v>
      </c>
    </row>
    <row r="45" spans="1:15" x14ac:dyDescent="0.25">
      <c r="A45" s="91" t="s">
        <v>822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1:15" x14ac:dyDescent="0.25">
      <c r="A46" s="127" t="s">
        <v>854</v>
      </c>
      <c r="B46" s="118"/>
      <c r="C46" s="118"/>
      <c r="D46" s="118"/>
      <c r="E46" s="118"/>
      <c r="F46" s="118">
        <v>21955745</v>
      </c>
      <c r="G46" s="118">
        <v>5488936</v>
      </c>
      <c r="H46" s="118"/>
      <c r="I46" s="118">
        <v>10977873</v>
      </c>
      <c r="J46" s="118">
        <v>8233404</v>
      </c>
      <c r="K46" s="118"/>
      <c r="L46" s="118"/>
      <c r="M46" s="118"/>
      <c r="N46" s="118">
        <v>46655958</v>
      </c>
      <c r="O46" s="128">
        <v>0.85</v>
      </c>
    </row>
    <row r="47" spans="1:15" x14ac:dyDescent="0.25">
      <c r="A47" s="127" t="s">
        <v>1018</v>
      </c>
      <c r="B47" s="118"/>
      <c r="C47" s="118"/>
      <c r="D47" s="118"/>
      <c r="E47" s="118">
        <v>10781457</v>
      </c>
      <c r="F47" s="118"/>
      <c r="G47" s="118"/>
      <c r="H47" s="118"/>
      <c r="I47" s="118"/>
      <c r="J47" s="118"/>
      <c r="K47" s="118"/>
      <c r="L47" s="118"/>
      <c r="M47" s="118">
        <v>13476821</v>
      </c>
      <c r="N47" s="118">
        <v>24258278</v>
      </c>
      <c r="O47" s="128">
        <v>0.59602649006622521</v>
      </c>
    </row>
    <row r="48" spans="1:15" x14ac:dyDescent="0.25">
      <c r="A48" s="127" t="s">
        <v>1019</v>
      </c>
      <c r="B48" s="118"/>
      <c r="C48" s="118"/>
      <c r="D48" s="118"/>
      <c r="E48" s="118">
        <v>1208764116</v>
      </c>
      <c r="F48" s="118"/>
      <c r="G48" s="118"/>
      <c r="H48" s="118"/>
      <c r="I48" s="118"/>
      <c r="J48" s="118"/>
      <c r="K48" s="118"/>
      <c r="L48" s="118"/>
      <c r="M48" s="118">
        <v>1510955145</v>
      </c>
      <c r="N48" s="118">
        <v>2719719261</v>
      </c>
      <c r="O48" s="128">
        <v>0.59602649006622521</v>
      </c>
    </row>
    <row r="49" spans="1:15" x14ac:dyDescent="0.25">
      <c r="A49" s="91" t="s">
        <v>869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</row>
    <row r="50" spans="1:15" x14ac:dyDescent="0.25">
      <c r="A50" s="127" t="s">
        <v>880</v>
      </c>
      <c r="B50" s="118"/>
      <c r="C50" s="118"/>
      <c r="D50" s="118"/>
      <c r="E50" s="118"/>
      <c r="F50" s="118"/>
      <c r="G50" s="118"/>
      <c r="H50" s="118"/>
      <c r="I50" s="118">
        <v>2581258</v>
      </c>
      <c r="J50" s="118">
        <v>992792</v>
      </c>
      <c r="K50" s="118"/>
      <c r="L50" s="118"/>
      <c r="M50" s="118"/>
      <c r="N50" s="118">
        <v>3574050</v>
      </c>
      <c r="O50" s="128">
        <v>0.11248593791853828</v>
      </c>
    </row>
    <row r="51" spans="1:15" x14ac:dyDescent="0.25">
      <c r="L51"/>
      <c r="O51" s="30"/>
    </row>
    <row r="52" spans="1:15" x14ac:dyDescent="0.25">
      <c r="A52" s="1" t="s">
        <v>932</v>
      </c>
      <c r="L52" s="30"/>
    </row>
  </sheetData>
  <mergeCells count="2">
    <mergeCell ref="A2:O2"/>
    <mergeCell ref="A4:O4"/>
  </mergeCells>
  <conditionalFormatting sqref="O8:O11 O13 O15 O17:O19 O21:O23 O25:O27 O29:O30 O32:O34 O36:O37 O39:O40 O42 O44 O46:O48 O5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Bolsa1</dc:creator>
  <cp:lastModifiedBy>Ricardo Alonso Morales Feliciano</cp:lastModifiedBy>
  <dcterms:created xsi:type="dcterms:W3CDTF">2014-05-28T20:39:26Z</dcterms:created>
  <dcterms:modified xsi:type="dcterms:W3CDTF">2017-03-21T17:44:39Z</dcterms:modified>
</cp:coreProperties>
</file>