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LL\Desktop\Trabajo SAEE - Cuarentena\Cartera detallada\set-20\"/>
    </mc:Choice>
  </mc:AlternateContent>
  <bookViews>
    <workbookView xWindow="0" yWindow="0" windowWidth="10248" windowHeight="1080"/>
  </bookViews>
  <sheets>
    <sheet name="1" sheetId="1" r:id="rId1"/>
    <sheet name="2" sheetId="3" r:id="rId2"/>
    <sheet name="3" sheetId="6" r:id="rId3"/>
    <sheet name="4" sheetId="7" r:id="rId4"/>
    <sheet name="5" sheetId="8" r:id="rId5"/>
    <sheet name="6" sheetId="9" r:id="rId6"/>
    <sheet name="7" sheetId="10" r:id="rId7"/>
    <sheet name="8" sheetId="11" r:id="rId8"/>
    <sheet name="9" sheetId="12" r:id="rId9"/>
    <sheet name="10" sheetId="13" r:id="rId10"/>
    <sheet name="11" sheetId="14" r:id="rId11"/>
    <sheet name="12" sheetId="15" r:id="rId12"/>
    <sheet name="13" sheetId="16" r:id="rId13"/>
  </sheets>
  <definedNames>
    <definedName name="_xlnm._FilterDatabase" localSheetId="9" hidden="1">'10'!$A$7:$AD$411</definedName>
    <definedName name="_xlnm._FilterDatabase" localSheetId="6" hidden="1">'7'!$A$6:$Q$396</definedName>
    <definedName name="_xlnm._FilterDatabase" localSheetId="8" hidden="1">'9'!$A$6:$M$41</definedName>
    <definedName name="Consulta_desde_Consulta_SPP" localSheetId="3" hidden="1">'4'!#REF!</definedName>
  </definedNames>
  <calcPr calcId="162913"/>
</workbook>
</file>

<file path=xl/calcChain.xml><?xml version="1.0" encoding="utf-8"?>
<calcChain xmlns="http://schemas.openxmlformats.org/spreadsheetml/2006/main">
  <c r="A5" i="16" l="1"/>
  <c r="A5" i="15"/>
  <c r="A5" i="14"/>
  <c r="A5" i="3" l="1"/>
  <c r="A5" i="6" l="1"/>
  <c r="A5" i="7"/>
  <c r="A4" i="8"/>
  <c r="A5" i="9"/>
  <c r="A4" i="10"/>
  <c r="A5" i="13" l="1"/>
  <c r="A4" i="12"/>
  <c r="A5" i="11"/>
</calcChain>
</file>

<file path=xl/sharedStrings.xml><?xml version="1.0" encoding="utf-8"?>
<sst xmlns="http://schemas.openxmlformats.org/spreadsheetml/2006/main" count="5470" uniqueCount="1570">
  <si>
    <t>Total</t>
  </si>
  <si>
    <t>CARTERA POR TIPO DE INSTRUMENTO Y SECTOR DEL EMISOR</t>
  </si>
  <si>
    <t>TOTAL</t>
  </si>
  <si>
    <t>CARTERA POR EMISOR Y TIPO DE INSTRUMENTO</t>
  </si>
  <si>
    <t>INVERSIÓN EN ACCIONES LOCALES</t>
  </si>
  <si>
    <t>INVERSIÓN EN ACCIONES LOCALES (UNIDADES)</t>
  </si>
  <si>
    <t>INVERSIÓN EN BONOS LOCALES</t>
  </si>
  <si>
    <t>INVERSIÓN EN BONOS LOCALES (UNIDADES)</t>
  </si>
  <si>
    <t>INVERSIÓN EN FONDOS MUTUOS O DE INVERSIÓN LOCALES</t>
  </si>
  <si>
    <t>Monto</t>
  </si>
  <si>
    <t>%</t>
  </si>
  <si>
    <t>CATEGORÍA DE RIESGO DE INVERSIONES DE CORTO Y LARGO PLAZO</t>
  </si>
  <si>
    <t>INVERSIÓN EN INSTRUMENTOS DEL EXTERIOR</t>
  </si>
  <si>
    <t>INVERSIÓN EN INSTRUMENTOS DERIVADOS LOCALES Y EXTRANJEROS</t>
  </si>
  <si>
    <t>INVERSIÓN EN FORWARDS DE MONEDAS LOCALES Y EXTRANJEROS</t>
  </si>
  <si>
    <t>Moneda</t>
  </si>
  <si>
    <t>Plazo remanente</t>
  </si>
  <si>
    <t>HA01</t>
  </si>
  <si>
    <t>HA02</t>
  </si>
  <si>
    <t>HA03</t>
  </si>
  <si>
    <t>IN01</t>
  </si>
  <si>
    <t>IN02</t>
  </si>
  <si>
    <t>IN03</t>
  </si>
  <si>
    <t>PR01</t>
  </si>
  <si>
    <t>PR02</t>
  </si>
  <si>
    <t>PR03</t>
  </si>
  <si>
    <t>RI01</t>
  </si>
  <si>
    <t>RI02</t>
  </si>
  <si>
    <t>RI03</t>
  </si>
  <si>
    <t/>
  </si>
  <si>
    <t>HÁBITAT F1</t>
  </si>
  <si>
    <t>HÁBITAT F2</t>
  </si>
  <si>
    <t>HÁBITAT F3</t>
  </si>
  <si>
    <t>INTEGRA F1</t>
  </si>
  <si>
    <t>INTEGRA F2</t>
  </si>
  <si>
    <t>INTEGRA F3</t>
  </si>
  <si>
    <t>PROFUTURO F1</t>
  </si>
  <si>
    <t>PROFUTURO F2</t>
  </si>
  <si>
    <t>PROFUTURO F3</t>
  </si>
  <si>
    <t>PRIMA F1</t>
  </si>
  <si>
    <t>PRIMA F2</t>
  </si>
  <si>
    <t>PRIMA F3</t>
  </si>
  <si>
    <t>INVERSIÓN EN FONDOS MUTUOS O DE INVERSIÓN LOCALES (UNIDADES*)</t>
  </si>
  <si>
    <t>Tasa cupón (%)</t>
  </si>
  <si>
    <t>HA00</t>
  </si>
  <si>
    <t>IN00</t>
  </si>
  <si>
    <t>PR00</t>
  </si>
  <si>
    <t>RI00</t>
  </si>
  <si>
    <t>% SOBRE EL EMISOR</t>
  </si>
  <si>
    <t>I. NACIONAL</t>
  </si>
  <si>
    <t>1. Gobierno</t>
  </si>
  <si>
    <t>CD BCRP</t>
  </si>
  <si>
    <t>2. Sistema Financiero</t>
  </si>
  <si>
    <t>3. Sistema no Financiero</t>
  </si>
  <si>
    <t>BON EMP PRI EXT</t>
  </si>
  <si>
    <t>4. Administradoras de Fondos</t>
  </si>
  <si>
    <t>5. Sociedades Titulizadoras</t>
  </si>
  <si>
    <t>II. EXTRANJERO</t>
  </si>
  <si>
    <t>TIT ESTAD EXTRA</t>
  </si>
  <si>
    <t>BON SIS FIN EXT</t>
  </si>
  <si>
    <t>CTA CTE EXT</t>
  </si>
  <si>
    <t>DEP ON CMS</t>
  </si>
  <si>
    <t>TIT.EMP.PUB.EXT</t>
  </si>
  <si>
    <t>FMAE</t>
  </si>
  <si>
    <t>FONDO MUTUO EXT</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</si>
  <si>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</si>
  <si>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</si>
  <si>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</si>
  <si>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</si>
  <si>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</si>
  <si>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</si>
  <si>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</si>
  <si>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</si>
  <si>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</si>
  <si>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</si>
  <si>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</si>
  <si>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</si>
  <si>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</si>
  <si>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</si>
  <si>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</si>
  <si>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</si>
  <si>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</si>
  <si>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</si>
  <si>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</si>
  <si>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</si>
  <si>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</si>
  <si>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</si>
  <si>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</si>
  <si>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</si>
  <si>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</si>
  <si>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BB(e)</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</si>
  <si>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</si>
  <si>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</si>
  <si>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</si>
  <si>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</si>
  <si>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</si>
  <si>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</si>
  <si>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</si>
  <si>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</si>
  <si>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</si>
  <si>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</si>
  <si>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</si>
  <si>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</si>
  <si>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</si>
  <si>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</si>
  <si>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</si>
  <si>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</si>
  <si>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</si>
  <si>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</si>
  <si>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</si>
  <si>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</si>
  <si>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Instrumentos de Inversión de Largo Plazo con Equivalencia de Clasificación</t>
  </si>
  <si>
    <t>AA+</t>
  </si>
  <si>
    <t>AA-</t>
  </si>
  <si>
    <t>A+</t>
  </si>
  <si>
    <t>Fondos Mutuos   (4)</t>
  </si>
  <si>
    <t>III. OPERACIONES EN TRÁNSITO</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</si>
  <si>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</si>
  <si>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</si>
  <si>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</si>
  <si>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</si>
  <si>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</si>
  <si>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</si>
  <si>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</si>
  <si>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NACIONAL</t>
  </si>
  <si>
    <t>GOB.CENTRAL</t>
  </si>
  <si>
    <t>BANCO FALABELLA</t>
  </si>
  <si>
    <t>BCO RIPLEY</t>
  </si>
  <si>
    <t>COFIDE</t>
  </si>
  <si>
    <t>CONTINENTAL</t>
  </si>
  <si>
    <t>CREDICORP</t>
  </si>
  <si>
    <t>CREDISCOTIA</t>
  </si>
  <si>
    <t>CREDITO</t>
  </si>
  <si>
    <t>Fond Mivivienda</t>
  </si>
  <si>
    <t>INTERAMERICANO</t>
  </si>
  <si>
    <t>INTERBANK</t>
  </si>
  <si>
    <t>INTERSEGURO</t>
  </si>
  <si>
    <t>MIBANCO</t>
  </si>
  <si>
    <t>SCOTIABANK</t>
  </si>
  <si>
    <t>Intercorp Perú</t>
  </si>
  <si>
    <t>Financiera Oh</t>
  </si>
  <si>
    <t>LA NACION</t>
  </si>
  <si>
    <t>Pacífico Seguro</t>
  </si>
  <si>
    <t>Intercorp FS</t>
  </si>
  <si>
    <t>EDP San Con</t>
  </si>
  <si>
    <t>ALICORP S.A.</t>
  </si>
  <si>
    <t>BUENAVENTURA</t>
  </si>
  <si>
    <t>Calidda</t>
  </si>
  <si>
    <t>Coazucar</t>
  </si>
  <si>
    <t>CONS. TRANSMANT</t>
  </si>
  <si>
    <t>ED. EL COMERCIO</t>
  </si>
  <si>
    <t>Eten</t>
  </si>
  <si>
    <t>Ferreycorp</t>
  </si>
  <si>
    <t>GLORIA</t>
  </si>
  <si>
    <t>H2Olmos</t>
  </si>
  <si>
    <t>InRetail</t>
  </si>
  <si>
    <t xml:space="preserve">J R. LINDLEY </t>
  </si>
  <si>
    <t>KALLPA</t>
  </si>
  <si>
    <t>LUZ DEL SUR</t>
  </si>
  <si>
    <t>MINSUR</t>
  </si>
  <si>
    <t>OLMOS</t>
  </si>
  <si>
    <t>PACASMAYO S.A.A</t>
  </si>
  <si>
    <t>PERU LNG</t>
  </si>
  <si>
    <t>REP</t>
  </si>
  <si>
    <t>SAGA</t>
  </si>
  <si>
    <t>TELEFONICA</t>
  </si>
  <si>
    <t>Terminales Pait</t>
  </si>
  <si>
    <t>TRANSP GAS PERU</t>
  </si>
  <si>
    <t>UNACEM S.A.A.</t>
  </si>
  <si>
    <t>VOLCAN</t>
  </si>
  <si>
    <t>YURA</t>
  </si>
  <si>
    <t>Cineplex</t>
  </si>
  <si>
    <t>Rutas de Lima</t>
  </si>
  <si>
    <t>Energía Eólica</t>
  </si>
  <si>
    <t>GYM Ferrovias</t>
  </si>
  <si>
    <t>Norvial</t>
  </si>
  <si>
    <t>Cosapi</t>
  </si>
  <si>
    <t>Efic Partners</t>
  </si>
  <si>
    <t>Engie Energía P</t>
  </si>
  <si>
    <t>Jockey Plaza</t>
  </si>
  <si>
    <t>San Miguel Indu</t>
  </si>
  <si>
    <t>CORPORACION PRI</t>
  </si>
  <si>
    <t>Enel Perú S.A.A</t>
  </si>
  <si>
    <t>Enel Distribuci</t>
  </si>
  <si>
    <t>ORAZUL E.I. EGE</t>
  </si>
  <si>
    <t>Fossal</t>
  </si>
  <si>
    <t>Hermes</t>
  </si>
  <si>
    <t>Petroperu</t>
  </si>
  <si>
    <t>Pacifico Salud</t>
  </si>
  <si>
    <t>Fenix Power</t>
  </si>
  <si>
    <t>P.ESPINO</t>
  </si>
  <si>
    <t>Inca Rail</t>
  </si>
  <si>
    <t>ACCAPITALES</t>
  </si>
  <si>
    <t>BlackRock ITC P</t>
  </si>
  <si>
    <t>Carlyle Peru GP</t>
  </si>
  <si>
    <t>COMPASS GROUP</t>
  </si>
  <si>
    <t>ENFOCA SAFI</t>
  </si>
  <si>
    <t>Faro Capital</t>
  </si>
  <si>
    <t>LARRAIN VIAL PE</t>
  </si>
  <si>
    <t>Macrocapitales</t>
  </si>
  <si>
    <t>SIGMA</t>
  </si>
  <si>
    <t>SUMMA</t>
  </si>
  <si>
    <t>Credifondo SAF</t>
  </si>
  <si>
    <t>W Capital</t>
  </si>
  <si>
    <t>BD Capital</t>
  </si>
  <si>
    <t>BCP -PFINF</t>
  </si>
  <si>
    <t>CCR Inc.</t>
  </si>
  <si>
    <t>Conti Senior</t>
  </si>
  <si>
    <t>Conti trust</t>
  </si>
  <si>
    <t>CONTINENTAL ST</t>
  </si>
  <si>
    <t>CRPAO VAC Trust</t>
  </si>
  <si>
    <t>CRPAOTRUST</t>
  </si>
  <si>
    <t>INTEROCEANICA V</t>
  </si>
  <si>
    <t>INTEROCEANICAIV</t>
  </si>
  <si>
    <t>PEPTSSCN</t>
  </si>
  <si>
    <t>Peru Payroll De</t>
  </si>
  <si>
    <t>SCOTIA ST</t>
  </si>
  <si>
    <t>InRetail Shoppi</t>
  </si>
  <si>
    <t>Red Dorsal Fina</t>
  </si>
  <si>
    <t>Credicorp Capit</t>
  </si>
  <si>
    <t>INTERTITULOS</t>
  </si>
  <si>
    <t>EXTRANJERO</t>
  </si>
  <si>
    <t>GOB CHILE</t>
  </si>
  <si>
    <t>GOB COL</t>
  </si>
  <si>
    <t>GOB MEX</t>
  </si>
  <si>
    <t>GOB BRA</t>
  </si>
  <si>
    <t>Bancomer</t>
  </si>
  <si>
    <t>Davivienda</t>
  </si>
  <si>
    <t>KEXIM</t>
  </si>
  <si>
    <t>BROWN BROTHERS</t>
  </si>
  <si>
    <t>BSantander Mexi</t>
  </si>
  <si>
    <t>BNP Paribas</t>
  </si>
  <si>
    <t>BANCOLOMBIA</t>
  </si>
  <si>
    <t>Societe General</t>
  </si>
  <si>
    <t>EP Medellin</t>
  </si>
  <si>
    <t>FALABELLA SACI</t>
  </si>
  <si>
    <t>Inkia Energy</t>
  </si>
  <si>
    <t>SCC</t>
  </si>
  <si>
    <t>ECOPETROL</t>
  </si>
  <si>
    <t>Elementia, S.A</t>
  </si>
  <si>
    <t>PuertoLiverpool</t>
  </si>
  <si>
    <t>Fibria</t>
  </si>
  <si>
    <t>ICMPC</t>
  </si>
  <si>
    <t>Actis GP LLP</t>
  </si>
  <si>
    <t>ALLIANZ</t>
  </si>
  <si>
    <t>Altamar</t>
  </si>
  <si>
    <t>APAX VIII GP</t>
  </si>
  <si>
    <t>ARC GP</t>
  </si>
  <si>
    <t>ARC GP II</t>
  </si>
  <si>
    <t>AXA FUNDS</t>
  </si>
  <si>
    <t>BANK NEW YORK</t>
  </si>
  <si>
    <t>BlackRock USA</t>
  </si>
  <si>
    <t>BNP PARIBAS INV</t>
  </si>
  <si>
    <t>Coller Int GP</t>
  </si>
  <si>
    <t>CSABF GenPartLP</t>
  </si>
  <si>
    <t>DIMENSIONAL</t>
  </si>
  <si>
    <t>DS VII As LP</t>
  </si>
  <si>
    <t>DWS</t>
  </si>
  <si>
    <t>FIDELITY</t>
  </si>
  <si>
    <t>FRANKLIN TEMP</t>
  </si>
  <si>
    <t>GARTMORE</t>
  </si>
  <si>
    <t>HIPEP VI</t>
  </si>
  <si>
    <t>HV IX-Buy As LC</t>
  </si>
  <si>
    <t>INVESTEC</t>
  </si>
  <si>
    <t>JP MORGAN F.F.</t>
  </si>
  <si>
    <t>LARRAIN VIAL</t>
  </si>
  <si>
    <t>Lexington Partn</t>
  </si>
  <si>
    <t>Matthews Intern</t>
  </si>
  <si>
    <t>PARTNERS GROUP</t>
  </si>
  <si>
    <t>PASIA VI</t>
  </si>
  <si>
    <t>PG SecPF</t>
  </si>
  <si>
    <t>PGM X Ltd</t>
  </si>
  <si>
    <t>PineBridge</t>
  </si>
  <si>
    <t>SCHRODER</t>
  </si>
  <si>
    <t>STATE ST BANK</t>
  </si>
  <si>
    <t>Terranum GP</t>
  </si>
  <si>
    <t>THREADNEEDLE IN</t>
  </si>
  <si>
    <t>TRG MANAGEMENT</t>
  </si>
  <si>
    <t>VAN ECK</t>
  </si>
  <si>
    <t>VANGUARD GROUP</t>
  </si>
  <si>
    <t>WisdomTreeAsset</t>
  </si>
  <si>
    <t>NNIPL</t>
  </si>
  <si>
    <t>UBS</t>
  </si>
  <si>
    <t xml:space="preserve">Apollo COA </t>
  </si>
  <si>
    <t>BlackRock AMIL</t>
  </si>
  <si>
    <t>HarbGAnGP</t>
  </si>
  <si>
    <t>GAM Luxembourg</t>
  </si>
  <si>
    <t>Nomura Asset Ma</t>
  </si>
  <si>
    <t>FILIMSA</t>
  </si>
  <si>
    <t>PAI Europe</t>
  </si>
  <si>
    <t>Pic Asset Ma Eu</t>
  </si>
  <si>
    <t>GAM Internation</t>
  </si>
  <si>
    <t>Lexington GP 8</t>
  </si>
  <si>
    <t xml:space="preserve">ASSF Operating </t>
  </si>
  <si>
    <t>Robeco Luxembou</t>
  </si>
  <si>
    <t>CPS GP</t>
  </si>
  <si>
    <t>Oaktree HP</t>
  </si>
  <si>
    <t>Avenue</t>
  </si>
  <si>
    <t>Vanguard Grp Ir</t>
  </si>
  <si>
    <t>PineBridge inve</t>
  </si>
  <si>
    <t>HIPEPLLC</t>
  </si>
  <si>
    <t>Wellington Luxe</t>
  </si>
  <si>
    <t>Amundi Asset</t>
  </si>
  <si>
    <t>GOLDMAN</t>
  </si>
  <si>
    <t>JP MORGAN ASSET</t>
  </si>
  <si>
    <t>Santander Asset</t>
  </si>
  <si>
    <t>First Trust Adv</t>
  </si>
  <si>
    <t>MSI Mang</t>
  </si>
  <si>
    <t>Terranum GP II</t>
  </si>
  <si>
    <t>Deutsche Asset</t>
  </si>
  <si>
    <t>PGMXI GP</t>
  </si>
  <si>
    <t>Coller Int GP V</t>
  </si>
  <si>
    <t>Aberdeen GS</t>
  </si>
  <si>
    <t>Invesco Managem</t>
  </si>
  <si>
    <t xml:space="preserve">GRAM </t>
  </si>
  <si>
    <t>KKRAA</t>
  </si>
  <si>
    <t>BridgeAdv</t>
  </si>
  <si>
    <t>ICG Europe Fund</t>
  </si>
  <si>
    <t xml:space="preserve">ASF VII </t>
  </si>
  <si>
    <t>Ashmore</t>
  </si>
  <si>
    <t>PIMCO</t>
  </si>
  <si>
    <t>Candriam Luxemb</t>
  </si>
  <si>
    <t>Man Fund Manag</t>
  </si>
  <si>
    <t>Apax IX GP</t>
  </si>
  <si>
    <t>HbVest IV</t>
  </si>
  <si>
    <t>OSSIAM LUX</t>
  </si>
  <si>
    <t>CIP VI</t>
  </si>
  <si>
    <t>AZ Fund Managem</t>
  </si>
  <si>
    <t>CVC Capital VII</t>
  </si>
  <si>
    <t>Partners GMVII</t>
  </si>
  <si>
    <t>GSO Capital III</t>
  </si>
  <si>
    <t>ALLIANCE</t>
  </si>
  <si>
    <t>Global Evolutio</t>
  </si>
  <si>
    <t>Carlyle Realty</t>
  </si>
  <si>
    <t>BlackRock SICAV</t>
  </si>
  <si>
    <t>Nordea Investme</t>
  </si>
  <si>
    <t>Apollo EPF III</t>
  </si>
  <si>
    <t>VEPF VI Co-Inv</t>
  </si>
  <si>
    <t>CREDIT SUISSE</t>
  </si>
  <si>
    <t>Veritas AM</t>
  </si>
  <si>
    <t>WellingtonMGLLP</t>
  </si>
  <si>
    <t>Starwood XI M</t>
  </si>
  <si>
    <t>MREP-SCIF II GP</t>
  </si>
  <si>
    <t>Almacenes Comerciales</t>
  </si>
  <si>
    <t>PAL1801171A1</t>
  </si>
  <si>
    <t>Bancos</t>
  </si>
  <si>
    <t>PEP116001004</t>
  </si>
  <si>
    <t>PEP140001004</t>
  </si>
  <si>
    <t>Industria</t>
  </si>
  <si>
    <t>Alimentos</t>
  </si>
  <si>
    <t>PEP214001005</t>
  </si>
  <si>
    <t>PEP214005006</t>
  </si>
  <si>
    <t>Cemento</t>
  </si>
  <si>
    <t>PEP239501005</t>
  </si>
  <si>
    <t>US15126Q2084</t>
  </si>
  <si>
    <t>PEP239001006</t>
  </si>
  <si>
    <t>Maquinaria</t>
  </si>
  <si>
    <t>PEP736001004</t>
  </si>
  <si>
    <t xml:space="preserve">Otros </t>
  </si>
  <si>
    <t>PEP736211009</t>
  </si>
  <si>
    <t>US34988L1089</t>
  </si>
  <si>
    <t>Inmobiliaria y Construcción</t>
  </si>
  <si>
    <t>PEP736581005</t>
  </si>
  <si>
    <t>US38500P2083</t>
  </si>
  <si>
    <t>Minería</t>
  </si>
  <si>
    <t>PEP608001108</t>
  </si>
  <si>
    <t>US2044481040</t>
  </si>
  <si>
    <t>PEP612001003</t>
  </si>
  <si>
    <t>PEP620001003</t>
  </si>
  <si>
    <t>PEP622005002</t>
  </si>
  <si>
    <t>PEP648014202</t>
  </si>
  <si>
    <t>PEP648011109</t>
  </si>
  <si>
    <t>Otras Empresas Financieras</t>
  </si>
  <si>
    <t>BMG2519Y1084</t>
  </si>
  <si>
    <t>Otros</t>
  </si>
  <si>
    <t>PEP294015008</t>
  </si>
  <si>
    <t>Servicios Públicos</t>
  </si>
  <si>
    <t>Energía</t>
  </si>
  <si>
    <t>PEP702521001</t>
  </si>
  <si>
    <t>PEP702101002</t>
  </si>
  <si>
    <t>PEP700511004</t>
  </si>
  <si>
    <t>PEP701011004</t>
  </si>
  <si>
    <t>PEP75700M070</t>
  </si>
  <si>
    <t>PEP75700M096</t>
  </si>
  <si>
    <t>PEP75700M088</t>
  </si>
  <si>
    <t>CVL800707107</t>
  </si>
  <si>
    <t>PEP74100M017</t>
  </si>
  <si>
    <t>PEP74100M025</t>
  </si>
  <si>
    <t>PEP74100M033</t>
  </si>
  <si>
    <t>PEP74100M041</t>
  </si>
  <si>
    <t>PEP74100M058</t>
  </si>
  <si>
    <t>PEP11600D029</t>
  </si>
  <si>
    <t>USP16236AG98</t>
  </si>
  <si>
    <t>PEP11600D052</t>
  </si>
  <si>
    <t>PEP11600D086</t>
  </si>
  <si>
    <t>PEP11600D037</t>
  </si>
  <si>
    <t>PEP11600D094</t>
  </si>
  <si>
    <t>PEP11600M186</t>
  </si>
  <si>
    <t>PEP11600K073</t>
  </si>
  <si>
    <t>PEP11600M236</t>
  </si>
  <si>
    <t>PEP11600M244</t>
  </si>
  <si>
    <t>PEP11600D102</t>
  </si>
  <si>
    <t>PEP12000M287</t>
  </si>
  <si>
    <t>PEP12000M295</t>
  </si>
  <si>
    <t>PEP12000M279</t>
  </si>
  <si>
    <t>USP0956JCK99</t>
  </si>
  <si>
    <t>PEP12000D039</t>
  </si>
  <si>
    <t>PEP12100D201</t>
  </si>
  <si>
    <t>PEP12100D268</t>
  </si>
  <si>
    <t>PEP14800D147</t>
  </si>
  <si>
    <t>PEP14800D154</t>
  </si>
  <si>
    <t>USP13435AB16</t>
  </si>
  <si>
    <t>USP13435AA33</t>
  </si>
  <si>
    <t>PEP14800D162</t>
  </si>
  <si>
    <t>PEP14800D105</t>
  </si>
  <si>
    <t>PEP13300D016</t>
  </si>
  <si>
    <t>PEP13300D073</t>
  </si>
  <si>
    <t>CVL14000E421</t>
  </si>
  <si>
    <t>Compañías de Seguros</t>
  </si>
  <si>
    <t>PEP66900D019</t>
  </si>
  <si>
    <t>PEP75455M014</t>
  </si>
  <si>
    <t>Financieras</t>
  </si>
  <si>
    <t>PEP16920D018</t>
  </si>
  <si>
    <t>PEP16870M016</t>
  </si>
  <si>
    <t>PEP16870M024</t>
  </si>
  <si>
    <t>PEP16870M040</t>
  </si>
  <si>
    <t>Gobierno</t>
  </si>
  <si>
    <t>PEP01000C4L7</t>
  </si>
  <si>
    <t>PEP01000C5D1</t>
  </si>
  <si>
    <t>PEP01000C4G7</t>
  </si>
  <si>
    <t>PEP01000C5E9</t>
  </si>
  <si>
    <t>PEP01000C2Z1</t>
  </si>
  <si>
    <t>US715638AS19</t>
  </si>
  <si>
    <t>US715638BM30</t>
  </si>
  <si>
    <t>PEP01000C4U8</t>
  </si>
  <si>
    <t>PEP01000CV85</t>
  </si>
  <si>
    <t>USP78024AB57</t>
  </si>
  <si>
    <t>USP78024AC31</t>
  </si>
  <si>
    <t>PEP01000C4S2</t>
  </si>
  <si>
    <t>PEP01000C0J9</t>
  </si>
  <si>
    <t>PEP01000CT89</t>
  </si>
  <si>
    <t>US715638BU55</t>
  </si>
  <si>
    <t>US715638BE14</t>
  </si>
  <si>
    <t>PEP01000C4V6</t>
  </si>
  <si>
    <t>PEP01000C1S8</t>
  </si>
  <si>
    <t>US715638AY86</t>
  </si>
  <si>
    <t>US715638AP79</t>
  </si>
  <si>
    <t>PEP01000C4T0</t>
  </si>
  <si>
    <t>PEP12030D010</t>
  </si>
  <si>
    <t>Hidrocarburos</t>
  </si>
  <si>
    <t>USP9367RAG67</t>
  </si>
  <si>
    <t>PEP73125M023</t>
  </si>
  <si>
    <t>PEP73125M031</t>
  </si>
  <si>
    <t>USP7808BAA54</t>
  </si>
  <si>
    <t>PEP21400M064</t>
  </si>
  <si>
    <t>PEP21400M080</t>
  </si>
  <si>
    <t>PEP73054M017</t>
  </si>
  <si>
    <t>PEP36100M147</t>
  </si>
  <si>
    <t>PEP36100M121</t>
  </si>
  <si>
    <t>Bebidas</t>
  </si>
  <si>
    <t>CVL43401B018</t>
  </si>
  <si>
    <t>USP31442AC34</t>
  </si>
  <si>
    <t>USP84523AB85</t>
  </si>
  <si>
    <t>PEP23900M103</t>
  </si>
  <si>
    <t>PEP58501M057</t>
  </si>
  <si>
    <t>PEP78300M043</t>
  </si>
  <si>
    <t>USP6811TAA36</t>
  </si>
  <si>
    <t>USP98047AA42</t>
  </si>
  <si>
    <t>PEP11100M302</t>
  </si>
  <si>
    <t>PEP11100M245</t>
  </si>
  <si>
    <t>PEP11100M310</t>
  </si>
  <si>
    <t>USP3R94GAA71</t>
  </si>
  <si>
    <t>PEP11100M328</t>
  </si>
  <si>
    <t>PEP16880M031</t>
  </si>
  <si>
    <t>USP42009AD50</t>
  </si>
  <si>
    <t>PEP16880M023</t>
  </si>
  <si>
    <t>USP42009AA12</t>
  </si>
  <si>
    <t>USP5626FAA05</t>
  </si>
  <si>
    <t>USP47113AA63</t>
  </si>
  <si>
    <t>USP3083SAC90</t>
  </si>
  <si>
    <t>XS1003738405</t>
  </si>
  <si>
    <t>USP6040KAB37</t>
  </si>
  <si>
    <t>USP2400PAA77</t>
  </si>
  <si>
    <t>PEP70252M267</t>
  </si>
  <si>
    <t>PEP70252M275</t>
  </si>
  <si>
    <t>PEP70252M242</t>
  </si>
  <si>
    <t>PEP70252M200</t>
  </si>
  <si>
    <t>PEP70252M283</t>
  </si>
  <si>
    <t>PEP70252M234</t>
  </si>
  <si>
    <t>PEP70252M291</t>
  </si>
  <si>
    <t>PEP70252M218</t>
  </si>
  <si>
    <t>PEP70252M259</t>
  </si>
  <si>
    <t>USP3773QAA24</t>
  </si>
  <si>
    <t>PEP70210M083</t>
  </si>
  <si>
    <t>PEP70210M075</t>
  </si>
  <si>
    <t>PEP70210M109</t>
  </si>
  <si>
    <t>PEP70210M091</t>
  </si>
  <si>
    <t>PEP70051M198</t>
  </si>
  <si>
    <t>PEP70101M514</t>
  </si>
  <si>
    <t>PEP70101M530</t>
  </si>
  <si>
    <t>PEP70101M589</t>
  </si>
  <si>
    <t>PEP70101M597</t>
  </si>
  <si>
    <t>PEP70101M670</t>
  </si>
  <si>
    <t>PEP70101M688</t>
  </si>
  <si>
    <t>PEP70101M662</t>
  </si>
  <si>
    <t>PEP70101M654</t>
  </si>
  <si>
    <t>PEP70101M613</t>
  </si>
  <si>
    <t>USP7372BAA19</t>
  </si>
  <si>
    <t>USP40070AB35</t>
  </si>
  <si>
    <t>Telecomunicaciones</t>
  </si>
  <si>
    <t>PEP70500M715</t>
  </si>
  <si>
    <t>PEP70500M723</t>
  </si>
  <si>
    <t>PEP70500M749</t>
  </si>
  <si>
    <t>PEP70500M764</t>
  </si>
  <si>
    <t>PEP70500M335</t>
  </si>
  <si>
    <t>PEP70500M756</t>
  </si>
  <si>
    <t>PEP70500M459</t>
  </si>
  <si>
    <t>Sociedades Concesionarias</t>
  </si>
  <si>
    <t>PEP73675M027</t>
  </si>
  <si>
    <t>PEP72900M038</t>
  </si>
  <si>
    <t>PEP72900M046</t>
  </si>
  <si>
    <t>PEP70310M123</t>
  </si>
  <si>
    <t>PEP70310M131</t>
  </si>
  <si>
    <t>PEP70310M172</t>
  </si>
  <si>
    <t>PEP70310M149</t>
  </si>
  <si>
    <t>PEP70310M156</t>
  </si>
  <si>
    <t>Sociedades Titulizadoras</t>
  </si>
  <si>
    <t>CVL120000019</t>
  </si>
  <si>
    <t>XS0799679716</t>
  </si>
  <si>
    <t>USG2523RAA52</t>
  </si>
  <si>
    <t>USG23909AA53</t>
  </si>
  <si>
    <t>CVL80040C016</t>
  </si>
  <si>
    <t>CVL80040C024</t>
  </si>
  <si>
    <t>XS0547755040</t>
  </si>
  <si>
    <t>XS0370312596</t>
  </si>
  <si>
    <t>USG34072AC59</t>
  </si>
  <si>
    <t>USP52715AB80</t>
  </si>
  <si>
    <t>US46062NAB38</t>
  </si>
  <si>
    <t>XS0279120793</t>
  </si>
  <si>
    <t>XS0781029698</t>
  </si>
  <si>
    <t>PEP80200F268</t>
  </si>
  <si>
    <t>PEP80200F235</t>
  </si>
  <si>
    <t>PEP80200F243</t>
  </si>
  <si>
    <t>PEP80200F250</t>
  </si>
  <si>
    <t>PEP80200F276</t>
  </si>
  <si>
    <t>XS1198024827</t>
  </si>
  <si>
    <t>CVL80050F042</t>
  </si>
  <si>
    <t>CVL80050A019</t>
  </si>
  <si>
    <t>CVL80050F026</t>
  </si>
  <si>
    <t>PEP80050F333</t>
  </si>
  <si>
    <t>CVL800703P16</t>
  </si>
  <si>
    <t>CVL800704P23</t>
  </si>
  <si>
    <t>USP91308AA74</t>
  </si>
  <si>
    <t>PEP72840M010</t>
  </si>
  <si>
    <t>CVL52632A018</t>
  </si>
  <si>
    <t>PEP71320M030</t>
  </si>
  <si>
    <t>PEP71320M014</t>
  </si>
  <si>
    <t>PEP73668M014</t>
  </si>
  <si>
    <t>CVL14017HL12</t>
  </si>
  <si>
    <t>Inmobiliaria y Construccion</t>
  </si>
  <si>
    <t>USP82169AA48</t>
  </si>
  <si>
    <t>XS1084504874</t>
  </si>
  <si>
    <t>XS1144471023</t>
  </si>
  <si>
    <t>PEP74850M025</t>
  </si>
  <si>
    <t>PEP73140M014</t>
  </si>
  <si>
    <t>PEN</t>
  </si>
  <si>
    <t>USD</t>
  </si>
  <si>
    <t>VAC</t>
  </si>
  <si>
    <t>Fondo de Inversión en Infraestructura, Servicios Públicos y Recursos Naturales</t>
  </si>
  <si>
    <t>Fondo Inmobiliario II</t>
  </si>
  <si>
    <t>Multirenta Inmobiliaria - Aumento Capital</t>
  </si>
  <si>
    <t>ETF - EPU</t>
  </si>
  <si>
    <t>Carlyle Peru Fund</t>
  </si>
  <si>
    <t xml:space="preserve">Fondo de Inversión Inmobiliario I </t>
  </si>
  <si>
    <t>Credicorp Capital Fondo de Inversión Inmobiliario Perú</t>
  </si>
  <si>
    <t>Latam Perú - solicito cambio de emisor el 17-09-2015</t>
  </si>
  <si>
    <t>Enfoca Descubridor 1 Clase B</t>
  </si>
  <si>
    <t>Enfoca Descubridor 2 Clase B</t>
  </si>
  <si>
    <t xml:space="preserve">Faro Capital Fondo de Inversión Inmobiliario I </t>
  </si>
  <si>
    <t>Fondo de Inversión en Retail</t>
  </si>
  <si>
    <t xml:space="preserve">Bienes Raíces LV Colliers </t>
  </si>
  <si>
    <t>Bienes Raíces LV Colliers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</si>
  <si>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</si>
  <si>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</si>
  <si>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</si>
  <si>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</si>
  <si>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</si>
  <si>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 xml:space="preserve">Mezzanine Summa </t>
  </si>
  <si>
    <t>Fondo de Desarrollo de Vivienda (FODEVI)</t>
  </si>
  <si>
    <t>FONDO HMC CAPITAL HIGH YIELD PERU FI - Soles</t>
  </si>
  <si>
    <t>FONDO HMC CAPITAL HIGH YIELD PERU FI - Dólares</t>
  </si>
  <si>
    <t>AUD</t>
  </si>
  <si>
    <t>BRL</t>
  </si>
  <si>
    <t>CAD</t>
  </si>
  <si>
    <t>CLP</t>
  </si>
  <si>
    <t>COP</t>
  </si>
  <si>
    <t>EUR</t>
  </si>
  <si>
    <t>GBP</t>
  </si>
  <si>
    <t>JPY</t>
  </si>
  <si>
    <t>MXN</t>
  </si>
  <si>
    <t>RUB</t>
  </si>
  <si>
    <t>HKD</t>
  </si>
  <si>
    <t>CHF</t>
  </si>
  <si>
    <t>LU0880945901</t>
  </si>
  <si>
    <t>IE0002420739</t>
  </si>
  <si>
    <t>LU1410485624</t>
  </si>
  <si>
    <t>LU1397645281</t>
  </si>
  <si>
    <t>GB00B0119487</t>
  </si>
  <si>
    <t>LU1079841513</t>
  </si>
  <si>
    <t>LU1232062742</t>
  </si>
  <si>
    <t>LU0206294794</t>
  </si>
  <si>
    <t>LU1034966249</t>
  </si>
  <si>
    <t>LU0411709560</t>
  </si>
  <si>
    <t>LU0772925789</t>
  </si>
  <si>
    <t>LU0635707705</t>
  </si>
  <si>
    <t>IE00BD065N65</t>
  </si>
  <si>
    <t>IE00BW4NVR20</t>
  </si>
  <si>
    <t xml:space="preserve">Actis Global 4 L.P. </t>
  </si>
  <si>
    <t>Altamar V - Private Equity Program 2010, F.C.R (de Régimen Simplificado)</t>
  </si>
  <si>
    <t>Altamar Global Private Equity Program VIII, FCR</t>
  </si>
  <si>
    <t>APAX VIII-A L.P.</t>
  </si>
  <si>
    <t>Arias Resource Capital Fund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</si>
  <si>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</si>
  <si>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</si>
  <si>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</si>
  <si>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</si>
  <si>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</si>
  <si>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</si>
  <si>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</si>
  <si>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</si>
  <si>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Partners Group Direct Investments 2009, L.P.</t>
  </si>
  <si>
    <t>Partners Group Secondary 2008 S.C.A., SICAR</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</si>
  <si>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</si>
  <si>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</si>
  <si>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</si>
  <si>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</si>
  <si>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</si>
  <si>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</si>
  <si>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</si>
  <si>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</si>
  <si>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</si>
  <si>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</si>
  <si>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</si>
  <si>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</si>
  <si>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CPS Managers Fund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</si>
  <si>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</si>
  <si>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</si>
  <si>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</si>
  <si>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</si>
  <si>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</si>
  <si>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</si>
  <si>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KKR Americas Fund XII LP</t>
  </si>
  <si>
    <t>Bridgepoint Europe V D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</si>
  <si>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</si>
  <si>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</si>
  <si>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</si>
  <si>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</si>
  <si>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</si>
  <si>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</si>
  <si>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</si>
  <si>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</si>
  <si>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</si>
  <si>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LU1701428291</t>
  </si>
  <si>
    <t>CUENTAS CORRIENTES</t>
  </si>
  <si>
    <t>ACCIONES DEL CAPITAL SOCIAL</t>
  </si>
  <si>
    <t>BONOS DE ARRENDAMIENTO SISTEMA FINANCIERO</t>
  </si>
  <si>
    <t>BONOS SUBORDINADOS SISTEMA FINANCIERO</t>
  </si>
  <si>
    <t>DEPOSITOS A PLAZO</t>
  </si>
  <si>
    <t>OTROS BONOS SISTEMA FINANCIERO</t>
  </si>
  <si>
    <t>BANCO DE CREDITO DEL PERU</t>
  </si>
  <si>
    <t>BANCO DE LA NACION</t>
  </si>
  <si>
    <t>Banco GNB Perú S.A.</t>
  </si>
  <si>
    <t>BANCO INTERAMERICANO DE FINANZAS</t>
  </si>
  <si>
    <t>BANCO INTERNACIONAL DEL PERU</t>
  </si>
  <si>
    <t>BANCO MIBANCO</t>
  </si>
  <si>
    <t>BANCO RIPLEY</t>
  </si>
  <si>
    <t>CD SERIADOS SUBASTADO BCOS</t>
  </si>
  <si>
    <t>BANCO SANTANDER PERÚ</t>
  </si>
  <si>
    <t>BANCO SCOTIABANK DEL PERU S.A.A</t>
  </si>
  <si>
    <t>CONSORCIO CREDICORP</t>
  </si>
  <si>
    <t>CORPORACION FINANCIERA DE DESARROLLO</t>
  </si>
  <si>
    <t>CREDISCOTIA FINANCIERA</t>
  </si>
  <si>
    <t>Edpyme Santander Consumo Perú S.A.</t>
  </si>
  <si>
    <t>PAPELES COMERCIALES</t>
  </si>
  <si>
    <t>Financiera Oh! S.A.</t>
  </si>
  <si>
    <t>Fondo Mivivienda S.A.</t>
  </si>
  <si>
    <t>VAL REP DER CRED SOBRE DEUDA EMP LOC - GDN</t>
  </si>
  <si>
    <t>Intercorp Financial Services Inc.</t>
  </si>
  <si>
    <t>Intercorp Perú Ltd.</t>
  </si>
  <si>
    <t>Pacifico Compañía de Seguros y Reaseguros</t>
  </si>
  <si>
    <t>Administradora Jockey Plaza Shopping Center S</t>
  </si>
  <si>
    <t>BONOS DE EMPRESAS PRIVADAS</t>
  </si>
  <si>
    <t>ACCIONES DEL TRABAJO</t>
  </si>
  <si>
    <t>CEMENTOS PACASMAYO S.A.A.</t>
  </si>
  <si>
    <t>VALOR REP.DERECHO SOBRE ACC. EMP.NAC.</t>
  </si>
  <si>
    <t>CEMENTOS YURA</t>
  </si>
  <si>
    <t>CIA MINERA BUENAVENTURA</t>
  </si>
  <si>
    <t>Cineplex S.A.</t>
  </si>
  <si>
    <t>CONCESIONARIA TRASVASE OLMOS S.A.</t>
  </si>
  <si>
    <t>CONSORCIO TRANSMANTARO S.A.</t>
  </si>
  <si>
    <t>Corporación Azucarera del Perú S.A.</t>
  </si>
  <si>
    <t>CORPORACION PRIMAX S.A</t>
  </si>
  <si>
    <t>Cosapi S.A.</t>
  </si>
  <si>
    <t>EDITORA EL COMERCIO</t>
  </si>
  <si>
    <t>Efic Partners S.A.C.</t>
  </si>
  <si>
    <t>FONDO DE INVERSION ALTERNATIVO</t>
  </si>
  <si>
    <t>Enel Distribucion Peru S.A.A.</t>
  </si>
  <si>
    <t>Enel Generación Perú S.A.A.</t>
  </si>
  <si>
    <t>Energía Eólica S.A.</t>
  </si>
  <si>
    <t>Engie Energía Perú S.A.</t>
  </si>
  <si>
    <t>Fenix Power Perú S.A.</t>
  </si>
  <si>
    <t>Ferreycorp S.A.A.</t>
  </si>
  <si>
    <t>Fossal S.A.A.</t>
  </si>
  <si>
    <t>Gas Natural de Lima y Callao S.A.</t>
  </si>
  <si>
    <t>GLORIA S.A.</t>
  </si>
  <si>
    <t>GYM Ferrovias S.A.</t>
  </si>
  <si>
    <t>H2Olmos S.A.</t>
  </si>
  <si>
    <t>BONO PARA NUEVOS PROYECTOS</t>
  </si>
  <si>
    <t>Hermes Transportes Blindados S.A.</t>
  </si>
  <si>
    <t>Inca Rail S.A.C.</t>
  </si>
  <si>
    <t>InRetail Peru Corp.</t>
  </si>
  <si>
    <t>JR LINDLEY S.A.</t>
  </si>
  <si>
    <t>KALLPA GENERACION S.A</t>
  </si>
  <si>
    <t>LUZ DEL SUR S.A.</t>
  </si>
  <si>
    <t>Nexa Resources S.A. Peru</t>
  </si>
  <si>
    <t>ACCIONES DEL EXTRANJERO - LIMITE LOCAL</t>
  </si>
  <si>
    <t>BONOS DE EMPRESA PRIVADA EXTRANJERA</t>
  </si>
  <si>
    <t>Norvial S.A.</t>
  </si>
  <si>
    <t>ORAZUL ENERGY EGENOR S. EN C. POR A.</t>
  </si>
  <si>
    <t>Pacifico S.A. Entidad Prestadora de Salud</t>
  </si>
  <si>
    <t>PALMAS DEL ESPINO</t>
  </si>
  <si>
    <t>PERU LNG S.R.L.</t>
  </si>
  <si>
    <t>Petróleos del Perú - Petroperú S.A.</t>
  </si>
  <si>
    <t xml:space="preserve">Planta de Reserva Fría de Generación de Eten </t>
  </si>
  <si>
    <t>RED DE ENERGIA DEL PERU</t>
  </si>
  <si>
    <t>Rutas de Lima S.A.C.</t>
  </si>
  <si>
    <t>SAGA FALLABELLA SA</t>
  </si>
  <si>
    <t>San Miguel Industrias Pet S.A.</t>
  </si>
  <si>
    <t>TELEFONICA DEL PERU</t>
  </si>
  <si>
    <t>Terminales Portuarios Euroandinos Paita S.A.</t>
  </si>
  <si>
    <t>TRANSPORTADORA DE GAS DEL PERU S.A.</t>
  </si>
  <si>
    <t>UNIÓN ANDINA DE CEMENTOS S.A.A.</t>
  </si>
  <si>
    <t>VOLCAN CIA MINERA</t>
  </si>
  <si>
    <t>AC CAPITALES SAFI S.A.</t>
  </si>
  <si>
    <t>BD Capital SAFI SAC</t>
  </si>
  <si>
    <t>FONDO DE INVERSION TRADICIONAL</t>
  </si>
  <si>
    <t>BlackRock Institutional Trust Company PE</t>
  </si>
  <si>
    <t>FONDOS MUTUOS DEL EXT - ETF DEL MERCADO LOCAL</t>
  </si>
  <si>
    <t>Carlyle Peru GP, L.P.</t>
  </si>
  <si>
    <t>Fondo Mutuo Alternativo Extranj-Límite Local</t>
  </si>
  <si>
    <t>COMPASS GROUP SAFI S.A.</t>
  </si>
  <si>
    <t>Credifondo SA SAF</t>
  </si>
  <si>
    <t>Enfoca SAFI S.A.</t>
  </si>
  <si>
    <t>Faro Capital SAFI S.A.</t>
  </si>
  <si>
    <t>Larráin Vial S.A. SAF - Perú</t>
  </si>
  <si>
    <t>Macrocapitales SAFI S.A.</t>
  </si>
  <si>
    <t>SIGMA SAFI SA</t>
  </si>
  <si>
    <t>SUMMA SAFI SAC</t>
  </si>
  <si>
    <t>W Capital SAFI S.A.</t>
  </si>
  <si>
    <t>BCP - PF Fideicomiso en Infraestructura</t>
  </si>
  <si>
    <t>TITULOS CON DERECHO DE PARTICIPACION</t>
  </si>
  <si>
    <t>CCR Inc. MT-100 Payment Rights Master Trust</t>
  </si>
  <si>
    <t>TITULOS CON DERECHO CREDITICIO</t>
  </si>
  <si>
    <t>Continental Senior Trust</t>
  </si>
  <si>
    <t>CONTINENTAL SOCIEDAD TITULIZADORA S.A.</t>
  </si>
  <si>
    <t>Continental Trust</t>
  </si>
  <si>
    <t>Credicorp Capital Sociedad Titulizadora S.A.</t>
  </si>
  <si>
    <t>CRPAO PEN TRUST Nº1 SERIES 2008-100</t>
  </si>
  <si>
    <t>CRPAO VAC Trust, Series 2009-100</t>
  </si>
  <si>
    <t>InRetail Shopping Malls</t>
  </si>
  <si>
    <t>INTERNACIONAL DE TITULOS SOC. TITULIZADORA</t>
  </si>
  <si>
    <t>INTEROCEANICA IV FINANCE</t>
  </si>
  <si>
    <t>INTEROCEANICA V FINANCE LIMITED</t>
  </si>
  <si>
    <t>PERU ENHANCED PASS TROUGH SSCN</t>
  </si>
  <si>
    <t>Peru Payroll Deduction Finance Limited</t>
  </si>
  <si>
    <t>Red Dorsal Finance Limited</t>
  </si>
  <si>
    <t>SCOTIA SOCIEDAD TITULIZADORA S.A.</t>
  </si>
  <si>
    <t>GOBIERNO DE MEXICO</t>
  </si>
  <si>
    <t>TIT. DEUDA EMITIDOS POR ESTADOS DEL EXTRANJER</t>
  </si>
  <si>
    <t>REPUBLICA DE CHILE</t>
  </si>
  <si>
    <t>REPUBLICA DE COLOMBIA</t>
  </si>
  <si>
    <t>REPUBLICA FEDERAL DE BRASIL</t>
  </si>
  <si>
    <t>BONO SISTEMA FINANCIERO EXTRANJERO</t>
  </si>
  <si>
    <t>Banco Davivienda S.A.</t>
  </si>
  <si>
    <t>Banco Santander México S.A.</t>
  </si>
  <si>
    <t>BANCOLOMBIA S.A.</t>
  </si>
  <si>
    <t>BBVA Bancomer S.A.</t>
  </si>
  <si>
    <t>BNP Paribas S.A.</t>
  </si>
  <si>
    <t>CUENTAS CORRIENTES DEL EXTERIOR</t>
  </si>
  <si>
    <t>BROWN BROTHERS HARRIMAN &amp; CO.</t>
  </si>
  <si>
    <t>DEPÓSITOS OVERNIGHT - CMS</t>
  </si>
  <si>
    <t>Societe Generale</t>
  </si>
  <si>
    <t>The Export-Import Bank of Korea</t>
  </si>
  <si>
    <t>ECOPETROL S.A.</t>
  </si>
  <si>
    <t>El Puerto de Liverpool S.A.B. de C.V.</t>
  </si>
  <si>
    <t>Elementia, S.A. de C.V.</t>
  </si>
  <si>
    <t>EMPRESAS PÚBLICAS DE MEDELLIN</t>
  </si>
  <si>
    <t>TIT. DEUDA EMITIDOS EMPRESAS PÚBLICAS EXTRAN</t>
  </si>
  <si>
    <t>Fibria Overseas Finance Ltd.</t>
  </si>
  <si>
    <t>Inkia Energy Limited</t>
  </si>
  <si>
    <t>Inversiones CMPC S.A.</t>
  </si>
  <si>
    <t xml:space="preserve">S.A.C.I. FALABELLA S.A. </t>
  </si>
  <si>
    <t>Southern Copper Corporation</t>
  </si>
  <si>
    <t>Aberdeen Global Services S.A.</t>
  </si>
  <si>
    <t>FONDOS MUTUOS DEL EXTRANJERO</t>
  </si>
  <si>
    <t>Fondo Mutuo Alternativo Extranjero</t>
  </si>
  <si>
    <t>ALLIANCE BERNSTEIN L.P</t>
  </si>
  <si>
    <t>ALLIANZ GLOBAL INVESTORS</t>
  </si>
  <si>
    <t>Altamar Capital Privado, S.G.E.C.R.</t>
  </si>
  <si>
    <t>Amundi Asset Management</t>
  </si>
  <si>
    <t>Apax IX GP Co. Limited</t>
  </si>
  <si>
    <t>APAX VIII GP L.P. INC.</t>
  </si>
  <si>
    <t>Apollo Credit Opportunity Advisors III LP</t>
  </si>
  <si>
    <t>Apollo EPF Adivosrs III, L.P</t>
  </si>
  <si>
    <t>Arias Resource Capital GP II Ltd.</t>
  </si>
  <si>
    <t>Arias Resource Capital GP Ltd.</t>
  </si>
  <si>
    <t>ASF VII GP Limited</t>
  </si>
  <si>
    <t>Ashmore Investment Management Limited</t>
  </si>
  <si>
    <t>ASSF Operating Manager IV, LP</t>
  </si>
  <si>
    <t>Avenue Europe Capital Partners III, LLC</t>
  </si>
  <si>
    <t>AXA FUNDS MANAGEMENT</t>
  </si>
  <si>
    <t>AZ Fund Management S.A.</t>
  </si>
  <si>
    <t>BANK OF NEW YORK</t>
  </si>
  <si>
    <t>BlackRock Asset Management Ireland Limited</t>
  </si>
  <si>
    <t>BlackRock Fund Advisors</t>
  </si>
  <si>
    <t>BlackRock Global Funds SICAV/L</t>
  </si>
  <si>
    <t xml:space="preserve">BNP PARIBAS INVESTMENT PARTNERS LUXEMBOURG </t>
  </si>
  <si>
    <t>Bridgepoint Advisers Limited</t>
  </si>
  <si>
    <t>Candriam Luxembourg</t>
  </si>
  <si>
    <t>Carlyle Realty VIII LLC</t>
  </si>
  <si>
    <t>Carlyle South America Buyout General Partner</t>
  </si>
  <si>
    <t>CIP VI Overseas Feeder, Ltd.</t>
  </si>
  <si>
    <t>Coller International General Partner VI, L.P.</t>
  </si>
  <si>
    <t>Coller International General Partner VII L.P.</t>
  </si>
  <si>
    <t>CPS Associates L.P.</t>
  </si>
  <si>
    <t>CREDIT SUISSE ASSET MANAGEMENT FUND SERVICE</t>
  </si>
  <si>
    <t>CVC Capital Partners VII Limited</t>
  </si>
  <si>
    <t>Deutsche Asset Management S.A.</t>
  </si>
  <si>
    <t>DIMENSIONAL FUND ADVISOR</t>
  </si>
  <si>
    <t>Dover VII Associates L.P.</t>
  </si>
  <si>
    <t>DWS INVESTMENT SA</t>
  </si>
  <si>
    <t>FIDELITY INTERNATIONAL LTD.</t>
  </si>
  <si>
    <t>FIL Investment Management (Luxembourg) S.A.</t>
  </si>
  <si>
    <t>First Trust Advisors L.P.</t>
  </si>
  <si>
    <t>FRANKLIN TEMPLETON INTERNATIONAL SERVICES S.A</t>
  </si>
  <si>
    <t>GAM (Luxembourg) S.A.</t>
  </si>
  <si>
    <t>GAM International Management Limited</t>
  </si>
  <si>
    <t>GARTMORE INVESTMENT LIMITED</t>
  </si>
  <si>
    <t>Global Evolution Manco S.A.</t>
  </si>
  <si>
    <t>GOLDMAN SACHS ASSET MANAGEMENT</t>
  </si>
  <si>
    <t>Groupama Asset Management</t>
  </si>
  <si>
    <t>GSO Capital Solutions Associates III LP</t>
  </si>
  <si>
    <t>Harbourvest Co-Investment IV Associates LP</t>
  </si>
  <si>
    <t>HarbourVest IX-Buyout Associates LLC</t>
  </si>
  <si>
    <t>HarbourVest Partners L.P.</t>
  </si>
  <si>
    <t>HIPEP VI-Associates L.P.</t>
  </si>
  <si>
    <t>HIPEP VII Associates LLC</t>
  </si>
  <si>
    <t>ICG Europe Fund VI GP Limited</t>
  </si>
  <si>
    <t>Invesco Management S.A.</t>
  </si>
  <si>
    <t>Investec Global Strategy Fund</t>
  </si>
  <si>
    <t>JP MORGAN ASSET MANAGMENT (EUROPE)</t>
  </si>
  <si>
    <t>JP MORGAN FLEMING FUNDS SICAV</t>
  </si>
  <si>
    <t>KKR Associates Americas XII LP</t>
  </si>
  <si>
    <t xml:space="preserve">Larráin Vial S.A. SAF </t>
  </si>
  <si>
    <t>Lexington Partners GP Holdings VII LLC</t>
  </si>
  <si>
    <t>Lexington Partners GP Holdings VIII LLC</t>
  </si>
  <si>
    <t>Man Fund Management UK Limited</t>
  </si>
  <si>
    <t>Matthews International Capital Management,LLC</t>
  </si>
  <si>
    <t>Morgan Stanley Investment Management Inc.</t>
  </si>
  <si>
    <t>MREP-SCIF II GP, L.P.</t>
  </si>
  <si>
    <t>NN Investment Partners Luxembourg S.A.</t>
  </si>
  <si>
    <t>Nomura Asset Management UK Ltd.</t>
  </si>
  <si>
    <t>Nordea Investment Funds S.A.</t>
  </si>
  <si>
    <t>Oaktree Principal Fund VI GP, L.P.</t>
  </si>
  <si>
    <t>PAI Europe VI General Partner S.A.R.L.</t>
  </si>
  <si>
    <t>PARTNERS GROUP MANAGEMENT VI LIMITED</t>
  </si>
  <si>
    <t>Partners Group Management VII Limited</t>
  </si>
  <si>
    <t>Partners Group Management X Limited</t>
  </si>
  <si>
    <t>Partners Group Management XI Limited.</t>
  </si>
  <si>
    <t>Partners Group Secondary 2011 (USD), L.P. Inc</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</si>
  <si>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</si>
  <si>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</si>
  <si>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</si>
  <si>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</si>
  <si>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</si>
  <si>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</si>
  <si>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</si>
  <si>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SCHRODER INVESTMENT MANAGEMENT</t>
  </si>
  <si>
    <t>Starwood XI Management GP, L.L.C.</t>
  </si>
  <si>
    <t>STATE STREET BANK AND TRUST COMPANY</t>
  </si>
  <si>
    <t>Terranum Capital Latin America Real Estate Fu</t>
  </si>
  <si>
    <t>TerranumCapital LatAmerica Real Estate FundGP</t>
  </si>
  <si>
    <t>THE VANGUARD GROUP INC.</t>
  </si>
  <si>
    <t>THREADNEEDLE INVESTMENT SERVICES LIMITED</t>
  </si>
  <si>
    <t>TRG MANAGEMENT L.P.</t>
  </si>
  <si>
    <t>UBS GLOBAL ASSET MANAGEMENT (US) INC.</t>
  </si>
  <si>
    <t>VAN ECK ASSOCIATES CORPORATION</t>
  </si>
  <si>
    <t>Vanguard Group (Ireland) Limited</t>
  </si>
  <si>
    <t>VEPF VI Co-Invest 1 GP L.P.</t>
  </si>
  <si>
    <t>Veritas Asset Management LLP</t>
  </si>
  <si>
    <t>Wellington Luxembourg S.à r.l.</t>
  </si>
  <si>
    <t>Wellington Management Group LLP</t>
  </si>
  <si>
    <t>WisdomTree Asset Management Inc.</t>
  </si>
  <si>
    <t>Nexa Res - PE</t>
  </si>
  <si>
    <t>USP56243AD31</t>
  </si>
  <si>
    <t>USP7721BAE13</t>
  </si>
  <si>
    <t>PEP70101M696</t>
  </si>
  <si>
    <t xml:space="preserve">INTL FCStone </t>
  </si>
  <si>
    <t>PG GuernseyGP</t>
  </si>
  <si>
    <t>CVL800700S16</t>
  </si>
  <si>
    <t>PEP16870M057</t>
  </si>
  <si>
    <t>PEP70500M772</t>
  </si>
  <si>
    <t>PEP70500M780</t>
  </si>
  <si>
    <t>PEP80200F284</t>
  </si>
  <si>
    <t>InRetail Pharm.</t>
  </si>
  <si>
    <t>USP56237AA16</t>
  </si>
  <si>
    <t>CVL11000A018</t>
  </si>
  <si>
    <t>Hunt Oil Compan</t>
  </si>
  <si>
    <t>USP5300PAB96</t>
  </si>
  <si>
    <t>IE00B29K0P99</t>
  </si>
  <si>
    <t>Apollo European Principal Finance Fund III (EURO B), L.P</t>
  </si>
  <si>
    <t>Vista Co-Invest Program International Feeder, L.P.</t>
  </si>
  <si>
    <t xml:space="preserve">PAI Europe VII </t>
  </si>
  <si>
    <t>CEP V Lux</t>
  </si>
  <si>
    <t>PEP11600M251</t>
  </si>
  <si>
    <t>PEP70210M117</t>
  </si>
  <si>
    <t>MONEDA</t>
  </si>
  <si>
    <t>Carlyle VII</t>
  </si>
  <si>
    <t>Stonepeak P</t>
  </si>
  <si>
    <t>BONOS GOBIERNO CENTRAL DE LA REPUBLICA</t>
  </si>
  <si>
    <t>VAL REP DER CRED SOBRE DEUDA GOB CEN-GDN</t>
  </si>
  <si>
    <t>GOBIERNO CENTRAL</t>
  </si>
  <si>
    <t>BANCO CITIBANK</t>
  </si>
  <si>
    <t>BANCO CONTINENTAL</t>
  </si>
  <si>
    <t>InRetail Pharma S.A.</t>
  </si>
  <si>
    <t>Hunt Oil Company of Peru L.L.C.,</t>
  </si>
  <si>
    <t>FRO Fund III GP LLC</t>
  </si>
  <si>
    <t>INTL FCStone Financial Inc.</t>
  </si>
  <si>
    <t>MONEDA ASSET MANAGEMENT</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</si>
  <si>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</si>
  <si>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</si>
  <si>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</si>
  <si>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</si>
  <si>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</si>
  <si>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</si>
  <si>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</si>
  <si>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</si>
  <si>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PEP11600M277</t>
  </si>
  <si>
    <t>PEP73125M049</t>
  </si>
  <si>
    <t>PEP73125M056</t>
  </si>
  <si>
    <t>PEP70215M017</t>
  </si>
  <si>
    <t>Degroof Peterca</t>
  </si>
  <si>
    <t>LU1200235437</t>
  </si>
  <si>
    <t>Bridgepoint Europe VI 'C'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</si>
  <si>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</si>
  <si>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</si>
  <si>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</si>
  <si>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</si>
  <si>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</si>
  <si>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</si>
  <si>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</si>
  <si>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Lexington GP 9</t>
  </si>
  <si>
    <t>A-2</t>
  </si>
  <si>
    <t>Banco Pichincha</t>
  </si>
  <si>
    <t>Nexa Resources Perú S.A.A.</t>
  </si>
  <si>
    <t>Lazard Freres Gestion SAS</t>
  </si>
  <si>
    <t>Nexa Perú</t>
  </si>
  <si>
    <t>PEP11600M285</t>
  </si>
  <si>
    <t>USP7808BAB38</t>
  </si>
  <si>
    <t>Lazard Freres</t>
  </si>
  <si>
    <t>FR0013185550</t>
  </si>
  <si>
    <t>LCP IX Peru, L.P</t>
  </si>
  <si>
    <t>FRO Fund III</t>
  </si>
  <si>
    <t xml:space="preserve">Fortress Real Estate Opportunities Fund III (C) L.P. </t>
  </si>
  <si>
    <t>FONDOS MUTUOS ALTERNATIVOS DEL EXTRANJERO</t>
  </si>
  <si>
    <t>FONDO MUTUO ALTERNATIVO DEL EXTRANJERO - LÍMITE LOCAL</t>
  </si>
  <si>
    <t>Compartamos Financiera S.A.</t>
  </si>
  <si>
    <t>Financiera Efectiva S.A.</t>
  </si>
  <si>
    <t>Inversiones Nacionales de Turismo S.A.</t>
  </si>
  <si>
    <t>Productos Tissue del Perú S.A.C.</t>
  </si>
  <si>
    <t>TS European VIII GP S.á.r.l</t>
  </si>
  <si>
    <t>GAM Fund Management Limited</t>
  </si>
  <si>
    <t>Jupiter Unit Trust Managers Limited</t>
  </si>
  <si>
    <t>ASF VIII GP Limited</t>
  </si>
  <si>
    <t>Hellman &amp; Friedman Investors IX, L.P.</t>
  </si>
  <si>
    <t>Comgest Asset Management International</t>
  </si>
  <si>
    <t>Tipo Oferta</t>
  </si>
  <si>
    <t>PUBLICA</t>
  </si>
  <si>
    <t>PEP11600M293</t>
  </si>
  <si>
    <t>Financiera Efec</t>
  </si>
  <si>
    <t>PEP16830M028</t>
  </si>
  <si>
    <t>Compartamos Fin</t>
  </si>
  <si>
    <t>PEP21400M106</t>
  </si>
  <si>
    <t>PEP70252M317</t>
  </si>
  <si>
    <t>CVL70500T015</t>
  </si>
  <si>
    <t>CVL80070H012</t>
  </si>
  <si>
    <t>Inv  Nac de Tur</t>
  </si>
  <si>
    <t>CVL74200B016</t>
  </si>
  <si>
    <t>Productos Tissu</t>
  </si>
  <si>
    <t>PEP50420M017</t>
  </si>
  <si>
    <t>PRIVADA</t>
  </si>
  <si>
    <t>GAM Fund Manage</t>
  </si>
  <si>
    <t>IE00B3CTGR43</t>
  </si>
  <si>
    <t>Jupiter Unit</t>
  </si>
  <si>
    <t>LU0260086037</t>
  </si>
  <si>
    <t>Comgest  AMI</t>
  </si>
  <si>
    <t>IE00BQ1YBP44</t>
  </si>
  <si>
    <t>TSEuropean VIII</t>
  </si>
  <si>
    <t>Tishman Speyer European Real Estate Venture VIII SCSp</t>
  </si>
  <si>
    <t>ASF VIII</t>
  </si>
  <si>
    <t xml:space="preserve">ASF VIII L.P. </t>
  </si>
  <si>
    <t>Hellman &amp; F</t>
  </si>
  <si>
    <t>Hellman &amp; Friedman Capital Partners IX, L.P.</t>
  </si>
  <si>
    <t>Papeles Comerciales / Instrumentos de CP</t>
  </si>
  <si>
    <t>PGSF VI Feeder GP, LLC</t>
  </si>
  <si>
    <t>GNB Perú</t>
  </si>
  <si>
    <t>PEP16900M011</t>
  </si>
  <si>
    <t>PEP01000C5F6</t>
  </si>
  <si>
    <t>USP78024AE96</t>
  </si>
  <si>
    <t>US78463X5095</t>
  </si>
  <si>
    <t xml:space="preserve">PGSF VI </t>
  </si>
  <si>
    <t>Coller International General Partner VIII,L.P</t>
  </si>
  <si>
    <t>Baillie Gifford Overseas Growth Funds ICVC</t>
  </si>
  <si>
    <t>PEP66450D056</t>
  </si>
  <si>
    <t>Baillie Gifford</t>
  </si>
  <si>
    <t>GB0006014921</t>
  </si>
  <si>
    <t>Tipo de Oferta</t>
  </si>
  <si>
    <t>SSGA Funds Management, Inc.</t>
  </si>
  <si>
    <t>DMS Investment Management Services (Europe) L</t>
  </si>
  <si>
    <t>Neuberger Berman Europe Limited</t>
  </si>
  <si>
    <t>PEP12100D292</t>
  </si>
  <si>
    <t>PEP23950M017</t>
  </si>
  <si>
    <t>PEP23950M025</t>
  </si>
  <si>
    <t>SSGA Funds Mana</t>
  </si>
  <si>
    <t>DMS Investment</t>
  </si>
  <si>
    <t>LU1892591238</t>
  </si>
  <si>
    <t>NB Europe</t>
  </si>
  <si>
    <t>IE00B99K4563</t>
  </si>
  <si>
    <t>AL INVERSIONES PALO ALTO II S. A. C.</t>
  </si>
  <si>
    <t>CVC Credit Partners Global Special Situations</t>
  </si>
  <si>
    <t>EQT Infrastructure IV (GP) SCS</t>
  </si>
  <si>
    <t>Vontobel Asset Management S.A.</t>
  </si>
  <si>
    <t>PEP14800M015</t>
  </si>
  <si>
    <t>Inversiones PAL</t>
  </si>
  <si>
    <t>CVL71370PA16</t>
  </si>
  <si>
    <t>Vontobel</t>
  </si>
  <si>
    <t>PRIVFAECOL8F</t>
  </si>
  <si>
    <t>PRIVFAEPGSF6</t>
  </si>
  <si>
    <t>CVC Credit Part</t>
  </si>
  <si>
    <t>PRIVFAECVCII</t>
  </si>
  <si>
    <t>EQT Infrastruct</t>
  </si>
  <si>
    <t>PRIVFAEEQTI4</t>
  </si>
  <si>
    <t>NB Private Debt Associates III, LP</t>
  </si>
  <si>
    <t>Cinven Capital Management (VII) Limited Partn</t>
  </si>
  <si>
    <t>BARING INTERNATIONAL FUND MANAGERS (IRL) LTD</t>
  </si>
  <si>
    <t>Vista Equity Partners Fund VII GP, L.P.</t>
  </si>
  <si>
    <t>MDO Management Company S.A.</t>
  </si>
  <si>
    <t>BARING INT</t>
  </si>
  <si>
    <t>MDO Mang Com</t>
  </si>
  <si>
    <t>NB Private Debt</t>
  </si>
  <si>
    <t>Cinven CM VII</t>
  </si>
  <si>
    <t>Vista EPF VII</t>
  </si>
  <si>
    <t>PEP16870M065</t>
  </si>
  <si>
    <t>USP0161KDW01</t>
  </si>
  <si>
    <t>PEP11100M336</t>
  </si>
  <si>
    <t>USP3083SAD73</t>
  </si>
  <si>
    <t>PEP70252M325</t>
  </si>
  <si>
    <t>USP9T36GAR67</t>
  </si>
  <si>
    <t>US87938YAA73</t>
  </si>
  <si>
    <t>US168863BN78</t>
  </si>
  <si>
    <t>US168863BP27</t>
  </si>
  <si>
    <t>US168863BW77</t>
  </si>
  <si>
    <t>US195325BB02</t>
  </si>
  <si>
    <t>US195325DL65</t>
  </si>
  <si>
    <t>COL17CT02864</t>
  </si>
  <si>
    <t>COL17CT02914</t>
  </si>
  <si>
    <t>US195325BQ70</t>
  </si>
  <si>
    <t>US195325BR53</t>
  </si>
  <si>
    <t>US195325CU73</t>
  </si>
  <si>
    <t>US195325CX13</t>
  </si>
  <si>
    <t>MX0MGO0000Q0</t>
  </si>
  <si>
    <t>US91087BAF76</t>
  </si>
  <si>
    <t>MX0MGO000078</t>
  </si>
  <si>
    <t>MX0MGO0000J5</t>
  </si>
  <si>
    <t>MX0MGO0000P2</t>
  </si>
  <si>
    <t>US91086QAV05</t>
  </si>
  <si>
    <t>MX0MGO0000H9</t>
  </si>
  <si>
    <t>MX0MGO0000Y4</t>
  </si>
  <si>
    <t>MX0MGO0000B2</t>
  </si>
  <si>
    <t>US91087BAB62</t>
  </si>
  <si>
    <t>US91086QAS75</t>
  </si>
  <si>
    <t>US91086QAZ19</t>
  </si>
  <si>
    <t>US91086QBB32</t>
  </si>
  <si>
    <t>US91086QBG29</t>
  </si>
  <si>
    <t>MX0MGO0000N7</t>
  </si>
  <si>
    <t>MX0MGO0000R8</t>
  </si>
  <si>
    <t>BRSTNCNTF1Q6</t>
  </si>
  <si>
    <t>BRSTNCNTF1P8</t>
  </si>
  <si>
    <t>US105756BK57</t>
  </si>
  <si>
    <t>US105756BU30</t>
  </si>
  <si>
    <t>US105756BV13</t>
  </si>
  <si>
    <t>US105756BX78</t>
  </si>
  <si>
    <t>USP9379RAZ03</t>
  </si>
  <si>
    <t>USP9379RAV98</t>
  </si>
  <si>
    <t>USP16259AB20</t>
  </si>
  <si>
    <t>USP16259AH99</t>
  </si>
  <si>
    <t>USP0R11WAF79</t>
  </si>
  <si>
    <t>XS0536365785</t>
  </si>
  <si>
    <t>USP82290AB64</t>
  </si>
  <si>
    <t>USG4808VAC49</t>
  </si>
  <si>
    <t>US84265VAE56</t>
  </si>
  <si>
    <t>US84265VAJ44</t>
  </si>
  <si>
    <t>US84265VAG05</t>
  </si>
  <si>
    <t>US279158AC30</t>
  </si>
  <si>
    <t>US279158AE95</t>
  </si>
  <si>
    <t>US279158AK55</t>
  </si>
  <si>
    <t>USP3713LAA63</t>
  </si>
  <si>
    <t>USP3691NBF61</t>
  </si>
  <si>
    <t>US31572UAF30</t>
  </si>
  <si>
    <t>USP58072AL66</t>
  </si>
  <si>
    <t>LU0852482198</t>
  </si>
  <si>
    <t>LU0276015889</t>
  </si>
  <si>
    <t>LU0184624863</t>
  </si>
  <si>
    <t>LU0211118053</t>
  </si>
  <si>
    <t>LU0188167505</t>
  </si>
  <si>
    <t>US46090E1038</t>
  </si>
  <si>
    <t>US4642864007</t>
  </si>
  <si>
    <t>US4642865178</t>
  </si>
  <si>
    <t>US4642871846</t>
  </si>
  <si>
    <t>US4642872000</t>
  </si>
  <si>
    <t>US4642872349</t>
  </si>
  <si>
    <t>US4642876555</t>
  </si>
  <si>
    <t>US4642881829</t>
  </si>
  <si>
    <t>US46434G1031</t>
  </si>
  <si>
    <t>US4642865335</t>
  </si>
  <si>
    <t>US4642866085</t>
  </si>
  <si>
    <t>US4642867646</t>
  </si>
  <si>
    <t>US4642868065</t>
  </si>
  <si>
    <t>US4642868222</t>
  </si>
  <si>
    <t>US4642873255</t>
  </si>
  <si>
    <t>US4642878619</t>
  </si>
  <si>
    <t>US4642882819</t>
  </si>
  <si>
    <t>US46434G8226</t>
  </si>
  <si>
    <t>US4642885135</t>
  </si>
  <si>
    <t>US4642888519</t>
  </si>
  <si>
    <t>US46429B6719</t>
  </si>
  <si>
    <t>US46434G7723</t>
  </si>
  <si>
    <t>US4642867729</t>
  </si>
  <si>
    <t>US4642873909</t>
  </si>
  <si>
    <t>US46434V4648</t>
  </si>
  <si>
    <t>US4642851053</t>
  </si>
  <si>
    <t>US4642887529</t>
  </si>
  <si>
    <t>US4642875151</t>
  </si>
  <si>
    <t>US4642888105</t>
  </si>
  <si>
    <t>US4642865095</t>
  </si>
  <si>
    <t>US4642867075</t>
  </si>
  <si>
    <t>US46434G8309</t>
  </si>
  <si>
    <t>US4642871929</t>
  </si>
  <si>
    <t>US4642875565</t>
  </si>
  <si>
    <t>US4642887784</t>
  </si>
  <si>
    <t>US46429B5984</t>
  </si>
  <si>
    <t>US4642872422</t>
  </si>
  <si>
    <t>LU0823411292</t>
  </si>
  <si>
    <t>LU0823432371</t>
  </si>
  <si>
    <t>LU0102000758</t>
  </si>
  <si>
    <t>LU0823386593</t>
  </si>
  <si>
    <t>US2332038270</t>
  </si>
  <si>
    <t>LU0048575426</t>
  </si>
  <si>
    <t>LU0195953152</t>
  </si>
  <si>
    <t>LU0113993397</t>
  </si>
  <si>
    <t>LU0492943443</t>
  </si>
  <si>
    <t>LU0248056110</t>
  </si>
  <si>
    <t>LU0129464904</t>
  </si>
  <si>
    <t>CVL79033FI12</t>
  </si>
  <si>
    <t>US5771307924</t>
  </si>
  <si>
    <t>LU0106820292</t>
  </si>
  <si>
    <t>LU0106259988</t>
  </si>
  <si>
    <t>LU0181496059</t>
  </si>
  <si>
    <t>US78462F1030</t>
  </si>
  <si>
    <t>US81369Y2090</t>
  </si>
  <si>
    <t>US81369Y5069</t>
  </si>
  <si>
    <t>US81369Y1001</t>
  </si>
  <si>
    <t>US81369Y6059</t>
  </si>
  <si>
    <t>US81369Y4070</t>
  </si>
  <si>
    <t>US81369Y7040</t>
  </si>
  <si>
    <t>US78463V1070</t>
  </si>
  <si>
    <t>US81369Y8030</t>
  </si>
  <si>
    <t>US78464A7303</t>
  </si>
  <si>
    <t>US78464A7550</t>
  </si>
  <si>
    <t>US78464A8889</t>
  </si>
  <si>
    <t>LU1865158890</t>
  </si>
  <si>
    <t>US92189F1066</t>
  </si>
  <si>
    <t>US92189H3003</t>
  </si>
  <si>
    <t>US92189F8251</t>
  </si>
  <si>
    <t>US9229083632</t>
  </si>
  <si>
    <t>US9220427424</t>
  </si>
  <si>
    <t>US9220428745</t>
  </si>
  <si>
    <t>US9229087443</t>
  </si>
  <si>
    <t>US9220428588</t>
  </si>
  <si>
    <t>US92204A7028</t>
  </si>
  <si>
    <t>US92204A8760</t>
  </si>
  <si>
    <t>LU1767066605</t>
  </si>
  <si>
    <t>LU0926439729</t>
  </si>
  <si>
    <t>US97717W8516</t>
  </si>
  <si>
    <t>LU0127786860</t>
  </si>
  <si>
    <t>IE00B5M4WH52</t>
  </si>
  <si>
    <t>IE00B53QG562</t>
  </si>
  <si>
    <t>IE00BKM4GZ66</t>
  </si>
  <si>
    <t>IE00B5BMR087</t>
  </si>
  <si>
    <t>IE0032895942</t>
  </si>
  <si>
    <t>LU0107852435</t>
  </si>
  <si>
    <t>LU1112790479</t>
  </si>
  <si>
    <t>IE00B3RW8498</t>
  </si>
  <si>
    <t>LU0742536872</t>
  </si>
  <si>
    <t>LU0128469243</t>
  </si>
  <si>
    <t>IE00B3CTFW21</t>
  </si>
  <si>
    <t>LU0990544842</t>
  </si>
  <si>
    <t>LU0440072402</t>
  </si>
  <si>
    <t>LU0398248921</t>
  </si>
  <si>
    <t>US78464A3591</t>
  </si>
  <si>
    <t>US81369Y3080</t>
  </si>
  <si>
    <t>IE00B95PGT31</t>
  </si>
  <si>
    <t>IE00B3XXRP09</t>
  </si>
  <si>
    <t>IE00B945VV12</t>
  </si>
  <si>
    <t>IE0030395846</t>
  </si>
  <si>
    <t>IE00B0JY6L58</t>
  </si>
  <si>
    <t>IE0030395952</t>
  </si>
  <si>
    <t>LU0050381036</t>
  </si>
  <si>
    <t>LU0729060128</t>
  </si>
  <si>
    <t>LU0234573185</t>
  </si>
  <si>
    <t>LU0973522674</t>
  </si>
  <si>
    <t>LU0363170191</t>
  </si>
  <si>
    <t>US33733E3027</t>
  </si>
  <si>
    <t>LU0603408385</t>
  </si>
  <si>
    <t>LU1432415641</t>
  </si>
  <si>
    <t>LU1769937829</t>
  </si>
  <si>
    <t>LU0274209740</t>
  </si>
  <si>
    <t>LU0927735406</t>
  </si>
  <si>
    <t>LU084619477X</t>
  </si>
  <si>
    <t>LU0132414144</t>
  </si>
  <si>
    <t>LU1240965456</t>
  </si>
  <si>
    <t>FR0010589325</t>
  </si>
  <si>
    <t>LU0675296932</t>
  </si>
  <si>
    <t>LU1866781336</t>
  </si>
  <si>
    <t>LU0912263752</t>
  </si>
  <si>
    <t>IE00BKZGKM40</t>
  </si>
  <si>
    <t>LU1569037366</t>
  </si>
  <si>
    <t>PRIVFAENBDF3</t>
  </si>
  <si>
    <t>PRIVFAECCM7F</t>
  </si>
  <si>
    <t>PRIVFAEVEP7A</t>
  </si>
  <si>
    <t>CP -2</t>
  </si>
  <si>
    <t>Strategic Partners Fund Solutions GP (Offshor</t>
  </si>
  <si>
    <t>PEP70101M704</t>
  </si>
  <si>
    <t>GB00B5STJW84</t>
  </si>
  <si>
    <t>Strategic PFS</t>
  </si>
  <si>
    <t>PRIVFAESPOS8</t>
  </si>
  <si>
    <t>CITIBANK N.A.</t>
  </si>
  <si>
    <t>Krane Funds Advisors, LLC</t>
  </si>
  <si>
    <t>Hamilton Lane Global SMID II GP LLC</t>
  </si>
  <si>
    <t>SPFSA RE VII L.L.C.</t>
  </si>
  <si>
    <t>Investec Asset Management Luxembourg S.A.</t>
  </si>
  <si>
    <t>PEP01000C5G4</t>
  </si>
  <si>
    <t>US715638DA73</t>
  </si>
  <si>
    <t>MX0MGO0000D8</t>
  </si>
  <si>
    <t>US91086QBF46</t>
  </si>
  <si>
    <t>BRSTNCNTF0N5</t>
  </si>
  <si>
    <t>USP98118AA38</t>
  </si>
  <si>
    <t>LU1883863851</t>
  </si>
  <si>
    <t>LU1883334515</t>
  </si>
  <si>
    <t>Krane Funds</t>
  </si>
  <si>
    <t>US5007673065</t>
  </si>
  <si>
    <t>Investec Asset</t>
  </si>
  <si>
    <t>LU1235249262</t>
  </si>
  <si>
    <t>Hamilton LaneII</t>
  </si>
  <si>
    <t>PRIVFAEHLGII</t>
  </si>
  <si>
    <t>SPFSA RE VII</t>
  </si>
  <si>
    <t>PRIVFAESPOR7</t>
  </si>
  <si>
    <t>SANTANDER PERÚ</t>
  </si>
  <si>
    <t>E-LP</t>
  </si>
  <si>
    <t>BANCO CENTRAL DE RESERVA DEL PERU</t>
  </si>
  <si>
    <t>Asociación Tecsup N° 2</t>
  </si>
  <si>
    <t>Inverfal Perú S.A.</t>
  </si>
  <si>
    <t>Nexa Resources Atacocha S.A.A.</t>
  </si>
  <si>
    <t>AENZA S.A.A. (antes GRANA &amp; MONTERO S.A.A.)</t>
  </si>
  <si>
    <t>Union para la Infraestructura Peru SAC</t>
  </si>
  <si>
    <t>Suzano Austria GmbH</t>
  </si>
  <si>
    <t>Industrias Peñoles S.A.B. de C.V.</t>
  </si>
  <si>
    <t>Minera México, S.A. de C.V.</t>
  </si>
  <si>
    <t>Empresa de Energia de Bogota S.A. E.S.P.</t>
  </si>
  <si>
    <t>Oaktree Special Situations Fund II GP, L.P.</t>
  </si>
  <si>
    <t>Platinum Equity Partners V, L.P.</t>
  </si>
  <si>
    <t>Global Infrastructure GP IV, L.P.</t>
  </si>
  <si>
    <t>Warburg Pincus Global Growth GP, L.P.</t>
  </si>
  <si>
    <t>Partners Group Cayman Management III</t>
  </si>
  <si>
    <t>Ashmore Investment Management (Ireland) Limit</t>
  </si>
  <si>
    <t>Blackstone Real Estate Associates Europe VI (</t>
  </si>
  <si>
    <t>Lord Abbet (Ireland) Ltd.</t>
  </si>
  <si>
    <t>Moneda S.A. Administradora General de Fondos</t>
  </si>
  <si>
    <t>Bain Capital Distressed and Special Situation</t>
  </si>
  <si>
    <t>Insight Associates XI, L.P.</t>
  </si>
  <si>
    <t>Antin Infrastructure Partners IV Luxembourg G</t>
  </si>
  <si>
    <t>ASF Cosmos Co-Invest L.P.</t>
  </si>
  <si>
    <t>Edmond de Rothschild Asset Management Luxembo</t>
  </si>
  <si>
    <t>APAX X USD Feeder L.P.</t>
  </si>
  <si>
    <t>Morgan Stanley Infrastructure III Investors G</t>
  </si>
  <si>
    <t>OHCP GenPar V, L.P</t>
  </si>
  <si>
    <t>LARRAINVIAL ASSET MANAGEMENT SICAV</t>
  </si>
  <si>
    <t>Buyout VII Management SAS</t>
  </si>
  <si>
    <t>IK IX Fund GP s.à.r.l</t>
  </si>
  <si>
    <t>Francisco Partners GP VI, L.P.</t>
  </si>
  <si>
    <t>Thoma Bravo XIV, L.P.</t>
  </si>
  <si>
    <t>Candriam Equities L SICAV</t>
  </si>
  <si>
    <t>DBX Advisors LLC</t>
  </si>
  <si>
    <t xml:space="preserve">Nexa Resources </t>
  </si>
  <si>
    <t>PAL2400671A3</t>
  </si>
  <si>
    <t>Inverfal</t>
  </si>
  <si>
    <t>PEP14150Q685</t>
  </si>
  <si>
    <t>PEP14150Q693</t>
  </si>
  <si>
    <t>PEP14300Q728</t>
  </si>
  <si>
    <t>PEP14300Q736</t>
  </si>
  <si>
    <t>PEP14300M198</t>
  </si>
  <si>
    <t>PEP14300M214</t>
  </si>
  <si>
    <t>PEP11600M301</t>
  </si>
  <si>
    <t>PEP11600M319</t>
  </si>
  <si>
    <t>PEP11600M327</t>
  </si>
  <si>
    <t>PEP11600Q179</t>
  </si>
  <si>
    <t>PEP11600M335</t>
  </si>
  <si>
    <t>PEP12000M360</t>
  </si>
  <si>
    <t>US05971V2B09</t>
  </si>
  <si>
    <t>US05971V2A26</t>
  </si>
  <si>
    <t>US05971V2C81</t>
  </si>
  <si>
    <t>PEP12100D300</t>
  </si>
  <si>
    <t>PEP12100Q088</t>
  </si>
  <si>
    <t>PEP12100Q096</t>
  </si>
  <si>
    <t>USP13435AC98</t>
  </si>
  <si>
    <t>CVL14800A109</t>
  </si>
  <si>
    <t>USP13435AD71</t>
  </si>
  <si>
    <t>PEP13100M011</t>
  </si>
  <si>
    <t>PEP66450D064</t>
  </si>
  <si>
    <t>PEP16870Q249</t>
  </si>
  <si>
    <t>PEP16820Q095</t>
  </si>
  <si>
    <t>PEP16820M029</t>
  </si>
  <si>
    <t>BCRP</t>
  </si>
  <si>
    <t>PEP01000C5H2</t>
  </si>
  <si>
    <t>US715638DC30</t>
  </si>
  <si>
    <t>PEP73125M064</t>
  </si>
  <si>
    <t>USL67359AA48</t>
  </si>
  <si>
    <t>PEP11100V063</t>
  </si>
  <si>
    <t>PEP11100M351</t>
  </si>
  <si>
    <t>PEP11100V089</t>
  </si>
  <si>
    <t>PEP16880M049</t>
  </si>
  <si>
    <t>PEP16880M056</t>
  </si>
  <si>
    <t>PEP16997V067</t>
  </si>
  <si>
    <t>PEP16997V075</t>
  </si>
  <si>
    <t>PEP16997V083</t>
  </si>
  <si>
    <t>PEP70215M025</t>
  </si>
  <si>
    <t>PEP70252M333</t>
  </si>
  <si>
    <t>PEP70101M712</t>
  </si>
  <si>
    <t>CVL80200F308</t>
  </si>
  <si>
    <t>CVL80200C107</t>
  </si>
  <si>
    <t>PEP80070F166</t>
  </si>
  <si>
    <t>PEP72840M028</t>
  </si>
  <si>
    <t>CVL52632A026</t>
  </si>
  <si>
    <t>USP5625XAC85</t>
  </si>
  <si>
    <t>Asoc Tecsup N 2</t>
  </si>
  <si>
    <t>CVL75840TB14</t>
  </si>
  <si>
    <t>Fondo de Infraestructura II</t>
  </si>
  <si>
    <t>Fondo de Inversión Senior Loans BDC CLASE C</t>
  </si>
  <si>
    <t>Compass - Fondo de Inversión Acreencias High Yield</t>
  </si>
  <si>
    <t>Fondo de Inversión en Bienes Raices Larrain Vial Colliers III</t>
  </si>
  <si>
    <t>Union Inf Peru</t>
  </si>
  <si>
    <t>Fondo de Inversion en Infraestructura AM SURA</t>
  </si>
  <si>
    <t>US195325DR36</t>
  </si>
  <si>
    <t>COL17CT03557</t>
  </si>
  <si>
    <t>COL17CT03490</t>
  </si>
  <si>
    <t>COL17CT03615</t>
  </si>
  <si>
    <t>US195325DP79</t>
  </si>
  <si>
    <t>US195325DS19</t>
  </si>
  <si>
    <t>MXBIGO000PD6</t>
  </si>
  <si>
    <t>BRSTNCNTF170</t>
  </si>
  <si>
    <t>US105756CC23</t>
  </si>
  <si>
    <t>BRSTNCNTF204</t>
  </si>
  <si>
    <t>USP9379RBA43</t>
  </si>
  <si>
    <t>USP9379RBC09</t>
  </si>
  <si>
    <t>USP16259AN67</t>
  </si>
  <si>
    <t>USP1507SAH06</t>
  </si>
  <si>
    <t>US05968LAL62</t>
  </si>
  <si>
    <t>US05968LAK89</t>
  </si>
  <si>
    <t>Suzano GmbH</t>
  </si>
  <si>
    <t>USA8372TAC20</t>
  </si>
  <si>
    <t>Ind Peñol Mex</t>
  </si>
  <si>
    <t>USP55409AB50</t>
  </si>
  <si>
    <t>USP55409AC34</t>
  </si>
  <si>
    <t>Minera México</t>
  </si>
  <si>
    <t>USP6777MAB83</t>
  </si>
  <si>
    <t>Emp Eng Bogota</t>
  </si>
  <si>
    <t>USP4R53VAA13</t>
  </si>
  <si>
    <t>LU1548499711</t>
  </si>
  <si>
    <t>LU1997245763</t>
  </si>
  <si>
    <t>US4642874329</t>
  </si>
  <si>
    <t>US4642875235</t>
  </si>
  <si>
    <t>US4642891315</t>
  </si>
  <si>
    <t>LU1573968200</t>
  </si>
  <si>
    <t>LU0727122698</t>
  </si>
  <si>
    <t>LU0721876877</t>
  </si>
  <si>
    <t>US81369Y8865</t>
  </si>
  <si>
    <t>US92189H6071</t>
  </si>
  <si>
    <t>US92189F4375</t>
  </si>
  <si>
    <t>LU1305089796</t>
  </si>
  <si>
    <t>US97717Y6914</t>
  </si>
  <si>
    <t>LU1951186714</t>
  </si>
  <si>
    <t>IE00B2NPKV68</t>
  </si>
  <si>
    <t>IE00B4PY7Y77</t>
  </si>
  <si>
    <t>IE00B4L5YX21</t>
  </si>
  <si>
    <t>IE00B53L3W79</t>
  </si>
  <si>
    <t>IE00BQN1K901</t>
  </si>
  <si>
    <t>IE00B3SHFF36</t>
  </si>
  <si>
    <t>LU1353442731</t>
  </si>
  <si>
    <t>LU0101689882</t>
  </si>
  <si>
    <t>LU0338482002</t>
  </si>
  <si>
    <t>IE0003895277</t>
  </si>
  <si>
    <t>LU0943624824</t>
  </si>
  <si>
    <t>LU0248044025</t>
  </si>
  <si>
    <t>LU0867954777</t>
  </si>
  <si>
    <t>US33733E2037</t>
  </si>
  <si>
    <t>LU1134228409</t>
  </si>
  <si>
    <t>LU2014311232</t>
  </si>
  <si>
    <t>IE0002460974</t>
  </si>
  <si>
    <t>LU0804456878</t>
  </si>
  <si>
    <t>CL0002535525</t>
  </si>
  <si>
    <t>GB00B5TGB445</t>
  </si>
  <si>
    <t>LU1302569964</t>
  </si>
  <si>
    <t>LU0565899027</t>
  </si>
  <si>
    <t>Ashmore Inv Ire</t>
  </si>
  <si>
    <t>Lord Abbet</t>
  </si>
  <si>
    <t>IE00BFNWYS31</t>
  </si>
  <si>
    <t>Moneda S.A. AGF</t>
  </si>
  <si>
    <t>CL0002535517</t>
  </si>
  <si>
    <t>CL0002535566</t>
  </si>
  <si>
    <t>Edm Roths LU</t>
  </si>
  <si>
    <t>LU1564424452</t>
  </si>
  <si>
    <t>LarrainVial AM</t>
  </si>
  <si>
    <t>LU0648315850</t>
  </si>
  <si>
    <t>Candriam Equiti</t>
  </si>
  <si>
    <t>LU2026683131</t>
  </si>
  <si>
    <t>DBX Advisors LL</t>
  </si>
  <si>
    <t>US2330518794</t>
  </si>
  <si>
    <t>Morgan Stanley</t>
  </si>
  <si>
    <t>PRIVFAENHIP3</t>
  </si>
  <si>
    <t>Oaktree SSF II</t>
  </si>
  <si>
    <t>PRIVFAEOSF6F</t>
  </si>
  <si>
    <t>Platinum EPV</t>
  </si>
  <si>
    <t>PRIVFAEPECPV</t>
  </si>
  <si>
    <t xml:space="preserve">Apax X USD GP </t>
  </si>
  <si>
    <t>PRIVFAEA10FE</t>
  </si>
  <si>
    <t xml:space="preserve">Global Inf IV, </t>
  </si>
  <si>
    <t>PRIVFAEGIP4F</t>
  </si>
  <si>
    <t>Warburg Pincus</t>
  </si>
  <si>
    <t>PRIVFAEWPGGF</t>
  </si>
  <si>
    <t>PGM Cayman III</t>
  </si>
  <si>
    <t>PRIVFAEPGD19</t>
  </si>
  <si>
    <t>Blackstone REAE</t>
  </si>
  <si>
    <t>PRIVFAEBREVI</t>
  </si>
  <si>
    <t>Bain Capital DS</t>
  </si>
  <si>
    <t>PRIVFAEBCDSS</t>
  </si>
  <si>
    <t>Insight A XI</t>
  </si>
  <si>
    <t>PRIVFAEIPCXI</t>
  </si>
  <si>
    <t>Antin Inf IV</t>
  </si>
  <si>
    <t>PRIVFAEAIP4B</t>
  </si>
  <si>
    <t>ASF Cosmos</t>
  </si>
  <si>
    <t>PRIVFAEASFCC</t>
  </si>
  <si>
    <t>OHCP GP V</t>
  </si>
  <si>
    <t>PRIVFAEOHCPV</t>
  </si>
  <si>
    <t>Buyout VII M</t>
  </si>
  <si>
    <t>PRIVFAEABF7A</t>
  </si>
  <si>
    <t>IK9GP</t>
  </si>
  <si>
    <t>PRIVFAEIK9SC</t>
  </si>
  <si>
    <t>Franc Part. GP6</t>
  </si>
  <si>
    <t>PRIVFAEFPVIA</t>
  </si>
  <si>
    <t>Thoma Brv. XIV</t>
  </si>
  <si>
    <t>PRIVFAETB14A</t>
  </si>
  <si>
    <t>Skandinaviska Enskilda Banken AB</t>
  </si>
  <si>
    <t>Australia and New Zealand Banking Group Ltd.</t>
  </si>
  <si>
    <t>Credit Suisse Fund Management S.A.</t>
  </si>
  <si>
    <t>G &amp; M S.A</t>
  </si>
  <si>
    <t>PEP12000M345</t>
  </si>
  <si>
    <t>PEP14000M210</t>
  </si>
  <si>
    <t>CVL16870G016</t>
  </si>
  <si>
    <t>CVL16870G024</t>
  </si>
  <si>
    <t>PEP16820Q103</t>
  </si>
  <si>
    <t>US195325DQ52</t>
  </si>
  <si>
    <t>US195325DT91</t>
  </si>
  <si>
    <t>US91087BAG59</t>
  </si>
  <si>
    <t>US105756CB40</t>
  </si>
  <si>
    <t>US46435G1022</t>
  </si>
  <si>
    <t>LU0273179522</t>
  </si>
  <si>
    <t>IE00BFM6TD65</t>
  </si>
  <si>
    <t>LU0936248318</t>
  </si>
  <si>
    <t>LU0622306065</t>
  </si>
  <si>
    <t>LU2026682919</t>
  </si>
  <si>
    <t>Credit Suisse F</t>
  </si>
  <si>
    <t>LU1683287707</t>
  </si>
  <si>
    <t>A NZ Bank Group</t>
  </si>
  <si>
    <t>Skandinaviska E</t>
  </si>
  <si>
    <t>*El valor nocional de estos derivados se ha calculado como la multiplicación del número de contratos en stock, por el número de unidades de subyacente en cada contrato, por el precio spot del subyacente, por el tipo de cambio de la fecha correspondiente.</t>
  </si>
  <si>
    <t>Al 30-09-2020</t>
  </si>
  <si>
    <t>Fresnillo Plc</t>
  </si>
  <si>
    <t>BlueBay Funds Management Company S.A.</t>
  </si>
  <si>
    <t>PEP11600M269</t>
  </si>
  <si>
    <t>PEP66450D072</t>
  </si>
  <si>
    <t>CD13OCT20</t>
  </si>
  <si>
    <t>CD15OCT20</t>
  </si>
  <si>
    <t>PEP16997V091</t>
  </si>
  <si>
    <t>USP3083SAE56</t>
  </si>
  <si>
    <t>CVL80040P018</t>
  </si>
  <si>
    <t>CL0002599166</t>
  </si>
  <si>
    <t>CL0002454230</t>
  </si>
  <si>
    <t>COL17CT03722</t>
  </si>
  <si>
    <t>USP16259AJ55</t>
  </si>
  <si>
    <t>US279158AJ82</t>
  </si>
  <si>
    <t>US279158AN94</t>
  </si>
  <si>
    <t>Fresnillo</t>
  </si>
  <si>
    <t>USG371E72B25</t>
  </si>
  <si>
    <t>US86964WAJ18</t>
  </si>
  <si>
    <t>LU0611395327</t>
  </si>
  <si>
    <t>LU0189893794</t>
  </si>
  <si>
    <t>US81369Y8527</t>
  </si>
  <si>
    <t>LU0566481197</t>
  </si>
  <si>
    <t>BlueBay FMC</t>
  </si>
  <si>
    <t>LU1163201939</t>
  </si>
  <si>
    <t>I. Nacional</t>
  </si>
  <si>
    <t>COMPRA</t>
  </si>
  <si>
    <t>VENTA</t>
  </si>
  <si>
    <t>II. Extranjero</t>
  </si>
  <si>
    <t>KRW</t>
  </si>
  <si>
    <t>TWD</t>
  </si>
  <si>
    <t>1. Forwards</t>
  </si>
  <si>
    <t>Monedas</t>
  </si>
  <si>
    <t>2. Swaps</t>
  </si>
  <si>
    <t>Interest Rate Swap</t>
  </si>
  <si>
    <t>3. Futuros</t>
  </si>
  <si>
    <t>Índice</t>
  </si>
  <si>
    <t>Bonos</t>
  </si>
  <si>
    <t>Materia Prima</t>
  </si>
  <si>
    <t>4. Opciones</t>
  </si>
  <si>
    <t>CITIBANK</t>
  </si>
  <si>
    <t>JPM Banco Inver</t>
  </si>
  <si>
    <t>BANK OF AMERICA</t>
  </si>
  <si>
    <t>BARCLAYS BANK</t>
  </si>
  <si>
    <t>Credit Agricole</t>
  </si>
  <si>
    <t>DB AG</t>
  </si>
  <si>
    <t>DEUTSCHE BANK</t>
  </si>
  <si>
    <t>G Sachs Bank</t>
  </si>
  <si>
    <t>HSBC USA</t>
  </si>
  <si>
    <t>JPMC&amp;CO</t>
  </si>
  <si>
    <t>NovaScotia</t>
  </si>
  <si>
    <t>STD CHARTERED</t>
  </si>
  <si>
    <t xml:space="preserve">M.Stanley PLC </t>
  </si>
  <si>
    <t>BNY Mellon</t>
  </si>
  <si>
    <t>NATIXIS</t>
  </si>
  <si>
    <t>BBVA US</t>
  </si>
  <si>
    <t>Standard CB</t>
  </si>
  <si>
    <t>Santander USA</t>
  </si>
  <si>
    <t>Chicago ME</t>
  </si>
  <si>
    <t>Índices(*)</t>
  </si>
  <si>
    <t>Chicago BOE</t>
  </si>
  <si>
    <t>(Valores Nocionales en miles de Soles)</t>
  </si>
  <si>
    <t>(En miles de Soles)</t>
  </si>
  <si>
    <t>% SOBRE EL FONDO MUTUO</t>
  </si>
  <si>
    <t>OPERACIONES EN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</si>
</sst>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 #,##0.00_ ;_ * \-#,##0.00_ ;_ * &quot;-&quot;??_ ;_ @_ "/>
    <numFmt numFmtId="165" formatCode="_(* #\ ###\ ##0___)\ ;* \(#\ ###\ ##0\)\ _ ;* &quot;-&quot;??;_(@_)"/>
    <numFmt numFmtId="166" formatCode="#,###"/>
    <numFmt numFmtId="167" formatCode="0.0%"/>
    <numFmt numFmtId="170" formatCode="\$#.00"/>
    <numFmt numFmtId="171" formatCode="_-* #,##0.00\ [$€]_-;\-* #,##0.00\ [$€]_-;_-* &quot;-&quot;??\ [$€]_-;_-@_-"/>
    <numFmt numFmtId="172" formatCode="#.00"/>
    <numFmt numFmtId="173" formatCode="0.000"/>
    <numFmt numFmtId="174" formatCode="_ #,##0.0__\ ;_ \-#,##0.0__\ ;_ \ &quot;-.-&quot;__\ ;_ @__"/>
    <numFmt numFmtId="175" formatCode="_ #,##0.0__\ ;_ \-#,##0.0__\ ;_ \ &quot;-.-&quot;__\ ;_ @\ __"/>
    <numFmt numFmtId="176" formatCode="\$#,##0\ ;\(\$#,##0\)"/>
    <numFmt numFmtId="177" formatCode="_ * #,##0_ ;_ * \-#,##0_ ;_ * &quot;-&quot;_ ;_ @_ \l"/>
    <numFmt numFmtId="178" formatCode="#,##0;;;@"/>
    <numFmt numFmtId="179"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0"/>
      <name val="Arial Narrow"/>
      <family val="2"/>
    </font>
    <font>
      <sz val="10"/>
      <name val="Arial"/>
      <family val="2"/>
    </font>
    <font>
      <sz val="8"/>
      <name val="Arial Narrow"/>
      <family val="2"/>
    </font>
    <font>
      <sz val="8"/>
      <name val="Arial"/>
      <family val="2"/>
    </font>
    <font>
      <sz val="1"/>
      <color indexed="8"/>
      <name val="Courier"/>
      <family val="3"/>
    </font>
    <font>
      <sz val="10"/>
      <name val="Courier"/>
      <family val="3"/>
    </font>
    <font>
      <i/>
      <sz val="1"/>
      <color indexed="8"/>
      <name val="Courier"/>
      <family val="3"/>
    </font>
    <font>
      <sz val="12"/>
      <color indexed="24"/>
      <name val="Arial"/>
      <family val="2"/>
    </font>
    <font>
      <b/>
      <sz val="1"/>
      <color indexed="8"/>
      <name val="Courier"/>
      <family val="3"/>
    </font>
    <font>
      <b/>
      <sz val="18"/>
      <color indexed="22"/>
      <name val="Arial"/>
      <family val="2"/>
    </font>
    <font>
      <b/>
      <sz val="12"/>
      <color indexed="22"/>
      <name val="Arial"/>
      <family val="2"/>
    </font>
    <font>
      <sz val="10"/>
      <name val="MS Sans Serif"/>
      <family val="2"/>
    </font>
    <font>
      <sz val="10"/>
      <name val="Times New Roman"/>
      <family val="1"/>
    </font>
    <font>
      <sz val="10"/>
      <color indexed="22"/>
      <name val="Arial"/>
      <family val="2"/>
    </font>
    <font>
      <sz val="12"/>
      <name val="Times New Roman"/>
      <family val="1"/>
    </font>
    <font>
      <b/>
      <sz val="11"/>
      <color rgb="FF000000"/>
      <name val="Calibri"/>
      <family val="2"/>
    </font>
    <font>
      <sz val="11"/>
      <color theme="1"/>
      <name val="Calibri"/>
      <family val="2"/>
    </font>
    <font>
      <b/>
      <sz val="11"/>
      <color theme="1"/>
      <name val="Calibri"/>
      <family val="2"/>
    </font>
    <font>
      <sz val="11"/>
      <color rgb="FF000000"/>
      <name val="Calibri"/>
      <family val="2"/>
    </font>
    <font>
      <b/>
      <sz val="1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rgb="FFDCE6F1"/>
        <bgColor rgb="FFDCE6F1"/>
      </patternFill>
    </fill>
    <fill>
      <patternFill patternType="solid">
        <fgColor rgb="FFDCE6F1"/>
        <bgColor rgb="FF000000"/>
      </patternFill>
    </fill>
    <fill>
      <patternFill patternType="solid">
        <fgColor theme="0"/>
        <bgColor indexed="64"/>
      </patternFill>
    </fill>
    <fill>
      <patternFill patternType="solid">
        <fgColor theme="0"/>
        <bgColor rgb="FF000000"/>
      </patternFill>
    </fill>
  </fills>
  <borders count="13">
    <border>
      <left/>
      <right/>
      <top/>
      <bottom/>
      <diagonal/>
    </border>
    <border>
      <left/>
      <right/>
      <top/>
      <bottom style="thin">
        <color theme="4" tint="0.39997558519241921"/>
      </bottom>
      <diagonal/>
    </border>
    <border>
      <left/>
      <right/>
      <top/>
      <bottom style="hair">
        <color indexed="64"/>
      </bottom>
      <diagonal/>
    </border>
    <border>
      <left/>
      <right/>
      <top style="hair">
        <color indexed="64"/>
      </top>
      <bottom/>
      <diagonal/>
    </border>
    <border>
      <left/>
      <right/>
      <top/>
      <bottom style="dashed">
        <color indexed="64"/>
      </bottom>
      <diagonal/>
    </border>
    <border>
      <left/>
      <right/>
      <top style="dashed">
        <color indexed="64"/>
      </top>
      <bottom/>
      <diagonal/>
    </border>
    <border>
      <left/>
      <right/>
      <top/>
      <bottom style="medium">
        <color indexed="64"/>
      </bottom>
      <diagonal/>
    </border>
    <border>
      <left/>
      <right/>
      <top/>
      <bottom style="thin">
        <color theme="4" tint="0.39994506668294322"/>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0"/>
      </right>
      <top/>
      <bottom/>
      <diagonal/>
    </border>
    <border>
      <left/>
      <right/>
      <top/>
      <bottom style="thin">
        <color rgb="FF95B3D7"/>
      </bottom>
      <diagonal/>
    </border>
    <border>
      <left/>
      <right/>
      <top style="thin">
        <color rgb="FF95B3D7"/>
      </top>
      <bottom/>
      <diagonal/>
    </border>
  </borders>
  <cellStyleXfs count="42">
    <xf numFmtId="0" fontId="0" fillId="0" borderId="0"/>
    <xf numFmtId="9" fontId="1" fillId="0" borderId="0" applyFont="0" applyFill="0" applyBorder="0" applyAlignment="0" applyProtection="0"/>
    <xf numFmtId="0" fontId="4" fillId="0" borderId="0"/>
    <xf numFmtId="164"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70" fontId="7" fillId="0" borderId="0">
      <protection locked="0"/>
    </xf>
    <xf numFmtId="0" fontId="7" fillId="0" borderId="0">
      <protection locked="0"/>
    </xf>
    <xf numFmtId="171" fontId="8" fillId="0" borderId="0" applyFont="0" applyFill="0" applyBorder="0" applyAlignment="0" applyProtection="0"/>
    <xf numFmtId="0" fontId="7" fillId="0" borderId="0">
      <protection locked="0"/>
    </xf>
    <xf numFmtId="0" fontId="7" fillId="0" borderId="0">
      <protection locked="0"/>
    </xf>
    <xf numFmtId="0" fontId="9" fillId="0" borderId="0">
      <protection locked="0"/>
    </xf>
    <xf numFmtId="0" fontId="7" fillId="0" borderId="0">
      <protection locked="0"/>
    </xf>
    <xf numFmtId="0" fontId="7" fillId="0" borderId="0">
      <protection locked="0"/>
    </xf>
    <xf numFmtId="0" fontId="7" fillId="0" borderId="0">
      <protection locked="0"/>
    </xf>
    <xf numFmtId="0" fontId="9" fillId="0" borderId="0">
      <protection locked="0"/>
    </xf>
    <xf numFmtId="0" fontId="10" fillId="0" borderId="0" applyNumberFormat="0" applyFill="0" applyBorder="0" applyAlignment="0" applyProtection="0"/>
    <xf numFmtId="2" fontId="10" fillId="0" borderId="0" applyFill="0" applyBorder="0" applyAlignment="0" applyProtection="0"/>
    <xf numFmtId="172" fontId="7" fillId="0" borderId="0">
      <protection locked="0"/>
    </xf>
    <xf numFmtId="0" fontId="11" fillId="0" borderId="0">
      <protection locked="0"/>
    </xf>
    <xf numFmtId="0" fontId="11" fillId="0" borderId="0">
      <protection locked="0"/>
    </xf>
    <xf numFmtId="173" fontId="4" fillId="0" borderId="0" applyFont="0" applyFill="0" applyBorder="0" applyAlignment="0" applyProtection="0"/>
    <xf numFmtId="0" fontId="1" fillId="0" borderId="0"/>
    <xf numFmtId="0" fontId="1" fillId="0" borderId="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4" fillId="0" borderId="10"/>
    <xf numFmtId="15" fontId="4" fillId="0" borderId="9" applyFill="0" applyBorder="0" applyProtection="0">
      <alignment horizontal="center" wrapText="1" shrinkToFit="1"/>
    </xf>
    <xf numFmtId="174" fontId="15" fillId="0" borderId="0" applyFont="0" applyFill="0" applyBorder="0" applyAlignment="0" applyProtection="0"/>
    <xf numFmtId="175" fontId="15" fillId="0" borderId="0" applyFill="0" applyBorder="0" applyAlignment="0" applyProtection="0"/>
    <xf numFmtId="176" fontId="16" fillId="0" borderId="0" applyFont="0" applyFill="0" applyBorder="0" applyAlignment="0" applyProtection="0"/>
    <xf numFmtId="177" fontId="17" fillId="0" borderId="0" applyFont="0" applyFill="0" applyBorder="0" applyAlignment="0" applyProtection="0"/>
    <xf numFmtId="3" fontId="1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02">
    <xf numFmtId="0" fontId="0" fillId="0" borderId="0" xfId="0"/>
    <xf numFmtId="0" fontId="2" fillId="2" borderId="1" xfId="0" applyFont="1" applyFill="1" applyBorder="1" applyAlignment="1">
      <alignment horizontal="center"/>
    </xf>
    <xf numFmtId="0" fontId="0" fillId="0" borderId="0" xfId="0" applyFont="1"/>
    <xf numFmtId="0" fontId="2" fillId="2" borderId="0" xfId="0" applyFont="1" applyFill="1" applyBorder="1" applyAlignment="1">
      <alignment horizontal="center"/>
    </xf>
    <xf numFmtId="0" fontId="2" fillId="0" borderId="0" xfId="0" applyFont="1" applyAlignment="1">
      <alignment horizontal="center"/>
    </xf>
    <xf numFmtId="0" fontId="2" fillId="0" borderId="0" xfId="0" applyFont="1" applyAlignment="1"/>
    <xf numFmtId="0" fontId="2" fillId="2" borderId="7" xfId="0" applyFont="1" applyFill="1" applyBorder="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xf>
    <xf numFmtId="4" fontId="0" fillId="0" borderId="0" xfId="0" applyNumberFormat="1"/>
    <xf numFmtId="10" fontId="0" fillId="0" borderId="0" xfId="1" applyNumberFormat="1" applyFont="1"/>
    <xf numFmtId="0" fontId="2" fillId="2" borderId="1" xfId="0" applyFont="1" applyFill="1" applyBorder="1" applyAlignment="1">
      <alignment horizontal="center"/>
    </xf>
    <xf numFmtId="3" fontId="2" fillId="0" borderId="0" xfId="0" applyNumberFormat="1" applyFont="1" applyAlignment="1">
      <alignment horizontal="center"/>
    </xf>
    <xf numFmtId="3" fontId="2" fillId="2" borderId="1" xfId="0" applyNumberFormat="1" applyFont="1" applyFill="1" applyBorder="1" applyAlignment="1">
      <alignment horizontal="center"/>
    </xf>
    <xf numFmtId="3" fontId="0" fillId="0" borderId="0" xfId="0" applyNumberFormat="1"/>
    <xf numFmtId="0" fontId="0" fillId="0" borderId="0" xfId="0" applyAlignment="1">
      <alignment horizontal="center"/>
    </xf>
    <xf numFmtId="3" fontId="0" fillId="0" borderId="0" xfId="1" applyNumberFormat="1" applyFont="1"/>
    <xf numFmtId="10" fontId="2" fillId="0" borderId="0" xfId="1" applyNumberFormat="1" applyFont="1" applyAlignment="1">
      <alignment horizontal="center"/>
    </xf>
    <xf numFmtId="0" fontId="2" fillId="2" borderId="1" xfId="0" applyFont="1" applyFill="1" applyBorder="1" applyAlignment="1">
      <alignment horizontal="center"/>
    </xf>
    <xf numFmtId="164" fontId="0" fillId="0" borderId="0" xfId="3" applyFont="1"/>
    <xf numFmtId="10" fontId="0" fillId="0" borderId="0" xfId="1" applyNumberFormat="1" applyFont="1"/>
    <xf numFmtId="10" fontId="2" fillId="0" borderId="0" xfId="1" applyNumberFormat="1" applyFont="1" applyAlignment="1"/>
    <xf numFmtId="0" fontId="2" fillId="0" borderId="0" xfId="0" applyFont="1" applyAlignment="1">
      <alignment horizontal="center"/>
    </xf>
    <xf numFmtId="165" fontId="3" fillId="0" borderId="0" xfId="4" applyNumberFormat="1" applyFont="1" applyFill="1" applyBorder="1" applyAlignment="1">
      <alignment horizontal="right" vertical="center"/>
    </xf>
    <xf numFmtId="0" fontId="2" fillId="2" borderId="1" xfId="0" applyFont="1" applyFill="1" applyBorder="1" applyAlignment="1">
      <alignment horizontal="center"/>
    </xf>
    <xf numFmtId="0" fontId="2" fillId="2" borderId="1" xfId="0" applyFont="1" applyFill="1" applyBorder="1" applyAlignment="1">
      <alignment horizontal="center"/>
    </xf>
    <xf numFmtId="165" fontId="5" fillId="0" borderId="0" xfId="6" applyNumberFormat="1" applyFont="1" applyFill="1" applyBorder="1" applyAlignment="1">
      <alignment horizontal="justify" vertical="center" wrapText="1"/>
    </xf>
    <xf numFmtId="0" fontId="2" fillId="0" borderId="0" xfId="0" applyFont="1"/>
    <xf numFmtId="0" fontId="2" fillId="2" borderId="1" xfId="0" applyFont="1" applyFill="1" applyBorder="1" applyAlignment="1">
      <alignment horizontal="center"/>
    </xf>
    <xf numFmtId="0" fontId="0" fillId="0" borderId="0" xfId="0" applyFill="1"/>
    <xf numFmtId="3" fontId="0" fillId="0" borderId="0" xfId="0" applyNumberFormat="1"/>
    <xf numFmtId="0" fontId="19" fillId="0" borderId="0" xfId="0" applyFont="1" applyFill="1" applyBorder="1"/>
    <xf numFmtId="0" fontId="2" fillId="0" borderId="0" xfId="0" applyFont="1" applyAlignment="1">
      <alignment horizontal="left" indent="2"/>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0" fontId="2" fillId="2" borderId="1" xfId="0" applyFont="1" applyFill="1" applyBorder="1" applyAlignment="1">
      <alignment horizontal="center"/>
    </xf>
    <xf numFmtId="10" fontId="19" fillId="0" borderId="0" xfId="0" applyNumberFormat="1" applyFont="1" applyFill="1" applyBorder="1"/>
    <xf numFmtId="3" fontId="19" fillId="0" borderId="0" xfId="0" applyNumberFormat="1" applyFont="1" applyFill="1" applyBorder="1"/>
    <xf numFmtId="0" fontId="19" fillId="0" borderId="0" xfId="0" applyFont="1" applyFill="1" applyBorder="1" applyAlignment="1">
      <alignment horizontal="left" indent="3"/>
    </xf>
    <xf numFmtId="0" fontId="2" fillId="0" borderId="0" xfId="0" applyFont="1" applyAlignment="1">
      <alignment horizontal="center"/>
    </xf>
    <xf numFmtId="0" fontId="6" fillId="0" borderId="0" xfId="4" applyFont="1" applyFill="1" applyBorder="1"/>
    <xf numFmtId="167" fontId="19" fillId="0" borderId="0" xfId="0" applyNumberFormat="1" applyFont="1" applyFill="1" applyBorder="1"/>
    <xf numFmtId="0" fontId="2" fillId="2" borderId="1" xfId="0" applyFont="1" applyFill="1" applyBorder="1" applyAlignment="1">
      <alignment horizontal="center"/>
    </xf>
    <xf numFmtId="0" fontId="18" fillId="3" borderId="12" xfId="0" applyFont="1" applyFill="1" applyBorder="1" applyAlignment="1">
      <alignment horizontal="left"/>
    </xf>
    <xf numFmtId="166" fontId="18" fillId="3" borderId="12" xfId="0" applyNumberFormat="1" applyFont="1" applyFill="1" applyBorder="1"/>
    <xf numFmtId="10" fontId="18" fillId="3" borderId="12" xfId="0" applyNumberFormat="1" applyFont="1" applyFill="1" applyBorder="1"/>
    <xf numFmtId="3" fontId="18" fillId="3" borderId="12" xfId="0" applyNumberFormat="1" applyFont="1" applyFill="1" applyBorder="1"/>
    <xf numFmtId="0" fontId="2" fillId="0" borderId="0" xfId="0" applyFont="1" applyAlignment="1">
      <alignment horizontal="center"/>
    </xf>
    <xf numFmtId="0" fontId="2" fillId="2" borderId="1" xfId="0" applyFont="1" applyFill="1" applyBorder="1" applyAlignment="1">
      <alignment horizontal="center"/>
    </xf>
    <xf numFmtId="0" fontId="2" fillId="0" borderId="0" xfId="0" applyFont="1" applyAlignment="1">
      <alignment horizontal="center"/>
    </xf>
    <xf numFmtId="167" fontId="18" fillId="3" borderId="12" xfId="0" applyNumberFormat="1" applyFont="1" applyFill="1" applyBorder="1"/>
    <xf numFmtId="0" fontId="2" fillId="2" borderId="1" xfId="0" applyFont="1" applyFill="1" applyBorder="1" applyAlignment="1">
      <alignment horizontal="center"/>
    </xf>
    <xf numFmtId="0" fontId="0" fillId="0" borderId="0" xfId="0" applyBorder="1"/>
    <xf numFmtId="10" fontId="0" fillId="0" borderId="0" xfId="0" applyNumberFormat="1"/>
    <xf numFmtId="167" fontId="0" fillId="0" borderId="0" xfId="0" applyNumberFormat="1"/>
    <xf numFmtId="167" fontId="2" fillId="0" borderId="0" xfId="0" applyNumberFormat="1" applyFont="1" applyAlignment="1">
      <alignment horizontal="center"/>
    </xf>
    <xf numFmtId="167" fontId="2" fillId="2" borderId="1" xfId="0" applyNumberFormat="1" applyFont="1" applyFill="1" applyBorder="1" applyAlignment="1">
      <alignment horizontal="center"/>
    </xf>
    <xf numFmtId="0" fontId="2" fillId="0" borderId="0" xfId="0" applyFont="1" applyAlignment="1">
      <alignment horizontal="center"/>
    </xf>
    <xf numFmtId="0" fontId="2" fillId="2" borderId="1" xfId="0" applyFont="1" applyFill="1" applyBorder="1" applyAlignment="1">
      <alignment horizontal="center"/>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Border="1" applyAlignment="1">
      <alignment horizontal="right"/>
    </xf>
    <xf numFmtId="4" fontId="0" fillId="0" borderId="0" xfId="1" applyNumberFormat="1" applyFont="1"/>
    <xf numFmtId="0" fontId="2" fillId="0" borderId="0" xfId="0" applyFont="1" applyAlignment="1">
      <alignment horizontal="center"/>
    </xf>
    <xf numFmtId="0" fontId="2" fillId="2" borderId="1" xfId="0" applyFont="1" applyFill="1" applyBorder="1" applyAlignment="1">
      <alignment horizontal="center"/>
    </xf>
    <xf numFmtId="0" fontId="18" fillId="0" borderId="0" xfId="0" applyFont="1" applyFill="1" applyBorder="1" applyAlignment="1">
      <alignment horizontal="center"/>
    </xf>
    <xf numFmtId="0" fontId="18" fillId="3" borderId="11" xfId="0" applyFont="1" applyFill="1" applyBorder="1" applyAlignment="1">
      <alignment horizontal="center"/>
    </xf>
    <xf numFmtId="0" fontId="2" fillId="2" borderId="1" xfId="0" applyFont="1" applyFill="1" applyBorder="1" applyAlignment="1">
      <alignment horizontal="center"/>
    </xf>
    <xf numFmtId="0" fontId="18" fillId="4" borderId="11" xfId="0" applyFont="1" applyFill="1" applyBorder="1" applyAlignment="1">
      <alignment horizontal="left"/>
    </xf>
    <xf numFmtId="3" fontId="18" fillId="4" borderId="11" xfId="0" applyNumberFormat="1" applyFont="1" applyFill="1" applyBorder="1"/>
    <xf numFmtId="167" fontId="18" fillId="4" borderId="11" xfId="0" applyNumberFormat="1" applyFont="1" applyFill="1" applyBorder="1"/>
    <xf numFmtId="0" fontId="5" fillId="0" borderId="0" xfId="6" applyFont="1" applyFill="1" applyBorder="1" applyAlignment="1">
      <alignment horizontal="justify" vertical="center" wrapText="1"/>
    </xf>
    <xf numFmtId="165" fontId="5" fillId="0" borderId="0" xfId="6" applyNumberFormat="1" applyFont="1" applyFill="1" applyBorder="1" applyAlignment="1">
      <alignment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0" borderId="0" xfId="0" applyFont="1" applyAlignment="1">
      <alignment horizontal="center"/>
    </xf>
    <xf numFmtId="0" fontId="2" fillId="2" borderId="1" xfId="0" applyFont="1" applyFill="1" applyBorder="1" applyAlignment="1">
      <alignment horizontal="center"/>
    </xf>
    <xf numFmtId="0" fontId="5" fillId="0" borderId="0" xfId="6" applyFont="1" applyFill="1" applyBorder="1" applyAlignment="1">
      <alignment horizontal="justify" vertical="center" wrapText="1"/>
    </xf>
    <xf numFmtId="165" fontId="5" fillId="0" borderId="0" xfId="6" applyNumberFormat="1" applyFont="1" applyFill="1" applyBorder="1" applyAlignment="1">
      <alignment horizontal="left" vertical="center"/>
    </xf>
    <xf numFmtId="165" fontId="5" fillId="0" borderId="0" xfId="6" applyNumberFormat="1" applyFont="1" applyFill="1" applyBorder="1" applyAlignment="1">
      <alignment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8" fillId="0" borderId="0" xfId="0" applyFont="1" applyFill="1" applyBorder="1" applyAlignment="1">
      <alignment horizontal="center"/>
    </xf>
    <xf numFmtId="0" fontId="18" fillId="3" borderId="11" xfId="0" applyFont="1" applyFill="1" applyBorder="1" applyAlignment="1">
      <alignment horizontal="center"/>
    </xf>
    <xf numFmtId="0" fontId="18" fillId="5" borderId="11" xfId="0" applyFont="1" applyFill="1" applyBorder="1" applyAlignment="1">
      <alignment horizontal="left"/>
    </xf>
    <xf numFmtId="178" fontId="18" fillId="5" borderId="11" xfId="0" applyNumberFormat="1" applyFont="1" applyFill="1" applyBorder="1"/>
    <xf numFmtId="179" fontId="18" fillId="5" borderId="11" xfId="40" applyNumberFormat="1" applyFont="1" applyFill="1" applyBorder="1"/>
    <xf numFmtId="0" fontId="19" fillId="5" borderId="0" xfId="0" applyFont="1" applyFill="1" applyBorder="1" applyAlignment="1">
      <alignment horizontal="left" indent="1"/>
    </xf>
    <xf numFmtId="178" fontId="20" fillId="5" borderId="0" xfId="0" applyNumberFormat="1" applyFont="1" applyFill="1" applyBorder="1"/>
    <xf numFmtId="179" fontId="20" fillId="5" borderId="0" xfId="40" applyNumberFormat="1" applyFont="1" applyFill="1" applyBorder="1"/>
    <xf numFmtId="0" fontId="0" fillId="5" borderId="0" xfId="0" applyFill="1" applyAlignment="1">
      <alignment horizontal="left" indent="2"/>
    </xf>
    <xf numFmtId="178" fontId="0" fillId="5" borderId="0" xfId="0" applyNumberFormat="1" applyFill="1"/>
    <xf numFmtId="179" fontId="0" fillId="5" borderId="0" xfId="0" applyNumberFormat="1" applyFont="1" applyFill="1"/>
    <xf numFmtId="178" fontId="19" fillId="5" borderId="0" xfId="0" applyNumberFormat="1" applyFont="1" applyFill="1" applyBorder="1"/>
    <xf numFmtId="179" fontId="19" fillId="5" borderId="0" xfId="0" applyNumberFormat="1" applyFont="1" applyFill="1" applyBorder="1"/>
    <xf numFmtId="178" fontId="18" fillId="5" borderId="0" xfId="0" applyNumberFormat="1" applyFont="1" applyFill="1" applyBorder="1"/>
    <xf numFmtId="179" fontId="18" fillId="5" borderId="0" xfId="40" applyNumberFormat="1" applyFont="1" applyFill="1" applyBorder="1"/>
    <xf numFmtId="3" fontId="0" fillId="5" borderId="0" xfId="0" applyNumberFormat="1" applyFill="1"/>
    <xf numFmtId="0" fontId="19" fillId="5" borderId="0" xfId="0" applyFont="1" applyFill="1" applyBorder="1" applyAlignment="1">
      <alignment horizontal="left" indent="2"/>
    </xf>
    <xf numFmtId="179" fontId="0" fillId="5" borderId="0" xfId="0" applyNumberFormat="1" applyFill="1"/>
    <xf numFmtId="179" fontId="19" fillId="5" borderId="0" xfId="40" applyNumberFormat="1" applyFont="1" applyFill="1" applyBorder="1"/>
    <xf numFmtId="179" fontId="18" fillId="5" borderId="11" xfId="0" applyNumberFormat="1" applyFont="1" applyFill="1" applyBorder="1"/>
    <xf numFmtId="3" fontId="18" fillId="5" borderId="11" xfId="0" applyNumberFormat="1" applyFont="1" applyFill="1" applyBorder="1"/>
    <xf numFmtId="167" fontId="18" fillId="5" borderId="11" xfId="0" applyNumberFormat="1" applyFont="1" applyFill="1" applyBorder="1"/>
    <xf numFmtId="0" fontId="18" fillId="5" borderId="0" xfId="0" applyFont="1" applyFill="1" applyBorder="1" applyAlignment="1">
      <alignment horizontal="left" indent="1"/>
    </xf>
    <xf numFmtId="3" fontId="18" fillId="5" borderId="0" xfId="0" applyNumberFormat="1" applyFont="1" applyFill="1" applyBorder="1"/>
    <xf numFmtId="167" fontId="18" fillId="5" borderId="0" xfId="0" applyNumberFormat="1" applyFont="1" applyFill="1" applyBorder="1"/>
    <xf numFmtId="3" fontId="19" fillId="5" borderId="0" xfId="0" applyNumberFormat="1" applyFont="1" applyFill="1" applyBorder="1"/>
    <xf numFmtId="167" fontId="19" fillId="5" borderId="0" xfId="0" applyNumberFormat="1" applyFont="1" applyFill="1" applyBorder="1"/>
    <xf numFmtId="0" fontId="19" fillId="5" borderId="0" xfId="0" applyFont="1" applyFill="1" applyBorder="1" applyAlignment="1">
      <alignment horizontal="left" indent="3"/>
    </xf>
    <xf numFmtId="0" fontId="18" fillId="3" borderId="0" xfId="0" applyFont="1" applyFill="1" applyBorder="1" applyAlignment="1">
      <alignment horizontal="center"/>
    </xf>
    <xf numFmtId="167" fontId="21" fillId="5" borderId="0" xfId="0" applyNumberFormat="1" applyFont="1" applyFill="1" applyBorder="1"/>
    <xf numFmtId="167" fontId="19" fillId="5" borderId="0" xfId="40" applyNumberFormat="1" applyFont="1" applyFill="1" applyBorder="1"/>
    <xf numFmtId="2" fontId="2" fillId="2" borderId="0" xfId="0" applyNumberFormat="1" applyFont="1" applyFill="1" applyBorder="1" applyAlignment="1">
      <alignment horizontal="center" vertical="center" wrapText="1"/>
    </xf>
    <xf numFmtId="2" fontId="2" fillId="2" borderId="7" xfId="0" applyNumberFormat="1" applyFont="1" applyFill="1" applyBorder="1" applyAlignment="1">
      <alignment horizontal="center" vertical="center" wrapText="1"/>
    </xf>
    <xf numFmtId="166" fontId="18" fillId="5" borderId="11" xfId="0" applyNumberFormat="1" applyFont="1" applyFill="1" applyBorder="1"/>
    <xf numFmtId="10" fontId="18" fillId="5" borderId="11" xfId="0" applyNumberFormat="1" applyFont="1" applyFill="1" applyBorder="1"/>
    <xf numFmtId="0" fontId="19" fillId="5" borderId="0" xfId="0" applyFont="1" applyFill="1" applyBorder="1" applyAlignment="1">
      <alignment horizontal="center" vertical="center"/>
    </xf>
    <xf numFmtId="2" fontId="19" fillId="5" borderId="0" xfId="0" applyNumberFormat="1" applyFont="1" applyFill="1" applyBorder="1"/>
    <xf numFmtId="166" fontId="18" fillId="5" borderId="0" xfId="0" applyNumberFormat="1" applyFont="1" applyFill="1" applyBorder="1"/>
    <xf numFmtId="10" fontId="18" fillId="5" borderId="0" xfId="0" applyNumberFormat="1" applyFont="1" applyFill="1" applyBorder="1"/>
    <xf numFmtId="166" fontId="19" fillId="5" borderId="0" xfId="0" applyNumberFormat="1" applyFont="1" applyFill="1" applyBorder="1"/>
    <xf numFmtId="10" fontId="19" fillId="5" borderId="0" xfId="0" applyNumberFormat="1" applyFont="1" applyFill="1" applyBorder="1"/>
    <xf numFmtId="0" fontId="19" fillId="5" borderId="0" xfId="0" applyFont="1" applyFill="1" applyBorder="1"/>
    <xf numFmtId="10" fontId="19" fillId="5" borderId="0" xfId="40" applyNumberFormat="1" applyFont="1" applyFill="1" applyBorder="1"/>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166" fontId="18" fillId="5" borderId="11" xfId="0" applyNumberFormat="1" applyFont="1" applyFill="1" applyBorder="1" applyAlignment="1">
      <alignment horizontal="center" vertical="center"/>
    </xf>
    <xf numFmtId="166" fontId="19" fillId="5" borderId="0" xfId="0" applyNumberFormat="1" applyFont="1" applyFill="1" applyBorder="1" applyAlignment="1">
      <alignment horizontal="center" vertical="center"/>
    </xf>
    <xf numFmtId="166" fontId="18" fillId="3" borderId="12" xfId="0" applyNumberFormat="1" applyFont="1" applyFill="1" applyBorder="1" applyAlignment="1">
      <alignment horizontal="center" vertical="center"/>
    </xf>
    <xf numFmtId="0" fontId="0" fillId="0" borderId="0" xfId="0" applyAlignment="1">
      <alignment horizontal="center" vertical="center"/>
    </xf>
    <xf numFmtId="4" fontId="19" fillId="5" borderId="0" xfId="0" applyNumberFormat="1" applyFont="1" applyFill="1" applyBorder="1"/>
    <xf numFmtId="166" fontId="18" fillId="5" borderId="11" xfId="0" applyNumberFormat="1" applyFont="1" applyFill="1" applyBorder="1" applyAlignment="1">
      <alignment wrapText="1"/>
    </xf>
    <xf numFmtId="10" fontId="18" fillId="5" borderId="11" xfId="0" applyNumberFormat="1" applyFont="1" applyFill="1" applyBorder="1" applyAlignment="1">
      <alignment wrapText="1"/>
    </xf>
    <xf numFmtId="4" fontId="0" fillId="0" borderId="0" xfId="0" applyNumberFormat="1" applyAlignment="1">
      <alignment horizontal="center" vertical="center"/>
    </xf>
    <xf numFmtId="4" fontId="2" fillId="0" borderId="0" xfId="0" applyNumberFormat="1" applyFont="1" applyAlignment="1">
      <alignment horizontal="center" vertical="center"/>
    </xf>
    <xf numFmtId="4" fontId="19" fillId="5" borderId="0" xfId="0" applyNumberFormat="1" applyFont="1" applyFill="1" applyBorder="1" applyAlignment="1">
      <alignment horizontal="center" vertical="center"/>
    </xf>
    <xf numFmtId="10" fontId="21" fillId="5" borderId="0" xfId="0" applyNumberFormat="1" applyFont="1" applyFill="1" applyBorder="1"/>
    <xf numFmtId="0" fontId="0" fillId="0" borderId="0" xfId="0" applyFont="1" applyAlignment="1">
      <alignment horizontal="center" vertical="center"/>
    </xf>
    <xf numFmtId="0" fontId="20" fillId="5" borderId="0" xfId="0" applyFont="1" applyFill="1" applyBorder="1" applyAlignment="1">
      <alignment horizontal="left" vertical="center"/>
    </xf>
    <xf numFmtId="4" fontId="20" fillId="5" borderId="0" xfId="0" applyNumberFormat="1" applyFont="1" applyFill="1" applyBorder="1"/>
    <xf numFmtId="10" fontId="20" fillId="5" borderId="0" xfId="0" applyNumberFormat="1" applyFont="1" applyFill="1" applyBorder="1"/>
    <xf numFmtId="165" fontId="22" fillId="5" borderId="0" xfId="4" applyNumberFormat="1" applyFont="1" applyFill="1" applyBorder="1" applyAlignment="1">
      <alignment vertical="center"/>
    </xf>
    <xf numFmtId="165" fontId="23" fillId="5" borderId="2" xfId="4" applyNumberFormat="1" applyFont="1" applyFill="1" applyBorder="1" applyAlignment="1">
      <alignment vertical="center"/>
    </xf>
    <xf numFmtId="165" fontId="22" fillId="5" borderId="2" xfId="4" applyNumberFormat="1" applyFont="1" applyFill="1" applyBorder="1" applyAlignment="1">
      <alignment horizontal="center" vertical="center"/>
    </xf>
    <xf numFmtId="165" fontId="22" fillId="5" borderId="2" xfId="4" applyNumberFormat="1" applyFont="1" applyFill="1" applyBorder="1" applyAlignment="1">
      <alignment horizontal="right" vertical="center"/>
    </xf>
    <xf numFmtId="10" fontId="22" fillId="5" borderId="2" xfId="5" applyNumberFormat="1" applyFont="1" applyFill="1" applyBorder="1" applyAlignment="1">
      <alignment horizontal="right" vertical="center"/>
    </xf>
    <xf numFmtId="165" fontId="23" fillId="5" borderId="0" xfId="4" applyNumberFormat="1" applyFont="1" applyFill="1" applyBorder="1" applyAlignment="1">
      <alignment vertical="center"/>
    </xf>
    <xf numFmtId="165" fontId="22" fillId="5" borderId="0" xfId="4" applyNumberFormat="1" applyFont="1" applyFill="1" applyBorder="1" applyAlignment="1">
      <alignment horizontal="right" vertical="center"/>
    </xf>
    <xf numFmtId="10" fontId="22" fillId="5" borderId="0" xfId="5" applyNumberFormat="1" applyFont="1" applyFill="1" applyBorder="1" applyAlignment="1">
      <alignment horizontal="right" vertical="center"/>
    </xf>
    <xf numFmtId="165" fontId="22" fillId="6" borderId="0" xfId="4" applyNumberFormat="1" applyFont="1" applyFill="1" applyBorder="1" applyAlignment="1">
      <alignment horizontal="right" vertical="center"/>
    </xf>
    <xf numFmtId="165" fontId="23" fillId="5" borderId="0" xfId="4" applyNumberFormat="1" applyFont="1" applyFill="1" applyBorder="1" applyAlignment="1">
      <alignment horizontal="left" vertical="center"/>
    </xf>
    <xf numFmtId="165" fontId="23" fillId="5" borderId="0" xfId="4" applyNumberFormat="1" applyFont="1" applyFill="1" applyBorder="1" applyAlignment="1">
      <alignment horizontal="right" vertical="center"/>
    </xf>
    <xf numFmtId="10" fontId="23" fillId="5" borderId="0" xfId="5" applyNumberFormat="1" applyFont="1" applyFill="1" applyBorder="1" applyAlignment="1">
      <alignment horizontal="right" vertical="center"/>
    </xf>
    <xf numFmtId="165" fontId="23" fillId="6" borderId="0" xfId="4" applyNumberFormat="1" applyFont="1" applyFill="1" applyBorder="1" applyAlignment="1">
      <alignment horizontal="right" vertical="center"/>
    </xf>
    <xf numFmtId="0" fontId="23" fillId="5" borderId="0" xfId="4" applyFont="1" applyFill="1" applyBorder="1"/>
    <xf numFmtId="165" fontId="23" fillId="5" borderId="2" xfId="4" applyNumberFormat="1" applyFont="1" applyFill="1" applyBorder="1" applyAlignment="1">
      <alignment horizontal="left" vertical="center"/>
    </xf>
    <xf numFmtId="165" fontId="23" fillId="5" borderId="2" xfId="4" applyNumberFormat="1" applyFont="1" applyFill="1" applyBorder="1" applyAlignment="1">
      <alignment horizontal="right" vertical="center"/>
    </xf>
    <xf numFmtId="10" fontId="23" fillId="5" borderId="2" xfId="5" applyNumberFormat="1" applyFont="1" applyFill="1" applyBorder="1" applyAlignment="1">
      <alignment horizontal="right" vertical="center"/>
    </xf>
    <xf numFmtId="165" fontId="23" fillId="6" borderId="2" xfId="4" applyNumberFormat="1" applyFont="1" applyFill="1" applyBorder="1" applyAlignment="1">
      <alignment horizontal="right" vertical="center"/>
    </xf>
    <xf numFmtId="165" fontId="22" fillId="5" borderId="0" xfId="4" applyNumberFormat="1" applyFont="1" applyFill="1" applyBorder="1" applyAlignment="1">
      <alignment horizontal="left" vertical="center"/>
    </xf>
    <xf numFmtId="165" fontId="22" fillId="5" borderId="3" xfId="4" applyNumberFormat="1" applyFont="1" applyFill="1" applyBorder="1" applyAlignment="1">
      <alignment vertical="center" wrapText="1"/>
    </xf>
    <xf numFmtId="165" fontId="22" fillId="5" borderId="3" xfId="4" applyNumberFormat="1" applyFont="1" applyFill="1" applyBorder="1" applyAlignment="1">
      <alignment horizontal="right" vertical="center"/>
    </xf>
    <xf numFmtId="10" fontId="22" fillId="5" borderId="3" xfId="5" applyNumberFormat="1" applyFont="1" applyFill="1" applyBorder="1" applyAlignment="1">
      <alignment horizontal="right" vertical="center"/>
    </xf>
    <xf numFmtId="165" fontId="22" fillId="6" borderId="3" xfId="4" applyNumberFormat="1" applyFont="1" applyFill="1" applyBorder="1" applyAlignment="1">
      <alignment horizontal="right" vertical="center"/>
    </xf>
    <xf numFmtId="165" fontId="22" fillId="5" borderId="5" xfId="4" applyNumberFormat="1" applyFont="1" applyFill="1" applyBorder="1" applyAlignment="1">
      <alignment horizontal="left" vertical="center"/>
    </xf>
    <xf numFmtId="165" fontId="22" fillId="5" borderId="2" xfId="4" applyNumberFormat="1" applyFont="1" applyFill="1" applyBorder="1" applyAlignment="1">
      <alignment vertical="center"/>
    </xf>
    <xf numFmtId="165" fontId="22" fillId="5" borderId="8" xfId="4" applyNumberFormat="1" applyFont="1" applyFill="1" applyBorder="1" applyAlignment="1">
      <alignment horizontal="right" vertical="center"/>
    </xf>
    <xf numFmtId="10" fontId="22" fillId="5" borderId="8" xfId="5" applyNumberFormat="1" applyFont="1" applyFill="1" applyBorder="1" applyAlignment="1">
      <alignment horizontal="right" vertical="center"/>
    </xf>
    <xf numFmtId="165" fontId="22" fillId="6" borderId="8" xfId="4" applyNumberFormat="1" applyFont="1" applyFill="1" applyBorder="1" applyAlignment="1">
      <alignment horizontal="right" vertical="center"/>
    </xf>
    <xf numFmtId="164" fontId="22" fillId="6" borderId="2" xfId="41" applyFont="1" applyFill="1" applyBorder="1" applyAlignment="1">
      <alignment horizontal="right" vertical="center"/>
    </xf>
    <xf numFmtId="165" fontId="22" fillId="6" borderId="2" xfId="4" applyNumberFormat="1" applyFont="1" applyFill="1" applyBorder="1" applyAlignment="1">
      <alignment horizontal="right" vertical="center"/>
    </xf>
    <xf numFmtId="10" fontId="23" fillId="6" borderId="0" xfId="5" applyNumberFormat="1" applyFont="1" applyFill="1" applyBorder="1" applyAlignment="1">
      <alignment horizontal="right" vertical="center"/>
    </xf>
    <xf numFmtId="165" fontId="23" fillId="5" borderId="4" xfId="4" applyNumberFormat="1" applyFont="1" applyFill="1" applyBorder="1" applyAlignment="1">
      <alignment vertical="center"/>
    </xf>
    <xf numFmtId="165" fontId="23" fillId="5" borderId="4" xfId="4" applyNumberFormat="1" applyFont="1" applyFill="1" applyBorder="1" applyAlignment="1">
      <alignment horizontal="left" vertical="center"/>
    </xf>
    <xf numFmtId="10" fontId="23" fillId="6" borderId="2" xfId="5" applyNumberFormat="1" applyFont="1" applyFill="1" applyBorder="1" applyAlignment="1">
      <alignment horizontal="right" vertical="center"/>
    </xf>
    <xf numFmtId="165" fontId="22" fillId="5" borderId="5" xfId="4" applyNumberFormat="1" applyFont="1" applyFill="1" applyBorder="1" applyAlignment="1">
      <alignment vertical="center" wrapText="1"/>
    </xf>
    <xf numFmtId="10" fontId="22" fillId="6" borderId="0" xfId="5" applyNumberFormat="1" applyFont="1" applyFill="1" applyBorder="1" applyAlignment="1">
      <alignment horizontal="right" vertical="center"/>
    </xf>
    <xf numFmtId="165" fontId="22" fillId="5" borderId="0" xfId="4" applyNumberFormat="1" applyFont="1" applyFill="1" applyBorder="1" applyAlignment="1">
      <alignment horizontal="left" vertical="center" wrapText="1"/>
    </xf>
    <xf numFmtId="165" fontId="23" fillId="5" borderId="0" xfId="4" applyNumberFormat="1" applyFont="1" applyFill="1" applyBorder="1" applyAlignment="1">
      <alignment horizontal="left" vertical="center" wrapText="1"/>
    </xf>
    <xf numFmtId="165" fontId="23" fillId="5" borderId="5" xfId="4" applyNumberFormat="1" applyFont="1" applyFill="1" applyBorder="1" applyAlignment="1">
      <alignment horizontal="left" vertical="center" wrapText="1"/>
    </xf>
    <xf numFmtId="165" fontId="22" fillId="5" borderId="5" xfId="4" applyNumberFormat="1" applyFont="1" applyFill="1" applyBorder="1" applyAlignment="1">
      <alignment horizontal="right" vertical="center"/>
    </xf>
    <xf numFmtId="10" fontId="22" fillId="5" borderId="5" xfId="5" applyNumberFormat="1" applyFont="1" applyFill="1" applyBorder="1" applyAlignment="1">
      <alignment horizontal="right" vertical="center"/>
    </xf>
    <xf numFmtId="165" fontId="22" fillId="6" borderId="5" xfId="4" applyNumberFormat="1" applyFont="1" applyFill="1" applyBorder="1" applyAlignment="1">
      <alignment horizontal="right" vertical="center"/>
    </xf>
    <xf numFmtId="10" fontId="22" fillId="6" borderId="5" xfId="5" applyNumberFormat="1" applyFont="1" applyFill="1" applyBorder="1" applyAlignment="1">
      <alignment horizontal="right" vertical="center"/>
    </xf>
    <xf numFmtId="10" fontId="22" fillId="6" borderId="2" xfId="5" applyNumberFormat="1" applyFont="1" applyFill="1" applyBorder="1" applyAlignment="1">
      <alignment horizontal="right" vertical="center"/>
    </xf>
    <xf numFmtId="165" fontId="22" fillId="5" borderId="6" xfId="4" applyNumberFormat="1" applyFont="1" applyFill="1" applyBorder="1" applyAlignment="1">
      <alignment vertical="center"/>
    </xf>
    <xf numFmtId="0" fontId="23" fillId="5" borderId="6" xfId="4" applyFont="1" applyFill="1" applyBorder="1"/>
    <xf numFmtId="165" fontId="22" fillId="5" borderId="6" xfId="4" applyNumberFormat="1" applyFont="1" applyFill="1" applyBorder="1" applyAlignment="1">
      <alignment horizontal="right" vertical="center"/>
    </xf>
    <xf numFmtId="10" fontId="22" fillId="5" borderId="6" xfId="5" applyNumberFormat="1" applyFont="1" applyFill="1" applyBorder="1" applyAlignment="1">
      <alignment horizontal="right" vertical="center"/>
    </xf>
    <xf numFmtId="4" fontId="18" fillId="5" borderId="11" xfId="0" applyNumberFormat="1" applyFont="1" applyFill="1" applyBorder="1"/>
    <xf numFmtId="4" fontId="18" fillId="5" borderId="0" xfId="0" applyNumberFormat="1" applyFont="1" applyFill="1" applyBorder="1"/>
    <xf numFmtId="0" fontId="20" fillId="5" borderId="0" xfId="0" applyFont="1" applyFill="1" applyBorder="1" applyAlignment="1">
      <alignment horizontal="left"/>
    </xf>
  </cellXfs>
  <cellStyles count="42">
    <cellStyle name="Cabecera 1" xfId="30"/>
    <cellStyle name="Cabecera 2" xfId="31"/>
    <cellStyle name="Cambiar to&amp;do" xfId="32"/>
    <cellStyle name="Comma" xfId="3"/>
    <cellStyle name="Currency" xfId="7"/>
    <cellStyle name="Date" xfId="8"/>
    <cellStyle name="Diseño" xfId="33"/>
    <cellStyle name="Euro" xfId="9"/>
    <cellStyle name="F2" xfId="10"/>
    <cellStyle name="F3" xfId="11"/>
    <cellStyle name="F4" xfId="12"/>
    <cellStyle name="F5" xfId="13"/>
    <cellStyle name="F6" xfId="14"/>
    <cellStyle name="F7" xfId="15"/>
    <cellStyle name="F8" xfId="16"/>
    <cellStyle name="Fecha" xfId="17"/>
    <cellStyle name="Fechas" xfId="34"/>
    <cellStyle name="Fijo" xfId="18"/>
    <cellStyle name="Fixed" xfId="19"/>
    <cellStyle name="Heading1" xfId="20"/>
    <cellStyle name="Heading2" xfId="21"/>
    <cellStyle name="Millares" xfId="41" builtinId="3"/>
    <cellStyle name="Millares 2" xfId="22"/>
    <cellStyle name="Millares Sangría" xfId="35"/>
    <cellStyle name="Millares Sangría 1" xfId="36"/>
    <cellStyle name="Monetario0" xfId="37"/>
    <cellStyle name="Normal" xfId="0" builtinId="0"/>
    <cellStyle name="Normal 2" xfId="4"/>
    <cellStyle name="Normal 3" xfId="23"/>
    <cellStyle name="Normal 3 2" xfId="2"/>
    <cellStyle name="Normal 3 2 2" xfId="24"/>
    <cellStyle name="Normal 3 3" xfId="6"/>
    <cellStyle name="Normal 4" xfId="25"/>
    <cellStyle name="Normal 5" xfId="26"/>
    <cellStyle name="Normal 6" xfId="27"/>
    <cellStyle name="Normal 7" xfId="29"/>
    <cellStyle name="Original" xfId="38"/>
    <cellStyle name="Percent" xfId="1"/>
    <cellStyle name="Porcentaje" xfId="40" builtinId="5"/>
    <cellStyle name="Porcentaje 2" xfId="5"/>
    <cellStyle name="Porcentual 2" xfId="28"/>
    <cellStyle name="Punto0" xfId="39"/>
  </cellStyles>
  <dxfs count="2">
    <dxf>
      <font>
        <color rgb="FF9C0006"/>
      </font>
      <fill>
        <patternFill>
          <bgColor rgb="FFFFC7CE"/>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56"/>
  <sheetViews>
    <sheetView tabSelected="1" zoomScale="80" zoomScaleNormal="80" workbookViewId="0"/>
  </sheetViews>
  <sheetFormatPr baseColWidth="10" defaultColWidth="11.44140625" defaultRowHeight="14.4" x14ac:dyDescent="0.3"/>
  <cols>
    <col min="1" max="1" width="58.44140625" bestFit="1" customWidth="1"/>
    <col min="2" max="2" width="15.44140625" style="15" customWidth="1"/>
    <col min="3" max="3" width="11.21875" customWidth="1"/>
    <col min="4" max="4" width="15.44140625" style="15" customWidth="1"/>
    <col min="5" max="5" width="11.21875" customWidth="1"/>
    <col min="6" max="6" width="15.44140625" style="15" customWidth="1"/>
    <col min="7" max="7" width="11.21875" customWidth="1"/>
    <col min="8" max="8" width="15.44140625" style="15" customWidth="1"/>
    <col min="9" max="9" width="11.21875" customWidth="1"/>
    <col min="10" max="10" width="15.44140625" style="15" customWidth="1"/>
    <col min="11" max="11" width="11.21875" customWidth="1"/>
    <col min="12" max="12" width="15.44140625" style="15" customWidth="1"/>
    <col min="13" max="13" width="11.21875" customWidth="1"/>
    <col min="14" max="14" width="15.44140625" style="15" customWidth="1"/>
    <col min="15" max="15" width="11.21875" customWidth="1"/>
    <col min="16" max="16" width="15.44140625" style="15" customWidth="1"/>
    <col min="17" max="17" width="11.21875" customWidth="1"/>
    <col min="18" max="18" width="15.44140625" style="15" customWidth="1"/>
    <col min="19" max="19" width="11.21875" customWidth="1"/>
    <col min="20" max="20" width="15.44140625" style="15" customWidth="1"/>
    <col min="21" max="21" width="11.21875" customWidth="1"/>
    <col min="22" max="22" width="15.44140625" style="15" customWidth="1"/>
    <col min="23" max="23" width="11.21875" customWidth="1"/>
    <col min="24" max="24" width="15.44140625" style="15" customWidth="1"/>
    <col min="25" max="25" width="11.21875" customWidth="1"/>
    <col min="26" max="26" width="15.44140625" style="15" customWidth="1"/>
    <col min="27" max="27" width="11.21875" customWidth="1"/>
    <col min="28" max="28" width="15.44140625" customWidth="1"/>
    <col min="29" max="29" width="11.21875" style="20" customWidth="1"/>
    <col min="30" max="30" width="15.44140625" customWidth="1"/>
    <col min="31" max="31" width="11.21875" customWidth="1"/>
    <col min="32" max="32" width="15.44140625" customWidth="1"/>
    <col min="33" max="33" width="11.21875" customWidth="1"/>
    <col min="34" max="34" width="15.44140625" customWidth="1"/>
    <col min="35" max="35" width="11.21875" customWidth="1"/>
  </cols>
  <sheetData>
    <row r="1" spans="1:35" x14ac:dyDescent="0.3">
      <c r="D1"/>
      <c r="E1" s="31"/>
      <c r="F1"/>
      <c r="H1" s="31"/>
      <c r="J1"/>
      <c r="K1" s="31"/>
      <c r="L1"/>
      <c r="N1" s="31"/>
      <c r="P1"/>
      <c r="Q1" s="31"/>
      <c r="R1"/>
      <c r="T1" s="31"/>
      <c r="V1"/>
      <c r="W1" s="31"/>
      <c r="X1"/>
      <c r="Z1" s="31"/>
      <c r="AC1" s="31"/>
      <c r="AF1" s="31"/>
      <c r="AI1" s="31"/>
    </row>
    <row r="2" spans="1:35" x14ac:dyDescent="0.3">
      <c r="A2" s="79" t="s">
        <v>1</v>
      </c>
      <c r="B2" s="79"/>
      <c r="C2" s="79"/>
      <c r="D2" s="79"/>
      <c r="E2" s="79"/>
      <c r="F2" s="79"/>
      <c r="G2" s="79"/>
      <c r="H2" s="79"/>
      <c r="I2" s="79"/>
      <c r="J2" s="79"/>
      <c r="K2" s="79"/>
      <c r="L2" s="79"/>
      <c r="M2" s="79"/>
      <c r="N2" s="79"/>
      <c r="O2" s="79"/>
      <c r="P2" s="79"/>
      <c r="Q2" s="79"/>
      <c r="R2" s="79"/>
      <c r="S2" s="79"/>
      <c r="T2" s="79"/>
      <c r="U2" s="79"/>
      <c r="V2" s="79"/>
      <c r="W2" s="79"/>
      <c r="X2" s="79"/>
      <c r="Y2" s="79"/>
      <c r="Z2" s="79"/>
      <c r="AA2" s="79"/>
      <c r="AC2"/>
    </row>
    <row r="3" spans="1:35" x14ac:dyDescent="0.3">
      <c r="A3" s="4"/>
      <c r="B3" s="13"/>
      <c r="C3" s="4"/>
      <c r="D3" s="13"/>
      <c r="E3" s="4"/>
      <c r="F3" s="13"/>
      <c r="G3" s="4"/>
      <c r="H3" s="13"/>
      <c r="I3" s="8"/>
      <c r="J3" s="13"/>
      <c r="K3" s="8"/>
      <c r="L3" s="13"/>
      <c r="M3" s="8"/>
      <c r="N3" s="13"/>
      <c r="O3" s="8"/>
      <c r="P3" s="13"/>
      <c r="Q3" s="8"/>
      <c r="R3" s="13"/>
      <c r="S3" s="8"/>
      <c r="T3" s="13"/>
      <c r="U3" s="8"/>
      <c r="V3" s="13"/>
      <c r="W3" s="8"/>
      <c r="X3" s="13"/>
      <c r="Y3" s="8"/>
      <c r="Z3" s="13"/>
      <c r="AA3" s="4"/>
    </row>
    <row r="4" spans="1:35" x14ac:dyDescent="0.3">
      <c r="A4" s="79" t="s">
        <v>1567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35" x14ac:dyDescent="0.3">
      <c r="A5" s="79" t="s">
        <v>1505</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35" x14ac:dyDescent="0.3">
      <c r="A6" s="4"/>
      <c r="B6" s="13"/>
      <c r="C6" s="4"/>
      <c r="D6" s="13"/>
      <c r="E6" s="4"/>
      <c r="F6" s="13"/>
      <c r="G6" s="4"/>
      <c r="H6" s="13"/>
      <c r="I6" s="8"/>
      <c r="J6" s="13"/>
      <c r="K6" s="8"/>
      <c r="L6" s="13"/>
      <c r="M6" s="8"/>
      <c r="N6" s="13"/>
      <c r="O6" s="8"/>
      <c r="P6" s="13"/>
      <c r="Q6" s="8"/>
      <c r="R6" s="13"/>
      <c r="S6" s="8"/>
      <c r="T6" s="13"/>
      <c r="U6" s="8"/>
      <c r="V6" s="13"/>
      <c r="W6" s="8"/>
      <c r="X6" s="13"/>
      <c r="Y6" s="8"/>
      <c r="Z6" s="13"/>
      <c r="AA6" s="4"/>
    </row>
    <row r="7" spans="1:35" ht="15" customHeight="1" x14ac:dyDescent="0.3">
      <c r="A7" s="88"/>
      <c r="B7" s="80" t="s">
        <v>44</v>
      </c>
      <c r="C7" s="80"/>
      <c r="D7" s="80" t="s">
        <v>17</v>
      </c>
      <c r="E7" s="80"/>
      <c r="F7" s="80" t="s">
        <v>18</v>
      </c>
      <c r="G7" s="80"/>
      <c r="H7" s="80" t="s">
        <v>19</v>
      </c>
      <c r="I7" s="80"/>
      <c r="J7" s="80" t="s">
        <v>45</v>
      </c>
      <c r="K7" s="80"/>
      <c r="L7" s="80" t="s">
        <v>20</v>
      </c>
      <c r="M7" s="80"/>
      <c r="N7" s="80" t="s">
        <v>21</v>
      </c>
      <c r="O7" s="80"/>
      <c r="P7" s="80" t="s">
        <v>22</v>
      </c>
      <c r="Q7" s="80"/>
      <c r="R7" s="80" t="s">
        <v>46</v>
      </c>
      <c r="S7" s="80"/>
      <c r="T7" s="80" t="s">
        <v>23</v>
      </c>
      <c r="U7" s="80"/>
      <c r="V7" s="80" t="s">
        <v>24</v>
      </c>
      <c r="W7" s="80"/>
      <c r="X7" s="80" t="s">
        <v>25</v>
      </c>
      <c r="Y7" s="80"/>
      <c r="Z7" s="80" t="s">
        <v>47</v>
      </c>
      <c r="AA7" s="80"/>
      <c r="AB7" s="80" t="s">
        <v>26</v>
      </c>
      <c r="AC7" s="80"/>
      <c r="AD7" s="80" t="s">
        <v>27</v>
      </c>
      <c r="AE7" s="80"/>
      <c r="AF7" s="80" t="s">
        <v>28</v>
      </c>
      <c r="AG7" s="80"/>
      <c r="AH7" s="80" t="s">
        <v>2</v>
      </c>
      <c r="AI7" s="80"/>
    </row>
    <row r="8" spans="1:35" x14ac:dyDescent="0.3">
      <c r="A8" s="80"/>
      <c r="B8" s="14" t="s">
        <v>9</v>
      </c>
      <c r="C8" s="26" t="s">
        <v>10</v>
      </c>
      <c r="D8" s="14" t="s">
        <v>9</v>
      </c>
      <c r="E8" s="26" t="s">
        <v>10</v>
      </c>
      <c r="F8" s="14" t="s">
        <v>9</v>
      </c>
      <c r="G8" s="26" t="s">
        <v>10</v>
      </c>
      <c r="H8" s="14" t="s">
        <v>9</v>
      </c>
      <c r="I8" s="26" t="s">
        <v>10</v>
      </c>
      <c r="J8" s="14" t="s">
        <v>9</v>
      </c>
      <c r="K8" s="26" t="s">
        <v>10</v>
      </c>
      <c r="L8" s="14" t="s">
        <v>9</v>
      </c>
      <c r="M8" s="26" t="s">
        <v>10</v>
      </c>
      <c r="N8" s="14" t="s">
        <v>9</v>
      </c>
      <c r="O8" s="26" t="s">
        <v>10</v>
      </c>
      <c r="P8" s="14" t="s">
        <v>9</v>
      </c>
      <c r="Q8" s="26" t="s">
        <v>10</v>
      </c>
      <c r="R8" s="14" t="s">
        <v>9</v>
      </c>
      <c r="S8" s="26" t="s">
        <v>10</v>
      </c>
      <c r="T8" s="14" t="s">
        <v>9</v>
      </c>
      <c r="U8" s="26" t="s">
        <v>10</v>
      </c>
      <c r="V8" s="14" t="s">
        <v>9</v>
      </c>
      <c r="W8" s="26" t="s">
        <v>10</v>
      </c>
      <c r="X8" s="14" t="s">
        <v>9</v>
      </c>
      <c r="Y8" s="26" t="s">
        <v>10</v>
      </c>
      <c r="Z8" s="14" t="s">
        <v>9</v>
      </c>
      <c r="AA8" s="1" t="s">
        <v>10</v>
      </c>
      <c r="AB8" s="14" t="s">
        <v>9</v>
      </c>
      <c r="AC8" s="34" t="s">
        <v>10</v>
      </c>
      <c r="AD8" s="14" t="s">
        <v>9</v>
      </c>
      <c r="AE8" s="34" t="s">
        <v>10</v>
      </c>
      <c r="AF8" s="14" t="s">
        <v>9</v>
      </c>
      <c r="AG8" s="34" t="s">
        <v>10</v>
      </c>
      <c r="AH8" s="3" t="s">
        <v>9</v>
      </c>
      <c r="AI8" s="3" t="s">
        <v>10</v>
      </c>
    </row>
    <row r="9" spans="1:35" x14ac:dyDescent="0.3">
      <c r="A9" s="93" t="s">
        <v>49</v>
      </c>
      <c r="B9" s="124">
        <v>71710.717999614993</v>
      </c>
      <c r="C9" s="125">
        <v>1.0065678030507599</v>
      </c>
      <c r="D9" s="124">
        <v>895671.54081786214</v>
      </c>
      <c r="E9" s="125">
        <v>0.48163950272109934</v>
      </c>
      <c r="F9" s="124">
        <v>4336582.8927896954</v>
      </c>
      <c r="G9" s="125">
        <v>0.51256220617953607</v>
      </c>
      <c r="H9" s="124">
        <v>634757.5190550118</v>
      </c>
      <c r="I9" s="125">
        <v>0.48892164175671965</v>
      </c>
      <c r="J9" s="124">
        <v>1609682.3191568651</v>
      </c>
      <c r="K9" s="125">
        <v>1.0039524665952437</v>
      </c>
      <c r="L9" s="124">
        <v>5004925.6115438072</v>
      </c>
      <c r="M9" s="125">
        <v>0.59093298528749916</v>
      </c>
      <c r="N9" s="124">
        <v>20571861.79310469</v>
      </c>
      <c r="O9" s="125">
        <v>0.50474125985244833</v>
      </c>
      <c r="P9" s="124">
        <v>2493205.5190125313</v>
      </c>
      <c r="Q9" s="125">
        <v>0.44195780860873957</v>
      </c>
      <c r="R9" s="124">
        <v>1037191.5568244144</v>
      </c>
      <c r="S9" s="125">
        <v>1.0067324731975791</v>
      </c>
      <c r="T9" s="124">
        <v>3006362.8924622806</v>
      </c>
      <c r="U9" s="125">
        <v>0.57561396866939307</v>
      </c>
      <c r="V9" s="124">
        <v>14012976.925048679</v>
      </c>
      <c r="W9" s="125">
        <v>0.51336138773809525</v>
      </c>
      <c r="X9" s="124">
        <v>1775672.0741243004</v>
      </c>
      <c r="Y9" s="125">
        <v>0.40999818982181885</v>
      </c>
      <c r="Z9" s="124">
        <v>1035283.3931739073</v>
      </c>
      <c r="AA9" s="125">
        <v>1.0055774235529664</v>
      </c>
      <c r="AB9" s="124">
        <v>3806092.1053575557</v>
      </c>
      <c r="AC9" s="125">
        <v>0.52276795375070395</v>
      </c>
      <c r="AD9" s="124">
        <v>16794830.428753294</v>
      </c>
      <c r="AE9" s="125">
        <v>0.50644235774591095</v>
      </c>
      <c r="AF9" s="124">
        <v>2200100.096475821</v>
      </c>
      <c r="AG9" s="125">
        <v>0.45999220461475709</v>
      </c>
      <c r="AH9" s="199">
        <v>79286907.38570039</v>
      </c>
      <c r="AI9" s="125">
        <v>0.52060647295813178</v>
      </c>
    </row>
    <row r="10" spans="1:35" x14ac:dyDescent="0.3">
      <c r="A10" s="113" t="s">
        <v>50</v>
      </c>
      <c r="B10" s="128">
        <v>0</v>
      </c>
      <c r="C10" s="129"/>
      <c r="D10" s="128">
        <v>364298.51919989649</v>
      </c>
      <c r="E10" s="129">
        <v>0.1958983283863783</v>
      </c>
      <c r="F10" s="128">
        <v>1601173.0966586743</v>
      </c>
      <c r="G10" s="129">
        <v>0.18925057705301657</v>
      </c>
      <c r="H10" s="128">
        <v>0</v>
      </c>
      <c r="I10" s="129"/>
      <c r="J10" s="128">
        <v>0</v>
      </c>
      <c r="K10" s="129"/>
      <c r="L10" s="128">
        <v>1563738.226254751</v>
      </c>
      <c r="M10" s="129">
        <v>0.18463101551750416</v>
      </c>
      <c r="N10" s="128">
        <v>9271604.8912019581</v>
      </c>
      <c r="O10" s="129">
        <v>0.22748361721970975</v>
      </c>
      <c r="P10" s="128">
        <v>1678.7409252982</v>
      </c>
      <c r="Q10" s="129">
        <v>2.9758182986072207E-4</v>
      </c>
      <c r="R10" s="128">
        <v>0</v>
      </c>
      <c r="S10" s="129"/>
      <c r="T10" s="128">
        <v>979302.99196948693</v>
      </c>
      <c r="U10" s="129">
        <v>0.18750247455179417</v>
      </c>
      <c r="V10" s="128">
        <v>6134717.5722456183</v>
      </c>
      <c r="W10" s="129">
        <v>0.22474361751354616</v>
      </c>
      <c r="X10" s="128">
        <v>2326.3978448445996</v>
      </c>
      <c r="Y10" s="129">
        <v>5.3715937705561812E-4</v>
      </c>
      <c r="Z10" s="128">
        <v>53394.549611759998</v>
      </c>
      <c r="AA10" s="129">
        <v>5.1862469720255051E-2</v>
      </c>
      <c r="AB10" s="128">
        <v>1207194.8903404034</v>
      </c>
      <c r="AC10" s="129">
        <v>0.16580859977435364</v>
      </c>
      <c r="AD10" s="128">
        <v>6495423.0818847781</v>
      </c>
      <c r="AE10" s="129">
        <v>0.19586725773158806</v>
      </c>
      <c r="AF10" s="128">
        <v>0</v>
      </c>
      <c r="AG10" s="129"/>
      <c r="AH10" s="200">
        <v>27674852.958137456</v>
      </c>
      <c r="AI10" s="129">
        <v>0.1817160999619131</v>
      </c>
    </row>
    <row r="11" spans="1:35" x14ac:dyDescent="0.3">
      <c r="A11" s="107" t="s">
        <v>929</v>
      </c>
      <c r="B11" s="130">
        <v>0</v>
      </c>
      <c r="C11" s="131"/>
      <c r="D11" s="130">
        <v>364120.77828134649</v>
      </c>
      <c r="E11" s="131">
        <v>0.19580274976885803</v>
      </c>
      <c r="F11" s="130">
        <v>1600165.8981202242</v>
      </c>
      <c r="G11" s="131">
        <v>0.18913153127026741</v>
      </c>
      <c r="H11" s="130">
        <v>0</v>
      </c>
      <c r="I11" s="131"/>
      <c r="J11" s="130">
        <v>0</v>
      </c>
      <c r="K11" s="131"/>
      <c r="L11" s="130">
        <v>1536400.0361062661</v>
      </c>
      <c r="M11" s="131">
        <v>0.18140318765937574</v>
      </c>
      <c r="N11" s="130">
        <v>9139080.2010952029</v>
      </c>
      <c r="O11" s="131">
        <v>0.22423205546420255</v>
      </c>
      <c r="P11" s="130">
        <v>1678.7409252982</v>
      </c>
      <c r="Q11" s="131">
        <v>2.9758182986072207E-4</v>
      </c>
      <c r="R11" s="130">
        <v>0</v>
      </c>
      <c r="S11" s="131"/>
      <c r="T11" s="130">
        <v>979302.99196948693</v>
      </c>
      <c r="U11" s="131">
        <v>0.18750247455179417</v>
      </c>
      <c r="V11" s="130">
        <v>6134717.5722456183</v>
      </c>
      <c r="W11" s="131">
        <v>0.22474361751354616</v>
      </c>
      <c r="X11" s="130">
        <v>2326.3978448445996</v>
      </c>
      <c r="Y11" s="131">
        <v>5.3715937705561812E-4</v>
      </c>
      <c r="Z11" s="130">
        <v>0</v>
      </c>
      <c r="AA11" s="131"/>
      <c r="AB11" s="130">
        <v>1207194.8903404034</v>
      </c>
      <c r="AC11" s="131">
        <v>0.16580859977435364</v>
      </c>
      <c r="AD11" s="130">
        <v>6434399.4418965979</v>
      </c>
      <c r="AE11" s="131">
        <v>0.19402711077416829</v>
      </c>
      <c r="AF11" s="130">
        <v>0</v>
      </c>
      <c r="AG11" s="131"/>
      <c r="AH11" s="140">
        <v>27399386.948825274</v>
      </c>
      <c r="AI11" s="131">
        <v>0.17990736013012429</v>
      </c>
    </row>
    <row r="12" spans="1:35" x14ac:dyDescent="0.3">
      <c r="A12" s="107" t="s">
        <v>51</v>
      </c>
      <c r="B12" s="130">
        <v>0</v>
      </c>
      <c r="C12" s="131"/>
      <c r="D12" s="130">
        <v>0</v>
      </c>
      <c r="E12" s="131"/>
      <c r="F12" s="130">
        <v>0</v>
      </c>
      <c r="G12" s="131"/>
      <c r="H12" s="130">
        <v>0</v>
      </c>
      <c r="I12" s="131"/>
      <c r="J12" s="130">
        <v>0</v>
      </c>
      <c r="K12" s="131"/>
      <c r="L12" s="130">
        <v>0</v>
      </c>
      <c r="M12" s="131"/>
      <c r="N12" s="130">
        <v>0</v>
      </c>
      <c r="O12" s="131"/>
      <c r="P12" s="130">
        <v>0</v>
      </c>
      <c r="Q12" s="131"/>
      <c r="R12" s="130">
        <v>0</v>
      </c>
      <c r="S12" s="131"/>
      <c r="T12" s="130">
        <v>0</v>
      </c>
      <c r="U12" s="131"/>
      <c r="V12" s="130">
        <v>0</v>
      </c>
      <c r="W12" s="131"/>
      <c r="X12" s="130">
        <v>0</v>
      </c>
      <c r="Y12" s="131"/>
      <c r="Z12" s="130">
        <v>53394.549611759998</v>
      </c>
      <c r="AA12" s="131">
        <v>5.1862469720255051E-2</v>
      </c>
      <c r="AB12" s="130">
        <v>0</v>
      </c>
      <c r="AC12" s="131"/>
      <c r="AD12" s="130">
        <v>0</v>
      </c>
      <c r="AE12" s="131"/>
      <c r="AF12" s="130">
        <v>0</v>
      </c>
      <c r="AG12" s="131"/>
      <c r="AH12" s="140">
        <v>53394.549611759998</v>
      </c>
      <c r="AI12" s="131">
        <v>3.5059443059548242E-4</v>
      </c>
    </row>
    <row r="13" spans="1:35" x14ac:dyDescent="0.3">
      <c r="A13" s="107" t="s">
        <v>930</v>
      </c>
      <c r="B13" s="130">
        <v>0</v>
      </c>
      <c r="C13" s="131"/>
      <c r="D13" s="130">
        <v>177.74091855</v>
      </c>
      <c r="E13" s="131">
        <v>9.5578617520261148E-5</v>
      </c>
      <c r="F13" s="130">
        <v>1007.19853845</v>
      </c>
      <c r="G13" s="131">
        <v>1.1904578274915316E-4</v>
      </c>
      <c r="H13" s="130">
        <v>0</v>
      </c>
      <c r="I13" s="131"/>
      <c r="J13" s="130">
        <v>0</v>
      </c>
      <c r="K13" s="131"/>
      <c r="L13" s="130">
        <v>27338.190148485002</v>
      </c>
      <c r="M13" s="131">
        <v>3.2278278581284242E-3</v>
      </c>
      <c r="N13" s="130">
        <v>132524.69010675501</v>
      </c>
      <c r="O13" s="131">
        <v>3.2515617555071929E-3</v>
      </c>
      <c r="P13" s="130">
        <v>0</v>
      </c>
      <c r="Q13" s="131"/>
      <c r="R13" s="130">
        <v>0</v>
      </c>
      <c r="S13" s="131"/>
      <c r="T13" s="130">
        <v>0</v>
      </c>
      <c r="U13" s="131"/>
      <c r="V13" s="130">
        <v>0</v>
      </c>
      <c r="W13" s="131"/>
      <c r="X13" s="130">
        <v>0</v>
      </c>
      <c r="Y13" s="131"/>
      <c r="Z13" s="130">
        <v>0</v>
      </c>
      <c r="AA13" s="131"/>
      <c r="AB13" s="130">
        <v>0</v>
      </c>
      <c r="AC13" s="131"/>
      <c r="AD13" s="130">
        <v>61023.639988180003</v>
      </c>
      <c r="AE13" s="131">
        <v>1.8401469574197821E-3</v>
      </c>
      <c r="AF13" s="130">
        <v>0</v>
      </c>
      <c r="AG13" s="131"/>
      <c r="AH13" s="140">
        <v>222071.45970041997</v>
      </c>
      <c r="AI13" s="131">
        <v>1.4581454011933193E-3</v>
      </c>
    </row>
    <row r="14" spans="1:35" x14ac:dyDescent="0.3">
      <c r="A14" s="113" t="s">
        <v>52</v>
      </c>
      <c r="B14" s="128">
        <v>71710.717999614993</v>
      </c>
      <c r="C14" s="129">
        <v>1.0065678030507599</v>
      </c>
      <c r="D14" s="128">
        <v>101716.27839166859</v>
      </c>
      <c r="E14" s="129">
        <v>5.4697035141330418E-2</v>
      </c>
      <c r="F14" s="128">
        <v>634537.56304549333</v>
      </c>
      <c r="G14" s="129">
        <v>7.4999136707187358E-2</v>
      </c>
      <c r="H14" s="128">
        <v>105105.66336610181</v>
      </c>
      <c r="I14" s="129">
        <v>8.0957581357031516E-2</v>
      </c>
      <c r="J14" s="128">
        <v>1569025.5540947795</v>
      </c>
      <c r="K14" s="129">
        <v>0.97859500377037778</v>
      </c>
      <c r="L14" s="128">
        <v>1134910.8135159155</v>
      </c>
      <c r="M14" s="129">
        <v>0.13399924137117297</v>
      </c>
      <c r="N14" s="128">
        <v>3362969.6605635993</v>
      </c>
      <c r="O14" s="129">
        <v>8.2512198477212154E-2</v>
      </c>
      <c r="P14" s="128">
        <v>421486.90205546521</v>
      </c>
      <c r="Q14" s="129">
        <v>7.4714830433833812E-2</v>
      </c>
      <c r="R14" s="128">
        <v>1021722.7351964144</v>
      </c>
      <c r="S14" s="129">
        <v>0.99171792265236569</v>
      </c>
      <c r="T14" s="128">
        <v>641848.22174624272</v>
      </c>
      <c r="U14" s="129">
        <v>0.12289161868285098</v>
      </c>
      <c r="V14" s="128">
        <v>2317256.9428307237</v>
      </c>
      <c r="W14" s="129">
        <v>8.4892043016989702E-2</v>
      </c>
      <c r="X14" s="128">
        <v>343439.94803729485</v>
      </c>
      <c r="Y14" s="129">
        <v>7.9299415167765633E-2</v>
      </c>
      <c r="Z14" s="128">
        <v>979846.31690498732</v>
      </c>
      <c r="AA14" s="129">
        <v>0.95173103454357022</v>
      </c>
      <c r="AB14" s="128">
        <v>989976.40444903192</v>
      </c>
      <c r="AC14" s="129">
        <v>0.13597357207588684</v>
      </c>
      <c r="AD14" s="128">
        <v>2822066.6030764221</v>
      </c>
      <c r="AE14" s="129">
        <v>8.5098451588481505E-2</v>
      </c>
      <c r="AF14" s="128">
        <v>401891.33741198393</v>
      </c>
      <c r="AG14" s="129">
        <v>8.402657797608229E-2</v>
      </c>
      <c r="AH14" s="200">
        <v>16919511.662685737</v>
      </c>
      <c r="AI14" s="129">
        <v>0.11109535711911783</v>
      </c>
    </row>
    <row r="15" spans="1:35" x14ac:dyDescent="0.3">
      <c r="A15" s="107" t="s">
        <v>664</v>
      </c>
      <c r="B15" s="130">
        <v>0</v>
      </c>
      <c r="C15" s="131"/>
      <c r="D15" s="130">
        <v>12204.463488421199</v>
      </c>
      <c r="E15" s="131">
        <v>6.5628430263325087E-3</v>
      </c>
      <c r="F15" s="130">
        <v>265874.48633446812</v>
      </c>
      <c r="G15" s="131">
        <v>3.1425022108773668E-2</v>
      </c>
      <c r="H15" s="130">
        <v>95375.259741202506</v>
      </c>
      <c r="I15" s="131">
        <v>7.3462743135463332E-2</v>
      </c>
      <c r="J15" s="130">
        <v>0</v>
      </c>
      <c r="K15" s="131"/>
      <c r="L15" s="130">
        <v>59694.3486773361</v>
      </c>
      <c r="M15" s="131">
        <v>7.0481286649553502E-3</v>
      </c>
      <c r="N15" s="130">
        <v>1082626.3984579372</v>
      </c>
      <c r="O15" s="131">
        <v>2.6562798146463187E-2</v>
      </c>
      <c r="P15" s="130">
        <v>400271.27877298224</v>
      </c>
      <c r="Q15" s="131">
        <v>7.0954045250786246E-2</v>
      </c>
      <c r="R15" s="130">
        <v>0</v>
      </c>
      <c r="S15" s="131"/>
      <c r="T15" s="130">
        <v>33669.6366772123</v>
      </c>
      <c r="U15" s="131">
        <v>6.4465647976227778E-3</v>
      </c>
      <c r="V15" s="130">
        <v>699406.26288321498</v>
      </c>
      <c r="W15" s="131">
        <v>2.5622547701811403E-2</v>
      </c>
      <c r="X15" s="130">
        <v>298249.66652385081</v>
      </c>
      <c r="Y15" s="131">
        <v>6.8865093488641518E-2</v>
      </c>
      <c r="Z15" s="130">
        <v>0</v>
      </c>
      <c r="AA15" s="131"/>
      <c r="AB15" s="130">
        <v>51886.900930073396</v>
      </c>
      <c r="AC15" s="131">
        <v>7.1266822438422767E-3</v>
      </c>
      <c r="AD15" s="130">
        <v>875211.41112137493</v>
      </c>
      <c r="AE15" s="131">
        <v>2.6391700258883641E-2</v>
      </c>
      <c r="AF15" s="130">
        <v>344279.64740185597</v>
      </c>
      <c r="AG15" s="131">
        <v>7.1981249519531304E-2</v>
      </c>
      <c r="AH15" s="140">
        <v>4218749.7610099288</v>
      </c>
      <c r="AI15" s="131">
        <v>2.7700770603753581E-2</v>
      </c>
    </row>
    <row r="16" spans="1:35" x14ac:dyDescent="0.3">
      <c r="A16" s="107" t="s">
        <v>665</v>
      </c>
      <c r="B16" s="130">
        <v>0</v>
      </c>
      <c r="C16" s="131"/>
      <c r="D16" s="130">
        <v>0</v>
      </c>
      <c r="E16" s="131"/>
      <c r="F16" s="130">
        <v>0</v>
      </c>
      <c r="G16" s="131"/>
      <c r="H16" s="130">
        <v>0</v>
      </c>
      <c r="I16" s="131"/>
      <c r="J16" s="130">
        <v>2037.5539242799998</v>
      </c>
      <c r="K16" s="131">
        <v>1.2708142866184873E-3</v>
      </c>
      <c r="L16" s="130">
        <v>0</v>
      </c>
      <c r="M16" s="131"/>
      <c r="N16" s="130">
        <v>0</v>
      </c>
      <c r="O16" s="131"/>
      <c r="P16" s="130">
        <v>0</v>
      </c>
      <c r="Q16" s="131"/>
      <c r="R16" s="130">
        <v>0</v>
      </c>
      <c r="S16" s="131"/>
      <c r="T16" s="130">
        <v>15281.6544321</v>
      </c>
      <c r="U16" s="131">
        <v>2.9259055111244079E-3</v>
      </c>
      <c r="V16" s="130">
        <v>45844.963296300004</v>
      </c>
      <c r="W16" s="131">
        <v>1.6795170722447221E-3</v>
      </c>
      <c r="X16" s="130">
        <v>0</v>
      </c>
      <c r="Y16" s="131"/>
      <c r="Z16" s="130">
        <v>0</v>
      </c>
      <c r="AA16" s="131"/>
      <c r="AB16" s="130">
        <v>0</v>
      </c>
      <c r="AC16" s="131"/>
      <c r="AD16" s="130">
        <v>0</v>
      </c>
      <c r="AE16" s="131"/>
      <c r="AF16" s="130">
        <v>0</v>
      </c>
      <c r="AG16" s="131"/>
      <c r="AH16" s="140">
        <v>63164.171652680001</v>
      </c>
      <c r="AI16" s="131">
        <v>4.1474283340952239E-4</v>
      </c>
    </row>
    <row r="17" spans="1:35" x14ac:dyDescent="0.3">
      <c r="A17" s="107" t="s">
        <v>666</v>
      </c>
      <c r="B17" s="130">
        <v>0</v>
      </c>
      <c r="C17" s="131"/>
      <c r="D17" s="130">
        <v>26383.475398612998</v>
      </c>
      <c r="E17" s="131">
        <v>1.4187482120330537E-2</v>
      </c>
      <c r="F17" s="130">
        <v>96736.33223264679</v>
      </c>
      <c r="G17" s="131">
        <v>1.143374612977485E-2</v>
      </c>
      <c r="H17" s="130">
        <v>5786.5643414182996</v>
      </c>
      <c r="I17" s="131">
        <v>4.4570981091315498E-3</v>
      </c>
      <c r="J17" s="130">
        <v>0</v>
      </c>
      <c r="K17" s="131"/>
      <c r="L17" s="130">
        <v>410684.57060792967</v>
      </c>
      <c r="M17" s="131">
        <v>4.8489643634483486E-2</v>
      </c>
      <c r="N17" s="130">
        <v>651822.55767794827</v>
      </c>
      <c r="O17" s="131">
        <v>1.5992803289826111E-2</v>
      </c>
      <c r="P17" s="130">
        <v>3113.6963290030003</v>
      </c>
      <c r="Q17" s="131">
        <v>5.5194904541374333E-4</v>
      </c>
      <c r="R17" s="130">
        <v>0</v>
      </c>
      <c r="S17" s="131"/>
      <c r="T17" s="130">
        <v>150435.11899967122</v>
      </c>
      <c r="U17" s="131">
        <v>2.8803094959614757E-2</v>
      </c>
      <c r="V17" s="130">
        <v>241018.30260186514</v>
      </c>
      <c r="W17" s="131">
        <v>8.8296363403555529E-3</v>
      </c>
      <c r="X17" s="130">
        <v>8490.5169193504007</v>
      </c>
      <c r="Y17" s="131">
        <v>1.9604388773765817E-3</v>
      </c>
      <c r="Z17" s="130">
        <v>0</v>
      </c>
      <c r="AA17" s="131"/>
      <c r="AB17" s="130">
        <v>163545.22700739242</v>
      </c>
      <c r="AC17" s="131">
        <v>2.2462988624999944E-2</v>
      </c>
      <c r="AD17" s="130">
        <v>317262.87075644091</v>
      </c>
      <c r="AE17" s="131">
        <v>9.5669531748321084E-3</v>
      </c>
      <c r="AF17" s="130">
        <v>35472.803779908005</v>
      </c>
      <c r="AG17" s="131">
        <v>7.4165776551366556E-3</v>
      </c>
      <c r="AH17" s="140">
        <v>2110752.0366521869</v>
      </c>
      <c r="AI17" s="131">
        <v>1.3859427859193727E-2</v>
      </c>
    </row>
    <row r="18" spans="1:35" x14ac:dyDescent="0.3">
      <c r="A18" s="107" t="s">
        <v>676</v>
      </c>
      <c r="B18" s="130">
        <v>11143.48059831</v>
      </c>
      <c r="C18" s="131">
        <v>0.15641551356716138</v>
      </c>
      <c r="D18" s="130">
        <v>0</v>
      </c>
      <c r="E18" s="131"/>
      <c r="F18" s="130">
        <v>0</v>
      </c>
      <c r="G18" s="131"/>
      <c r="H18" s="130">
        <v>0</v>
      </c>
      <c r="I18" s="131"/>
      <c r="J18" s="130">
        <v>220514.41830720991</v>
      </c>
      <c r="K18" s="131">
        <v>0.13753396651290697</v>
      </c>
      <c r="L18" s="130">
        <v>0</v>
      </c>
      <c r="M18" s="131"/>
      <c r="N18" s="130">
        <v>0</v>
      </c>
      <c r="O18" s="131"/>
      <c r="P18" s="130">
        <v>0</v>
      </c>
      <c r="Q18" s="131"/>
      <c r="R18" s="130">
        <v>60734.547176180007</v>
      </c>
      <c r="S18" s="131">
        <v>5.8950962804223503E-2</v>
      </c>
      <c r="T18" s="130">
        <v>0</v>
      </c>
      <c r="U18" s="131"/>
      <c r="V18" s="130">
        <v>0</v>
      </c>
      <c r="W18" s="131"/>
      <c r="X18" s="130">
        <v>0</v>
      </c>
      <c r="Y18" s="131"/>
      <c r="Z18" s="130">
        <v>196588.6610676563</v>
      </c>
      <c r="AA18" s="131">
        <v>0.19094783186861566</v>
      </c>
      <c r="AB18" s="130">
        <v>36653.2246202022</v>
      </c>
      <c r="AC18" s="131">
        <v>5.0343319874199335E-3</v>
      </c>
      <c r="AD18" s="130">
        <v>0</v>
      </c>
      <c r="AE18" s="131"/>
      <c r="AF18" s="130">
        <v>0</v>
      </c>
      <c r="AG18" s="131"/>
      <c r="AH18" s="140">
        <v>525634.33176955837</v>
      </c>
      <c r="AI18" s="131">
        <v>3.4513722952650787E-3</v>
      </c>
    </row>
    <row r="19" spans="1:35" x14ac:dyDescent="0.3">
      <c r="A19" s="107" t="s">
        <v>663</v>
      </c>
      <c r="B19" s="130">
        <v>836.32384999999999</v>
      </c>
      <c r="C19" s="131">
        <v>1.1739063334130509E-2</v>
      </c>
      <c r="D19" s="130">
        <v>1233.0501632699998</v>
      </c>
      <c r="E19" s="131">
        <v>6.6306189311903321E-4</v>
      </c>
      <c r="F19" s="130">
        <v>12208.486690239999</v>
      </c>
      <c r="G19" s="131">
        <v>1.4429814964374945E-3</v>
      </c>
      <c r="H19" s="130">
        <v>806.3368440700001</v>
      </c>
      <c r="I19" s="131">
        <v>6.2108052567624611E-4</v>
      </c>
      <c r="J19" s="130">
        <v>11108.05107</v>
      </c>
      <c r="K19" s="131">
        <v>6.9280473159658677E-3</v>
      </c>
      <c r="L19" s="130">
        <v>35325.09042113</v>
      </c>
      <c r="M19" s="131">
        <v>4.1708434367059878E-3</v>
      </c>
      <c r="N19" s="130">
        <v>79227.652174579998</v>
      </c>
      <c r="O19" s="131">
        <v>1.9438913879517127E-3</v>
      </c>
      <c r="P19" s="130">
        <v>18101.926953480001</v>
      </c>
      <c r="Q19" s="131">
        <v>3.2088361376338219E-3</v>
      </c>
      <c r="R19" s="130">
        <v>2516.5158199999996</v>
      </c>
      <c r="S19" s="131">
        <v>2.4426135930629457E-3</v>
      </c>
      <c r="T19" s="130">
        <v>14830.864673812801</v>
      </c>
      <c r="U19" s="131">
        <v>2.8395949454725383E-3</v>
      </c>
      <c r="V19" s="130">
        <v>59935.565538619994</v>
      </c>
      <c r="W19" s="131">
        <v>2.195722241201552E-3</v>
      </c>
      <c r="X19" s="130">
        <v>12793.665480159601</v>
      </c>
      <c r="Y19" s="131">
        <v>2.9540249939663918E-3</v>
      </c>
      <c r="Z19" s="130">
        <v>126815.99091999998</v>
      </c>
      <c r="AA19" s="131">
        <v>0.12317718825151538</v>
      </c>
      <c r="AB19" s="130">
        <v>52228.492384660007</v>
      </c>
      <c r="AC19" s="131">
        <v>7.173599938104484E-3</v>
      </c>
      <c r="AD19" s="130">
        <v>493955.95741638995</v>
      </c>
      <c r="AE19" s="131">
        <v>1.4895072668808438E-2</v>
      </c>
      <c r="AF19" s="130">
        <v>22138.88623022</v>
      </c>
      <c r="AG19" s="131">
        <v>4.6287508014143247E-3</v>
      </c>
      <c r="AH19" s="140">
        <v>944062.85663063265</v>
      </c>
      <c r="AI19" s="131">
        <v>6.1988195812754448E-3</v>
      </c>
    </row>
    <row r="20" spans="1:35" x14ac:dyDescent="0.3">
      <c r="A20" s="107" t="s">
        <v>667</v>
      </c>
      <c r="B20" s="130">
        <v>40815.959473500006</v>
      </c>
      <c r="C20" s="131">
        <v>0.57291339150823051</v>
      </c>
      <c r="D20" s="130">
        <v>0</v>
      </c>
      <c r="E20" s="131"/>
      <c r="F20" s="130">
        <v>8200</v>
      </c>
      <c r="G20" s="131">
        <v>9.6919860511842455E-4</v>
      </c>
      <c r="H20" s="130">
        <v>0</v>
      </c>
      <c r="I20" s="131"/>
      <c r="J20" s="130">
        <v>1213200.1540649994</v>
      </c>
      <c r="K20" s="131">
        <v>0.75666811559765357</v>
      </c>
      <c r="L20" s="130">
        <v>132222</v>
      </c>
      <c r="M20" s="131">
        <v>1.5611489010039966E-2</v>
      </c>
      <c r="N20" s="130">
        <v>452277</v>
      </c>
      <c r="O20" s="131">
        <v>1.1096849914615023E-2</v>
      </c>
      <c r="P20" s="130">
        <v>0</v>
      </c>
      <c r="Q20" s="131"/>
      <c r="R20" s="130">
        <v>883871.87492379989</v>
      </c>
      <c r="S20" s="131">
        <v>0.85791531253513276</v>
      </c>
      <c r="T20" s="130">
        <v>25100</v>
      </c>
      <c r="U20" s="131">
        <v>4.8057773230990742E-3</v>
      </c>
      <c r="V20" s="130">
        <v>30700</v>
      </c>
      <c r="W20" s="131">
        <v>1.124685688691004E-3</v>
      </c>
      <c r="X20" s="130">
        <v>11000</v>
      </c>
      <c r="Y20" s="131">
        <v>2.5398721722107234E-3</v>
      </c>
      <c r="Z20" s="130">
        <v>573670.21900199994</v>
      </c>
      <c r="AA20" s="131">
        <v>0.55720957623454748</v>
      </c>
      <c r="AB20" s="130">
        <v>0</v>
      </c>
      <c r="AC20" s="131"/>
      <c r="AD20" s="130">
        <v>40000</v>
      </c>
      <c r="AE20" s="131">
        <v>1.2061862961804377E-3</v>
      </c>
      <c r="AF20" s="130">
        <v>0</v>
      </c>
      <c r="AG20" s="131"/>
      <c r="AH20" s="140">
        <v>3411057.2074642982</v>
      </c>
      <c r="AI20" s="131">
        <v>2.2397373291377483E-2</v>
      </c>
    </row>
    <row r="21" spans="1:35" x14ac:dyDescent="0.3">
      <c r="A21" s="107" t="s">
        <v>686</v>
      </c>
      <c r="B21" s="130">
        <v>0</v>
      </c>
      <c r="C21" s="131"/>
      <c r="D21" s="130">
        <v>0</v>
      </c>
      <c r="E21" s="131"/>
      <c r="F21" s="130">
        <v>6885.3384666830007</v>
      </c>
      <c r="G21" s="131">
        <v>8.1381224849724342E-4</v>
      </c>
      <c r="H21" s="130">
        <v>0</v>
      </c>
      <c r="I21" s="131"/>
      <c r="J21" s="130">
        <v>0</v>
      </c>
      <c r="K21" s="131"/>
      <c r="L21" s="130">
        <v>0</v>
      </c>
      <c r="M21" s="131"/>
      <c r="N21" s="130">
        <v>0</v>
      </c>
      <c r="O21" s="131"/>
      <c r="P21" s="130">
        <v>0</v>
      </c>
      <c r="Q21" s="131"/>
      <c r="R21" s="130">
        <v>0</v>
      </c>
      <c r="S21" s="131"/>
      <c r="T21" s="130">
        <v>2268.6452938000002</v>
      </c>
      <c r="U21" s="131">
        <v>4.3436669749400309E-4</v>
      </c>
      <c r="V21" s="130">
        <v>48775.873816699997</v>
      </c>
      <c r="W21" s="131">
        <v>1.78689013794921E-3</v>
      </c>
      <c r="X21" s="130">
        <v>0</v>
      </c>
      <c r="Y21" s="131"/>
      <c r="Z21" s="130">
        <v>0</v>
      </c>
      <c r="AA21" s="131"/>
      <c r="AB21" s="130">
        <v>56716.132344999998</v>
      </c>
      <c r="AC21" s="131">
        <v>7.7899787051696704E-3</v>
      </c>
      <c r="AD21" s="130">
        <v>167192.352217179</v>
      </c>
      <c r="AE21" s="131">
        <v>5.0416281017633584E-3</v>
      </c>
      <c r="AF21" s="130">
        <v>0</v>
      </c>
      <c r="AG21" s="131"/>
      <c r="AH21" s="140">
        <v>281838.34213936195</v>
      </c>
      <c r="AI21" s="131">
        <v>1.850581263458425E-3</v>
      </c>
    </row>
    <row r="22" spans="1:35" x14ac:dyDescent="0.3">
      <c r="A22" s="107" t="s">
        <v>668</v>
      </c>
      <c r="B22" s="130">
        <v>2608.27383925</v>
      </c>
      <c r="C22" s="131">
        <v>3.6611047014516555E-2</v>
      </c>
      <c r="D22" s="130">
        <v>61895.289341364398</v>
      </c>
      <c r="E22" s="131">
        <v>3.3283648101548338E-2</v>
      </c>
      <c r="F22" s="130">
        <v>244632.91932145541</v>
      </c>
      <c r="G22" s="131">
        <v>2.8914376118585688E-2</v>
      </c>
      <c r="H22" s="130">
        <v>3137.5024394110001</v>
      </c>
      <c r="I22" s="131">
        <v>2.4166595867603962E-3</v>
      </c>
      <c r="J22" s="130">
        <v>84077.783851903994</v>
      </c>
      <c r="K22" s="131">
        <v>5.2438979716316864E-2</v>
      </c>
      <c r="L22" s="130">
        <v>496984.80380952003</v>
      </c>
      <c r="M22" s="131">
        <v>5.86791366249882E-2</v>
      </c>
      <c r="N22" s="130">
        <v>1097016.0522531339</v>
      </c>
      <c r="O22" s="131">
        <v>2.6915855738356125E-2</v>
      </c>
      <c r="P22" s="130">
        <v>0</v>
      </c>
      <c r="Q22" s="131"/>
      <c r="R22" s="130">
        <v>30606.731928269997</v>
      </c>
      <c r="S22" s="131">
        <v>2.9707907597110183E-2</v>
      </c>
      <c r="T22" s="130">
        <v>400262.30166964646</v>
      </c>
      <c r="U22" s="131">
        <v>7.663631444842342E-2</v>
      </c>
      <c r="V22" s="130">
        <v>1191575.9746940238</v>
      </c>
      <c r="W22" s="131">
        <v>4.3653043834736262E-2</v>
      </c>
      <c r="X22" s="130">
        <v>12906.099113934</v>
      </c>
      <c r="Y22" s="131">
        <v>2.9799856355704041E-3</v>
      </c>
      <c r="Z22" s="130">
        <v>37705.379484930796</v>
      </c>
      <c r="AA22" s="131">
        <v>3.6623477790273515E-2</v>
      </c>
      <c r="AB22" s="130">
        <v>628946.4271617037</v>
      </c>
      <c r="AC22" s="131">
        <v>8.6385990576350519E-2</v>
      </c>
      <c r="AD22" s="130">
        <v>928444.01156503835</v>
      </c>
      <c r="AE22" s="131">
        <v>2.7996911088013519E-2</v>
      </c>
      <c r="AF22" s="130">
        <v>0</v>
      </c>
      <c r="AG22" s="131"/>
      <c r="AH22" s="140">
        <v>5220799.5504735848</v>
      </c>
      <c r="AI22" s="131">
        <v>3.4280338704239216E-2</v>
      </c>
    </row>
    <row r="23" spans="1:35" x14ac:dyDescent="0.3">
      <c r="A23" s="107" t="s">
        <v>683</v>
      </c>
      <c r="B23" s="130">
        <v>16306.680238555004</v>
      </c>
      <c r="C23" s="131">
        <v>0.22888878762672088</v>
      </c>
      <c r="D23" s="130">
        <v>0</v>
      </c>
      <c r="E23" s="131"/>
      <c r="F23" s="130">
        <v>0</v>
      </c>
      <c r="G23" s="131"/>
      <c r="H23" s="130">
        <v>0</v>
      </c>
      <c r="I23" s="131"/>
      <c r="J23" s="130">
        <v>38087.592876386407</v>
      </c>
      <c r="K23" s="131">
        <v>2.375508034091614E-2</v>
      </c>
      <c r="L23" s="130">
        <v>0</v>
      </c>
      <c r="M23" s="131"/>
      <c r="N23" s="130">
        <v>0</v>
      </c>
      <c r="O23" s="131"/>
      <c r="P23" s="130">
        <v>0</v>
      </c>
      <c r="Q23" s="131"/>
      <c r="R23" s="130">
        <v>43993.065348164404</v>
      </c>
      <c r="S23" s="131">
        <v>4.2701126122836296E-2</v>
      </c>
      <c r="T23" s="130">
        <v>0</v>
      </c>
      <c r="U23" s="131"/>
      <c r="V23" s="130">
        <v>0</v>
      </c>
      <c r="W23" s="131"/>
      <c r="X23" s="130">
        <v>0</v>
      </c>
      <c r="Y23" s="131"/>
      <c r="Z23" s="130">
        <v>45066.066430400002</v>
      </c>
      <c r="AA23" s="131">
        <v>4.3772960398618145E-2</v>
      </c>
      <c r="AB23" s="130">
        <v>0</v>
      </c>
      <c r="AC23" s="131"/>
      <c r="AD23" s="130">
        <v>0</v>
      </c>
      <c r="AE23" s="131"/>
      <c r="AF23" s="130">
        <v>0</v>
      </c>
      <c r="AG23" s="131"/>
      <c r="AH23" s="140">
        <v>143453.40489350579</v>
      </c>
      <c r="AI23" s="131">
        <v>9.4193068714535527E-4</v>
      </c>
    </row>
    <row r="24" spans="1:35" x14ac:dyDescent="0.3">
      <c r="A24" s="113" t="s">
        <v>53</v>
      </c>
      <c r="B24" s="128">
        <v>0</v>
      </c>
      <c r="C24" s="129"/>
      <c r="D24" s="128">
        <v>356791.74341218558</v>
      </c>
      <c r="E24" s="129">
        <v>0.19186162565254977</v>
      </c>
      <c r="F24" s="128">
        <v>1794180.4556678478</v>
      </c>
      <c r="G24" s="129">
        <v>0.21206307255658746</v>
      </c>
      <c r="H24" s="128">
        <v>440799.08979528182</v>
      </c>
      <c r="I24" s="129">
        <v>0.33952526468441713</v>
      </c>
      <c r="J24" s="128">
        <v>25187.943434085599</v>
      </c>
      <c r="K24" s="129">
        <v>1.5709620238828884E-2</v>
      </c>
      <c r="L24" s="128">
        <v>1861182.1895963422</v>
      </c>
      <c r="M24" s="129">
        <v>0.21975030856109745</v>
      </c>
      <c r="N24" s="128">
        <v>5590788.5615129583</v>
      </c>
      <c r="O24" s="129">
        <v>0.1371728864643918</v>
      </c>
      <c r="P24" s="128">
        <v>1520583.5736904736</v>
      </c>
      <c r="Q24" s="129">
        <v>0.26954608391082663</v>
      </c>
      <c r="R24" s="128">
        <v>0</v>
      </c>
      <c r="S24" s="129"/>
      <c r="T24" s="128">
        <v>1039525.3625982255</v>
      </c>
      <c r="U24" s="129">
        <v>0.19903296471557361</v>
      </c>
      <c r="V24" s="128">
        <v>3904791.0577295809</v>
      </c>
      <c r="W24" s="129">
        <v>0.14305089967286863</v>
      </c>
      <c r="X24" s="128">
        <v>1110708.6128611593</v>
      </c>
      <c r="Y24" s="129">
        <v>0.25645980884007569</v>
      </c>
      <c r="Z24" s="128">
        <v>2042.52665716</v>
      </c>
      <c r="AA24" s="129">
        <v>1.9839192891411405E-3</v>
      </c>
      <c r="AB24" s="128">
        <v>1423476.9988715611</v>
      </c>
      <c r="AC24" s="129">
        <v>0.1955150157464125</v>
      </c>
      <c r="AD24" s="128">
        <v>5399759.3954942692</v>
      </c>
      <c r="AE24" s="129">
        <v>0.16282789463791877</v>
      </c>
      <c r="AF24" s="128">
        <v>1266987.7002919822</v>
      </c>
      <c r="AG24" s="129">
        <v>0.26489906818814374</v>
      </c>
      <c r="AH24" s="200">
        <v>25736805.21161313</v>
      </c>
      <c r="AI24" s="129">
        <v>0.16899066728947579</v>
      </c>
    </row>
    <row r="25" spans="1:35" x14ac:dyDescent="0.3">
      <c r="A25" s="107" t="s">
        <v>664</v>
      </c>
      <c r="B25" s="130">
        <v>0</v>
      </c>
      <c r="C25" s="131"/>
      <c r="D25" s="130">
        <v>73935.344963081181</v>
      </c>
      <c r="E25" s="131">
        <v>3.9758082241861496E-2</v>
      </c>
      <c r="F25" s="130">
        <v>817045.42992304952</v>
      </c>
      <c r="G25" s="131">
        <v>9.6570645243878442E-2</v>
      </c>
      <c r="H25" s="130">
        <v>342939.96522137983</v>
      </c>
      <c r="I25" s="131">
        <v>0.2641493259814352</v>
      </c>
      <c r="J25" s="130">
        <v>0</v>
      </c>
      <c r="K25" s="131"/>
      <c r="L25" s="130">
        <v>218305.32069250007</v>
      </c>
      <c r="M25" s="131">
        <v>2.5775371079126135E-2</v>
      </c>
      <c r="N25" s="130">
        <v>2703543.1681314847</v>
      </c>
      <c r="O25" s="131">
        <v>6.6332828718767251E-2</v>
      </c>
      <c r="P25" s="130">
        <v>1223587.9607865538</v>
      </c>
      <c r="Q25" s="131">
        <v>0.21689918848063633</v>
      </c>
      <c r="R25" s="130">
        <v>0</v>
      </c>
      <c r="S25" s="131"/>
      <c r="T25" s="130">
        <v>98454.682421100704</v>
      </c>
      <c r="U25" s="131">
        <v>1.8850648610846486E-2</v>
      </c>
      <c r="V25" s="130">
        <v>1777490.2370238344</v>
      </c>
      <c r="W25" s="131">
        <v>6.5117844669989794E-2</v>
      </c>
      <c r="X25" s="130">
        <v>872105.18188983377</v>
      </c>
      <c r="Y25" s="131">
        <v>0.20136688024752364</v>
      </c>
      <c r="Z25" s="130">
        <v>0</v>
      </c>
      <c r="AA25" s="131"/>
      <c r="AB25" s="130">
        <v>158168.6477147972</v>
      </c>
      <c r="AC25" s="131">
        <v>2.1724513759661831E-2</v>
      </c>
      <c r="AD25" s="130">
        <v>2277590.9432140659</v>
      </c>
      <c r="AE25" s="131">
        <v>6.8679974600237087E-2</v>
      </c>
      <c r="AF25" s="130">
        <v>935917.79672522878</v>
      </c>
      <c r="AG25" s="131">
        <v>0.19567968354868689</v>
      </c>
      <c r="AH25" s="140">
        <v>11499084.678706914</v>
      </c>
      <c r="AI25" s="131">
        <v>7.5504242935173216E-2</v>
      </c>
    </row>
    <row r="26" spans="1:35" x14ac:dyDescent="0.3">
      <c r="A26" s="107" t="s">
        <v>725</v>
      </c>
      <c r="B26" s="130">
        <v>0</v>
      </c>
      <c r="C26" s="131"/>
      <c r="D26" s="130">
        <v>347.10779653679998</v>
      </c>
      <c r="E26" s="131">
        <v>1.866541682924786E-4</v>
      </c>
      <c r="F26" s="130">
        <v>15515.078631405599</v>
      </c>
      <c r="G26" s="131">
        <v>1.8338039716903638E-3</v>
      </c>
      <c r="H26" s="130">
        <v>6457.4657758104004</v>
      </c>
      <c r="I26" s="131">
        <v>4.9738595824706244E-3</v>
      </c>
      <c r="J26" s="130">
        <v>0</v>
      </c>
      <c r="K26" s="131"/>
      <c r="L26" s="130">
        <v>4876.0661231568001</v>
      </c>
      <c r="M26" s="131">
        <v>5.7571850897649834E-4</v>
      </c>
      <c r="N26" s="130">
        <v>88437.317187148801</v>
      </c>
      <c r="O26" s="131">
        <v>2.1698552782409759E-3</v>
      </c>
      <c r="P26" s="130">
        <v>46574.362493412002</v>
      </c>
      <c r="Q26" s="131">
        <v>8.2559993662656359E-3</v>
      </c>
      <c r="R26" s="130">
        <v>0</v>
      </c>
      <c r="S26" s="131"/>
      <c r="T26" s="130">
        <v>4353.6101235119995</v>
      </c>
      <c r="U26" s="131">
        <v>8.3356497231826807E-4</v>
      </c>
      <c r="V26" s="130">
        <v>55003.512958679996</v>
      </c>
      <c r="W26" s="131">
        <v>2.0150379105002467E-3</v>
      </c>
      <c r="X26" s="130">
        <v>33476.165012565602</v>
      </c>
      <c r="Y26" s="131">
        <v>7.7295618134317831E-3</v>
      </c>
      <c r="Z26" s="130">
        <v>0</v>
      </c>
      <c r="AA26" s="131"/>
      <c r="AB26" s="130">
        <v>7325.8523561183993</v>
      </c>
      <c r="AC26" s="131">
        <v>1.0062081367649964E-3</v>
      </c>
      <c r="AD26" s="130">
        <v>119434.87316520201</v>
      </c>
      <c r="AE26" s="131">
        <v>3.6015176824478841E-3</v>
      </c>
      <c r="AF26" s="130">
        <v>40292.909478057598</v>
      </c>
      <c r="AG26" s="131">
        <v>8.4243550058670045E-3</v>
      </c>
      <c r="AH26" s="140">
        <v>422094.32110160607</v>
      </c>
      <c r="AI26" s="131">
        <v>2.7715173035491106E-3</v>
      </c>
    </row>
    <row r="27" spans="1:35" x14ac:dyDescent="0.3">
      <c r="A27" s="107" t="s">
        <v>692</v>
      </c>
      <c r="B27" s="130">
        <v>0</v>
      </c>
      <c r="C27" s="131"/>
      <c r="D27" s="130">
        <v>6445.2101166585007</v>
      </c>
      <c r="E27" s="131">
        <v>3.4658551199313612E-3</v>
      </c>
      <c r="F27" s="130">
        <v>41919.989689874594</v>
      </c>
      <c r="G27" s="131">
        <v>4.9547311626835597E-3</v>
      </c>
      <c r="H27" s="130">
        <v>34601.611956815999</v>
      </c>
      <c r="I27" s="131">
        <v>2.6651873223244565E-2</v>
      </c>
      <c r="J27" s="130">
        <v>0</v>
      </c>
      <c r="K27" s="131"/>
      <c r="L27" s="130">
        <v>16228.619529186299</v>
      </c>
      <c r="M27" s="131">
        <v>1.9161177067962359E-3</v>
      </c>
      <c r="N27" s="130">
        <v>153882.77497007101</v>
      </c>
      <c r="O27" s="131">
        <v>3.7755934046775656E-3</v>
      </c>
      <c r="P27" s="130">
        <v>123900.470857755</v>
      </c>
      <c r="Q27" s="131">
        <v>2.1963203662236551E-2</v>
      </c>
      <c r="R27" s="130">
        <v>0</v>
      </c>
      <c r="S27" s="131"/>
      <c r="T27" s="130">
        <v>14206.451766456399</v>
      </c>
      <c r="U27" s="131">
        <v>2.7200415833042607E-3</v>
      </c>
      <c r="V27" s="130">
        <v>115220.789267543</v>
      </c>
      <c r="W27" s="131">
        <v>4.2210805449149069E-3</v>
      </c>
      <c r="X27" s="130">
        <v>109652.58814774301</v>
      </c>
      <c r="Y27" s="131">
        <v>2.5318505204303256E-2</v>
      </c>
      <c r="Z27" s="130">
        <v>0</v>
      </c>
      <c r="AA27" s="131"/>
      <c r="AB27" s="130">
        <v>30982.248308796399</v>
      </c>
      <c r="AC27" s="131">
        <v>4.2554215984912814E-3</v>
      </c>
      <c r="AD27" s="130">
        <v>347193.45286600699</v>
      </c>
      <c r="AE27" s="131">
        <v>1.0469499624263658E-2</v>
      </c>
      <c r="AF27" s="130">
        <v>148053.17299745601</v>
      </c>
      <c r="AG27" s="131">
        <v>3.0954639544082344E-2</v>
      </c>
      <c r="AH27" s="140">
        <v>1142287.3804743632</v>
      </c>
      <c r="AI27" s="131">
        <v>7.5003834032829836E-3</v>
      </c>
    </row>
    <row r="28" spans="1:35" x14ac:dyDescent="0.3">
      <c r="A28" s="107" t="s">
        <v>694</v>
      </c>
      <c r="B28" s="130">
        <v>0</v>
      </c>
      <c r="C28" s="131"/>
      <c r="D28" s="130">
        <v>9170.7688980242001</v>
      </c>
      <c r="E28" s="131">
        <v>4.9315004109444097E-3</v>
      </c>
      <c r="F28" s="130">
        <v>168939.43438434438</v>
      </c>
      <c r="G28" s="131">
        <v>1.9967788311561239E-2</v>
      </c>
      <c r="H28" s="130">
        <v>42030.977596658005</v>
      </c>
      <c r="I28" s="131">
        <v>3.2374338159540522E-2</v>
      </c>
      <c r="J28" s="130">
        <v>0</v>
      </c>
      <c r="K28" s="131"/>
      <c r="L28" s="130">
        <v>20300.838363886502</v>
      </c>
      <c r="M28" s="131">
        <v>2.3969257386245238E-3</v>
      </c>
      <c r="N28" s="130">
        <v>440958.00779108249</v>
      </c>
      <c r="O28" s="131">
        <v>1.0819132591542982E-2</v>
      </c>
      <c r="P28" s="130">
        <v>124735.45584466671</v>
      </c>
      <c r="Q28" s="131">
        <v>2.2111217186281232E-2</v>
      </c>
      <c r="R28" s="130">
        <v>0</v>
      </c>
      <c r="S28" s="131"/>
      <c r="T28" s="130">
        <v>6441.0919491606001</v>
      </c>
      <c r="U28" s="131">
        <v>1.233245164353467E-3</v>
      </c>
      <c r="V28" s="130">
        <v>293342.19659425452</v>
      </c>
      <c r="W28" s="131">
        <v>1.0746507179112085E-2</v>
      </c>
      <c r="X28" s="130">
        <v>83968.738793278608</v>
      </c>
      <c r="Y28" s="131">
        <v>1.9388169363334484E-2</v>
      </c>
      <c r="Z28" s="130">
        <v>0</v>
      </c>
      <c r="AA28" s="131"/>
      <c r="AB28" s="130">
        <v>19783.991065283401</v>
      </c>
      <c r="AC28" s="131">
        <v>2.7173374264017739E-3</v>
      </c>
      <c r="AD28" s="130">
        <v>201835.92097110549</v>
      </c>
      <c r="AE28" s="131">
        <v>6.0862930488076311E-3</v>
      </c>
      <c r="AF28" s="130">
        <v>116501.0609016386</v>
      </c>
      <c r="AG28" s="131">
        <v>2.4357791688634549E-2</v>
      </c>
      <c r="AH28" s="140">
        <v>1528008.483153383</v>
      </c>
      <c r="AI28" s="131">
        <v>1.0033070191460859E-2</v>
      </c>
    </row>
    <row r="29" spans="1:35" x14ac:dyDescent="0.3">
      <c r="A29" s="107" t="s">
        <v>726</v>
      </c>
      <c r="B29" s="130">
        <v>0</v>
      </c>
      <c r="C29" s="131"/>
      <c r="D29" s="130">
        <v>47085.928739385199</v>
      </c>
      <c r="E29" s="131">
        <v>2.532004453606989E-2</v>
      </c>
      <c r="F29" s="130">
        <v>48420.3639964248</v>
      </c>
      <c r="G29" s="131">
        <v>5.7230425908123541E-3</v>
      </c>
      <c r="H29" s="130">
        <v>0</v>
      </c>
      <c r="I29" s="131"/>
      <c r="J29" s="130">
        <v>0</v>
      </c>
      <c r="K29" s="131"/>
      <c r="L29" s="130">
        <v>115023.79108316681</v>
      </c>
      <c r="M29" s="131">
        <v>1.3580891609474913E-2</v>
      </c>
      <c r="N29" s="130">
        <v>38470.205608348799</v>
      </c>
      <c r="O29" s="131">
        <v>9.4388637454530689E-4</v>
      </c>
      <c r="P29" s="130">
        <v>0</v>
      </c>
      <c r="Q29" s="131"/>
      <c r="R29" s="130">
        <v>0</v>
      </c>
      <c r="S29" s="131"/>
      <c r="T29" s="130">
        <v>0</v>
      </c>
      <c r="U29" s="131"/>
      <c r="V29" s="130">
        <v>0</v>
      </c>
      <c r="W29" s="131"/>
      <c r="X29" s="130">
        <v>0</v>
      </c>
      <c r="Y29" s="131"/>
      <c r="Z29" s="130">
        <v>0</v>
      </c>
      <c r="AA29" s="131"/>
      <c r="AB29" s="130">
        <v>68124.322431450986</v>
      </c>
      <c r="AC29" s="131">
        <v>9.3568972195950569E-3</v>
      </c>
      <c r="AD29" s="130">
        <v>69895.554814668707</v>
      </c>
      <c r="AE29" s="131">
        <v>2.1076765095345501E-3</v>
      </c>
      <c r="AF29" s="130">
        <v>0</v>
      </c>
      <c r="AG29" s="131"/>
      <c r="AH29" s="140">
        <v>387020.16667344526</v>
      </c>
      <c r="AI29" s="131">
        <v>2.5412165839106644E-3</v>
      </c>
    </row>
    <row r="30" spans="1:35" x14ac:dyDescent="0.3">
      <c r="A30" s="107" t="s">
        <v>691</v>
      </c>
      <c r="B30" s="130">
        <v>0</v>
      </c>
      <c r="C30" s="131"/>
      <c r="D30" s="130">
        <v>219807.38289849969</v>
      </c>
      <c r="E30" s="131">
        <v>0.11819948917545015</v>
      </c>
      <c r="F30" s="130">
        <v>702340.15904274851</v>
      </c>
      <c r="G30" s="131">
        <v>8.3013061275961517E-2</v>
      </c>
      <c r="H30" s="130">
        <v>14769.0692446175</v>
      </c>
      <c r="I30" s="131">
        <v>1.1375867737726249E-2</v>
      </c>
      <c r="J30" s="130">
        <v>25187.943434085599</v>
      </c>
      <c r="K30" s="131">
        <v>1.5709620238828884E-2</v>
      </c>
      <c r="L30" s="130">
        <v>1486447.553804446</v>
      </c>
      <c r="M30" s="131">
        <v>0.17550528391809914</v>
      </c>
      <c r="N30" s="130">
        <v>2139921.2340458939</v>
      </c>
      <c r="O30" s="131">
        <v>5.2504073307519612E-2</v>
      </c>
      <c r="P30" s="130">
        <v>33.553916495999999</v>
      </c>
      <c r="Q30" s="131">
        <v>5.9479314046626189E-6</v>
      </c>
      <c r="R30" s="130">
        <v>0</v>
      </c>
      <c r="S30" s="131"/>
      <c r="T30" s="130">
        <v>916069.52633799578</v>
      </c>
      <c r="U30" s="131">
        <v>0.17539546438475112</v>
      </c>
      <c r="V30" s="130">
        <v>1659179.7179568489</v>
      </c>
      <c r="W30" s="131">
        <v>6.0783572760665927E-2</v>
      </c>
      <c r="X30" s="130">
        <v>9754.1674616583987</v>
      </c>
      <c r="Y30" s="131">
        <v>2.252212590813589E-3</v>
      </c>
      <c r="Z30" s="130">
        <v>2042.52665716</v>
      </c>
      <c r="AA30" s="131">
        <v>1.9839192891411405E-3</v>
      </c>
      <c r="AB30" s="130">
        <v>1139091.9369951151</v>
      </c>
      <c r="AC30" s="131">
        <v>0.15645463760549758</v>
      </c>
      <c r="AD30" s="130">
        <v>2268724.6148513211</v>
      </c>
      <c r="AE30" s="131">
        <v>6.841261350602261E-2</v>
      </c>
      <c r="AF30" s="130">
        <v>26222.760189601198</v>
      </c>
      <c r="AG30" s="131">
        <v>5.4825984008729433E-3</v>
      </c>
      <c r="AH30" s="140">
        <v>10609592.146836484</v>
      </c>
      <c r="AI30" s="131">
        <v>6.9663738052229834E-2</v>
      </c>
    </row>
    <row r="31" spans="1:35" x14ac:dyDescent="0.3">
      <c r="A31" s="107" t="s">
        <v>717</v>
      </c>
      <c r="B31" s="130">
        <v>0</v>
      </c>
      <c r="C31" s="131"/>
      <c r="D31" s="130">
        <v>0</v>
      </c>
      <c r="E31" s="131"/>
      <c r="F31" s="130">
        <v>0</v>
      </c>
      <c r="G31" s="131"/>
      <c r="H31" s="130">
        <v>0</v>
      </c>
      <c r="I31" s="131"/>
      <c r="J31" s="130">
        <v>0</v>
      </c>
      <c r="K31" s="131"/>
      <c r="L31" s="130">
        <v>0</v>
      </c>
      <c r="M31" s="131"/>
      <c r="N31" s="130">
        <v>0</v>
      </c>
      <c r="O31" s="131"/>
      <c r="P31" s="130">
        <v>0</v>
      </c>
      <c r="Q31" s="131"/>
      <c r="R31" s="130">
        <v>0</v>
      </c>
      <c r="S31" s="131"/>
      <c r="T31" s="130">
        <v>0</v>
      </c>
      <c r="U31" s="131"/>
      <c r="V31" s="130">
        <v>0</v>
      </c>
      <c r="W31" s="131"/>
      <c r="X31" s="130">
        <v>0</v>
      </c>
      <c r="Y31" s="131"/>
      <c r="Z31" s="130">
        <v>0</v>
      </c>
      <c r="AA31" s="131"/>
      <c r="AB31" s="130">
        <v>0</v>
      </c>
      <c r="AC31" s="131"/>
      <c r="AD31" s="130">
        <v>115084.0356118987</v>
      </c>
      <c r="AE31" s="131">
        <v>3.470319666605342E-3</v>
      </c>
      <c r="AF31" s="130">
        <v>0</v>
      </c>
      <c r="AG31" s="131"/>
      <c r="AH31" s="140">
        <v>115084.0356118987</v>
      </c>
      <c r="AI31" s="131">
        <v>7.5565431732937309E-4</v>
      </c>
    </row>
    <row r="32" spans="1:35" x14ac:dyDescent="0.3">
      <c r="A32" s="107" t="s">
        <v>705</v>
      </c>
      <c r="B32" s="130">
        <v>0</v>
      </c>
      <c r="C32" s="131"/>
      <c r="D32" s="130">
        <v>0</v>
      </c>
      <c r="E32" s="131"/>
      <c r="F32" s="130">
        <v>0</v>
      </c>
      <c r="G32" s="131"/>
      <c r="H32" s="130">
        <v>0</v>
      </c>
      <c r="I32" s="131"/>
      <c r="J32" s="130">
        <v>0</v>
      </c>
      <c r="K32" s="131"/>
      <c r="L32" s="130">
        <v>0</v>
      </c>
      <c r="M32" s="131"/>
      <c r="N32" s="130">
        <v>25575.853778930003</v>
      </c>
      <c r="O32" s="131">
        <v>6.275167890981095E-4</v>
      </c>
      <c r="P32" s="130">
        <v>1751.7697915900001</v>
      </c>
      <c r="Q32" s="131">
        <v>3.1052728400213914E-4</v>
      </c>
      <c r="R32" s="130">
        <v>0</v>
      </c>
      <c r="S32" s="131"/>
      <c r="T32" s="130">
        <v>0</v>
      </c>
      <c r="U32" s="131"/>
      <c r="V32" s="130">
        <v>4554.6039284199996</v>
      </c>
      <c r="W32" s="131">
        <v>1.6685660768566123E-4</v>
      </c>
      <c r="X32" s="130">
        <v>1751.77155608</v>
      </c>
      <c r="Y32" s="131">
        <v>4.0447962066889715E-4</v>
      </c>
      <c r="Z32" s="130">
        <v>0</v>
      </c>
      <c r="AA32" s="131"/>
      <c r="AB32" s="130">
        <v>0</v>
      </c>
      <c r="AC32" s="131"/>
      <c r="AD32" s="130">
        <v>0</v>
      </c>
      <c r="AE32" s="131"/>
      <c r="AF32" s="130">
        <v>0</v>
      </c>
      <c r="AG32" s="131"/>
      <c r="AH32" s="140">
        <v>33633.999055020002</v>
      </c>
      <c r="AI32" s="131">
        <v>2.208445025397611E-4</v>
      </c>
    </row>
    <row r="33" spans="1:35" x14ac:dyDescent="0.3">
      <c r="A33" s="113" t="s">
        <v>55</v>
      </c>
      <c r="B33" s="128">
        <v>0</v>
      </c>
      <c r="C33" s="129"/>
      <c r="D33" s="128">
        <v>12264.66013758</v>
      </c>
      <c r="E33" s="129">
        <v>6.5952132455982084E-3</v>
      </c>
      <c r="F33" s="128">
        <v>22632.336168199996</v>
      </c>
      <c r="G33" s="129">
        <v>2.675027883511062E-3</v>
      </c>
      <c r="H33" s="128">
        <v>44870.707795413</v>
      </c>
      <c r="I33" s="129">
        <v>3.4561638836164879E-2</v>
      </c>
      <c r="J33" s="128">
        <v>0</v>
      </c>
      <c r="K33" s="129"/>
      <c r="L33" s="128">
        <v>201623.28761073371</v>
      </c>
      <c r="M33" s="129">
        <v>2.3805718705685111E-2</v>
      </c>
      <c r="N33" s="128">
        <v>1318716.9591948793</v>
      </c>
      <c r="O33" s="129">
        <v>3.2355402056799439E-2</v>
      </c>
      <c r="P33" s="128">
        <v>536414.75650123972</v>
      </c>
      <c r="Q33" s="129">
        <v>9.5087504211275181E-2</v>
      </c>
      <c r="R33" s="128">
        <v>0</v>
      </c>
      <c r="S33" s="129"/>
      <c r="T33" s="128">
        <v>53594.303066578097</v>
      </c>
      <c r="U33" s="129">
        <v>1.0261445670305187E-2</v>
      </c>
      <c r="V33" s="128">
        <v>888060.50917354226</v>
      </c>
      <c r="W33" s="129">
        <v>3.2533841868375532E-2</v>
      </c>
      <c r="X33" s="128">
        <v>284310.37438267638</v>
      </c>
      <c r="Y33" s="129">
        <v>6.5646546196852021E-2</v>
      </c>
      <c r="Z33" s="128">
        <v>0</v>
      </c>
      <c r="AA33" s="129"/>
      <c r="AB33" s="128">
        <v>39249.708066140804</v>
      </c>
      <c r="AC33" s="129">
        <v>5.3909598094503686E-3</v>
      </c>
      <c r="AD33" s="128">
        <v>1305688.8509225009</v>
      </c>
      <c r="AE33" s="129">
        <v>3.9372599976457576E-2</v>
      </c>
      <c r="AF33" s="128">
        <v>446025.2349589821</v>
      </c>
      <c r="AG33" s="129">
        <v>9.325399852090413E-2</v>
      </c>
      <c r="AH33" s="200">
        <v>5153451.6879784651</v>
      </c>
      <c r="AI33" s="129">
        <v>3.383812530090527E-2</v>
      </c>
    </row>
    <row r="34" spans="1:35" x14ac:dyDescent="0.3">
      <c r="A34" s="107" t="s">
        <v>747</v>
      </c>
      <c r="B34" s="130">
        <v>0</v>
      </c>
      <c r="C34" s="131"/>
      <c r="D34" s="130">
        <v>0</v>
      </c>
      <c r="E34" s="131"/>
      <c r="F34" s="130">
        <v>0</v>
      </c>
      <c r="G34" s="131"/>
      <c r="H34" s="130">
        <v>0</v>
      </c>
      <c r="I34" s="131"/>
      <c r="J34" s="130">
        <v>0</v>
      </c>
      <c r="K34" s="131"/>
      <c r="L34" s="130">
        <v>0</v>
      </c>
      <c r="M34" s="131"/>
      <c r="N34" s="130">
        <v>2701.983969074</v>
      </c>
      <c r="O34" s="131">
        <v>6.6294572964156872E-5</v>
      </c>
      <c r="P34" s="130">
        <v>74.36165828</v>
      </c>
      <c r="Q34" s="131">
        <v>1.3181711370090849E-5</v>
      </c>
      <c r="R34" s="130">
        <v>0</v>
      </c>
      <c r="S34" s="131"/>
      <c r="T34" s="130">
        <v>0</v>
      </c>
      <c r="U34" s="131"/>
      <c r="V34" s="130">
        <v>14790.533831892</v>
      </c>
      <c r="W34" s="131">
        <v>5.4184696185110908E-4</v>
      </c>
      <c r="X34" s="130">
        <v>22.096035603200001</v>
      </c>
      <c r="Y34" s="131">
        <v>5.1019187222495522E-6</v>
      </c>
      <c r="Z34" s="130">
        <v>0</v>
      </c>
      <c r="AA34" s="131"/>
      <c r="AB34" s="130">
        <v>1.4872331656</v>
      </c>
      <c r="AC34" s="131">
        <v>2.0427194539945455E-7</v>
      </c>
      <c r="AD34" s="130">
        <v>0</v>
      </c>
      <c r="AE34" s="131"/>
      <c r="AF34" s="130">
        <v>0.74361658279999998</v>
      </c>
      <c r="AG34" s="131">
        <v>1.5547375860679315E-7</v>
      </c>
      <c r="AH34" s="140">
        <v>17591.206344597602</v>
      </c>
      <c r="AI34" s="131">
        <v>1.1550577758808337E-4</v>
      </c>
    </row>
    <row r="35" spans="1:35" x14ac:dyDescent="0.3">
      <c r="A35" s="107" t="s">
        <v>975</v>
      </c>
      <c r="B35" s="130">
        <v>0</v>
      </c>
      <c r="C35" s="131"/>
      <c r="D35" s="130">
        <v>0</v>
      </c>
      <c r="E35" s="131"/>
      <c r="F35" s="130">
        <v>0</v>
      </c>
      <c r="G35" s="131"/>
      <c r="H35" s="130">
        <v>0</v>
      </c>
      <c r="I35" s="131"/>
      <c r="J35" s="130">
        <v>0</v>
      </c>
      <c r="K35" s="131"/>
      <c r="L35" s="130">
        <v>0</v>
      </c>
      <c r="M35" s="131"/>
      <c r="N35" s="130">
        <v>74113.560201634493</v>
      </c>
      <c r="O35" s="131">
        <v>1.8184144986265565E-3</v>
      </c>
      <c r="P35" s="130">
        <v>46112.292206444101</v>
      </c>
      <c r="Q35" s="131">
        <v>8.1740905264631198E-3</v>
      </c>
      <c r="R35" s="130">
        <v>0</v>
      </c>
      <c r="S35" s="131"/>
      <c r="T35" s="130">
        <v>0</v>
      </c>
      <c r="U35" s="131"/>
      <c r="V35" s="130">
        <v>58182.6101790373</v>
      </c>
      <c r="W35" s="131">
        <v>2.1315032247247812E-3</v>
      </c>
      <c r="X35" s="130">
        <v>24935.405361815501</v>
      </c>
      <c r="Y35" s="131">
        <v>5.7575220164790232E-3</v>
      </c>
      <c r="Z35" s="130">
        <v>0</v>
      </c>
      <c r="AA35" s="131"/>
      <c r="AB35" s="130">
        <v>0</v>
      </c>
      <c r="AC35" s="131"/>
      <c r="AD35" s="130">
        <v>55412.011469626595</v>
      </c>
      <c r="AE35" s="131">
        <v>1.670930221961421E-3</v>
      </c>
      <c r="AF35" s="130">
        <v>55412.011469626595</v>
      </c>
      <c r="AG35" s="131">
        <v>1.1585424389954285E-2</v>
      </c>
      <c r="AH35" s="140">
        <v>314167.8908881846</v>
      </c>
      <c r="AI35" s="131">
        <v>2.0628606031554107E-3</v>
      </c>
    </row>
    <row r="36" spans="1:35" x14ac:dyDescent="0.3">
      <c r="A36" s="107" t="s">
        <v>745</v>
      </c>
      <c r="B36" s="130">
        <v>0</v>
      </c>
      <c r="C36" s="131"/>
      <c r="D36" s="130">
        <v>12264.66013758</v>
      </c>
      <c r="E36" s="131">
        <v>6.5952132455982084E-3</v>
      </c>
      <c r="F36" s="130">
        <v>22435.354410239997</v>
      </c>
      <c r="G36" s="131">
        <v>2.6517456341148904E-3</v>
      </c>
      <c r="H36" s="130">
        <v>44870.707795413</v>
      </c>
      <c r="I36" s="131">
        <v>3.4561638836164879E-2</v>
      </c>
      <c r="J36" s="130">
        <v>0</v>
      </c>
      <c r="K36" s="131"/>
      <c r="L36" s="130">
        <v>201623.28761073371</v>
      </c>
      <c r="M36" s="131">
        <v>2.3805718705685111E-2</v>
      </c>
      <c r="N36" s="130">
        <v>301314.94325462484</v>
      </c>
      <c r="O36" s="131">
        <v>7.3929178408968727E-3</v>
      </c>
      <c r="P36" s="130">
        <v>20329.953000000001</v>
      </c>
      <c r="Q36" s="131">
        <v>3.6037869355259968E-3</v>
      </c>
      <c r="R36" s="130">
        <v>0</v>
      </c>
      <c r="S36" s="131"/>
      <c r="T36" s="130">
        <v>53572.712730207895</v>
      </c>
      <c r="U36" s="131">
        <v>1.0257311871543195E-2</v>
      </c>
      <c r="V36" s="130">
        <v>176750.04633940899</v>
      </c>
      <c r="W36" s="131">
        <v>6.4751872180262241E-3</v>
      </c>
      <c r="X36" s="130">
        <v>0</v>
      </c>
      <c r="Y36" s="131"/>
      <c r="Z36" s="130">
        <v>0</v>
      </c>
      <c r="AA36" s="131"/>
      <c r="AB36" s="130">
        <v>39248.220832975203</v>
      </c>
      <c r="AC36" s="131">
        <v>5.390755537504969E-3</v>
      </c>
      <c r="AD36" s="130">
        <v>485090.62156422803</v>
      </c>
      <c r="AE36" s="131">
        <v>1.4627741503410563E-2</v>
      </c>
      <c r="AF36" s="130">
        <v>42124.946850742104</v>
      </c>
      <c r="AG36" s="131">
        <v>8.8073934464123534E-3</v>
      </c>
      <c r="AH36" s="140">
        <v>1399625.4545261541</v>
      </c>
      <c r="AI36" s="131">
        <v>9.1900932369408835E-3</v>
      </c>
    </row>
    <row r="37" spans="1:35" x14ac:dyDescent="0.3">
      <c r="A37" s="107" t="s">
        <v>705</v>
      </c>
      <c r="B37" s="130">
        <v>0</v>
      </c>
      <c r="C37" s="131"/>
      <c r="D37" s="130">
        <v>0</v>
      </c>
      <c r="E37" s="131"/>
      <c r="F37" s="130">
        <v>196.98175795999998</v>
      </c>
      <c r="G37" s="131">
        <v>2.3282249396171597E-5</v>
      </c>
      <c r="H37" s="130">
        <v>0</v>
      </c>
      <c r="I37" s="131"/>
      <c r="J37" s="130">
        <v>0</v>
      </c>
      <c r="K37" s="131"/>
      <c r="L37" s="130">
        <v>0</v>
      </c>
      <c r="M37" s="131"/>
      <c r="N37" s="130">
        <v>940586.47176954616</v>
      </c>
      <c r="O37" s="131">
        <v>2.3077775144311852E-2</v>
      </c>
      <c r="P37" s="130">
        <v>469898.14963651565</v>
      </c>
      <c r="Q37" s="131">
        <v>8.3296445037915973E-2</v>
      </c>
      <c r="R37" s="130">
        <v>0</v>
      </c>
      <c r="S37" s="131"/>
      <c r="T37" s="130">
        <v>21.590336370199999</v>
      </c>
      <c r="U37" s="131">
        <v>4.1337987619915666E-6</v>
      </c>
      <c r="V37" s="130">
        <v>638337.31882320391</v>
      </c>
      <c r="W37" s="131">
        <v>2.3385304463773422E-2</v>
      </c>
      <c r="X37" s="130">
        <v>259352.87298525768</v>
      </c>
      <c r="Y37" s="131">
        <v>5.9883922261650749E-2</v>
      </c>
      <c r="Z37" s="130">
        <v>0</v>
      </c>
      <c r="AA37" s="131"/>
      <c r="AB37" s="130">
        <v>0</v>
      </c>
      <c r="AC37" s="131"/>
      <c r="AD37" s="130">
        <v>765186.21788864629</v>
      </c>
      <c r="AE37" s="131">
        <v>2.307392825108559E-2</v>
      </c>
      <c r="AF37" s="130">
        <v>348487.53302203061</v>
      </c>
      <c r="AG37" s="131">
        <v>7.286102521077889E-2</v>
      </c>
      <c r="AH37" s="140">
        <v>3422067.1362195304</v>
      </c>
      <c r="AI37" s="131">
        <v>2.2469665683220896E-2</v>
      </c>
    </row>
    <row r="38" spans="1:35" x14ac:dyDescent="0.3">
      <c r="A38" s="113" t="s">
        <v>56</v>
      </c>
      <c r="B38" s="128">
        <v>0</v>
      </c>
      <c r="C38" s="129"/>
      <c r="D38" s="128">
        <v>60600.339676531396</v>
      </c>
      <c r="E38" s="129">
        <v>3.2587300295242566E-2</v>
      </c>
      <c r="F38" s="128">
        <v>284059.44124948012</v>
      </c>
      <c r="G38" s="129">
        <v>3.3574391979233557E-2</v>
      </c>
      <c r="H38" s="128">
        <v>43982.058098215202</v>
      </c>
      <c r="I38" s="129">
        <v>3.3877156879106085E-2</v>
      </c>
      <c r="J38" s="128">
        <v>15468.821628</v>
      </c>
      <c r="K38" s="129">
        <v>9.6478425860370264E-3</v>
      </c>
      <c r="L38" s="128">
        <v>243471.09456606503</v>
      </c>
      <c r="M38" s="129">
        <v>2.8746701132039497E-2</v>
      </c>
      <c r="N38" s="128">
        <v>1027781.7206312894</v>
      </c>
      <c r="O38" s="129">
        <v>2.5217155634335166E-2</v>
      </c>
      <c r="P38" s="128">
        <v>13041.545840054299</v>
      </c>
      <c r="Q38" s="129">
        <v>2.3118082229433138E-3</v>
      </c>
      <c r="R38" s="128">
        <v>15468.821628</v>
      </c>
      <c r="S38" s="129">
        <v>1.5014550545213294E-2</v>
      </c>
      <c r="T38" s="128">
        <v>292092.01308174594</v>
      </c>
      <c r="U38" s="129">
        <v>5.5925465048869027E-2</v>
      </c>
      <c r="V38" s="128">
        <v>768150.84306921961</v>
      </c>
      <c r="W38" s="129">
        <v>2.8140985666315326E-2</v>
      </c>
      <c r="X38" s="128">
        <v>34886.740998325397</v>
      </c>
      <c r="Y38" s="129">
        <v>8.0552602400699672E-3</v>
      </c>
      <c r="Z38" s="128">
        <v>0</v>
      </c>
      <c r="AA38" s="129"/>
      <c r="AB38" s="128">
        <v>146194.1036304195</v>
      </c>
      <c r="AC38" s="129">
        <v>2.0079806344600555E-2</v>
      </c>
      <c r="AD38" s="128">
        <v>771892.49737532262</v>
      </c>
      <c r="AE38" s="129">
        <v>2.3276153811465219E-2</v>
      </c>
      <c r="AF38" s="128">
        <v>85195.823812872404</v>
      </c>
      <c r="AG38" s="129">
        <v>1.7812559929626954E-2</v>
      </c>
      <c r="AH38" s="200">
        <v>3802285.86528554</v>
      </c>
      <c r="AI38" s="129">
        <v>2.4966223286719748E-2</v>
      </c>
    </row>
    <row r="39" spans="1:35" x14ac:dyDescent="0.3">
      <c r="A39" s="107" t="s">
        <v>683</v>
      </c>
      <c r="B39" s="130">
        <v>0</v>
      </c>
      <c r="C39" s="131"/>
      <c r="D39" s="130">
        <v>0</v>
      </c>
      <c r="E39" s="131"/>
      <c r="F39" s="130">
        <v>0</v>
      </c>
      <c r="G39" s="131"/>
      <c r="H39" s="130">
        <v>0</v>
      </c>
      <c r="I39" s="131"/>
      <c r="J39" s="130">
        <v>15468.821628</v>
      </c>
      <c r="K39" s="131">
        <v>9.6478425860370264E-3</v>
      </c>
      <c r="L39" s="130">
        <v>0</v>
      </c>
      <c r="M39" s="131"/>
      <c r="N39" s="130">
        <v>0</v>
      </c>
      <c r="O39" s="131"/>
      <c r="P39" s="130">
        <v>0</v>
      </c>
      <c r="Q39" s="131"/>
      <c r="R39" s="130">
        <v>15468.821628</v>
      </c>
      <c r="S39" s="131">
        <v>1.5014550545213294E-2</v>
      </c>
      <c r="T39" s="130">
        <v>0</v>
      </c>
      <c r="U39" s="131"/>
      <c r="V39" s="130">
        <v>0</v>
      </c>
      <c r="W39" s="131"/>
      <c r="X39" s="130">
        <v>0</v>
      </c>
      <c r="Y39" s="131"/>
      <c r="Z39" s="130">
        <v>0</v>
      </c>
      <c r="AA39" s="131"/>
      <c r="AB39" s="130">
        <v>0</v>
      </c>
      <c r="AC39" s="131"/>
      <c r="AD39" s="130">
        <v>0</v>
      </c>
      <c r="AE39" s="131"/>
      <c r="AF39" s="130">
        <v>0</v>
      </c>
      <c r="AG39" s="131"/>
      <c r="AH39" s="140">
        <v>30937.643255999999</v>
      </c>
      <c r="AI39" s="131">
        <v>2.0313993656975358E-4</v>
      </c>
    </row>
    <row r="40" spans="1:35" x14ac:dyDescent="0.3">
      <c r="A40" s="107" t="s">
        <v>760</v>
      </c>
      <c r="B40" s="130">
        <v>0</v>
      </c>
      <c r="C40" s="131"/>
      <c r="D40" s="130">
        <v>0</v>
      </c>
      <c r="E40" s="131"/>
      <c r="F40" s="130">
        <v>0</v>
      </c>
      <c r="G40" s="131"/>
      <c r="H40" s="130">
        <v>0</v>
      </c>
      <c r="I40" s="131"/>
      <c r="J40" s="130">
        <v>0</v>
      </c>
      <c r="K40" s="131"/>
      <c r="L40" s="130">
        <v>36461.265323170497</v>
      </c>
      <c r="M40" s="131">
        <v>4.3049919293674851E-3</v>
      </c>
      <c r="N40" s="130">
        <v>416709.88282423402</v>
      </c>
      <c r="O40" s="131">
        <v>1.0224192314969228E-2</v>
      </c>
      <c r="P40" s="130">
        <v>0</v>
      </c>
      <c r="Q40" s="131"/>
      <c r="R40" s="130">
        <v>0</v>
      </c>
      <c r="S40" s="131"/>
      <c r="T40" s="130">
        <v>56158.559745696002</v>
      </c>
      <c r="U40" s="131">
        <v>1.0752411670269735E-2</v>
      </c>
      <c r="V40" s="130">
        <v>207937.39422125299</v>
      </c>
      <c r="W40" s="131">
        <v>7.6177267564932483E-3</v>
      </c>
      <c r="X40" s="130">
        <v>12940.189262554501</v>
      </c>
      <c r="Y40" s="131">
        <v>2.9878569646456525E-3</v>
      </c>
      <c r="Z40" s="130">
        <v>0</v>
      </c>
      <c r="AA40" s="131"/>
      <c r="AB40" s="130">
        <v>0</v>
      </c>
      <c r="AC40" s="131"/>
      <c r="AD40" s="130">
        <v>244596.939074658</v>
      </c>
      <c r="AE40" s="131">
        <v>7.3757368999883485E-3</v>
      </c>
      <c r="AF40" s="130">
        <v>74414.379218994</v>
      </c>
      <c r="AG40" s="131">
        <v>1.5558398641413729E-2</v>
      </c>
      <c r="AH40" s="140">
        <v>1049218.6096705601</v>
      </c>
      <c r="AI40" s="131">
        <v>6.8892837134563213E-3</v>
      </c>
    </row>
    <row r="41" spans="1:35" x14ac:dyDescent="0.3">
      <c r="A41" s="107" t="s">
        <v>762</v>
      </c>
      <c r="B41" s="130">
        <v>0</v>
      </c>
      <c r="C41" s="131"/>
      <c r="D41" s="130">
        <v>60600.339676531396</v>
      </c>
      <c r="E41" s="131">
        <v>3.2587300295242566E-2</v>
      </c>
      <c r="F41" s="130">
        <v>284059.44124948012</v>
      </c>
      <c r="G41" s="131">
        <v>3.3574391979233557E-2</v>
      </c>
      <c r="H41" s="130">
        <v>43982.058098215202</v>
      </c>
      <c r="I41" s="131">
        <v>3.3877156879106085E-2</v>
      </c>
      <c r="J41" s="130">
        <v>0</v>
      </c>
      <c r="K41" s="131"/>
      <c r="L41" s="130">
        <v>207009.82924289457</v>
      </c>
      <c r="M41" s="131">
        <v>2.4441709202672014E-2</v>
      </c>
      <c r="N41" s="130">
        <v>611071.83780705545</v>
      </c>
      <c r="O41" s="131">
        <v>1.4992963319365938E-2</v>
      </c>
      <c r="P41" s="130">
        <v>13041.545840054299</v>
      </c>
      <c r="Q41" s="131">
        <v>2.3118082229433138E-3</v>
      </c>
      <c r="R41" s="130">
        <v>0</v>
      </c>
      <c r="S41" s="131"/>
      <c r="T41" s="130">
        <v>235933.45333604989</v>
      </c>
      <c r="U41" s="131">
        <v>4.5173053378599289E-2</v>
      </c>
      <c r="V41" s="130">
        <v>560213.4488479665</v>
      </c>
      <c r="W41" s="131">
        <v>2.0523258909822078E-2</v>
      </c>
      <c r="X41" s="130">
        <v>21946.5517357709</v>
      </c>
      <c r="Y41" s="131">
        <v>5.0674032754243143E-3</v>
      </c>
      <c r="Z41" s="130">
        <v>0</v>
      </c>
      <c r="AA41" s="131"/>
      <c r="AB41" s="130">
        <v>146194.1036304195</v>
      </c>
      <c r="AC41" s="131">
        <v>2.0079806344600555E-2</v>
      </c>
      <c r="AD41" s="130">
        <v>527295.55830066465</v>
      </c>
      <c r="AE41" s="131">
        <v>1.590041691147687E-2</v>
      </c>
      <c r="AF41" s="130">
        <v>10781.444593878399</v>
      </c>
      <c r="AG41" s="131">
        <v>2.2541612882132265E-3</v>
      </c>
      <c r="AH41" s="140">
        <v>2722129.6123589813</v>
      </c>
      <c r="AI41" s="131">
        <v>1.7873799636693673E-2</v>
      </c>
    </row>
    <row r="42" spans="1:35" x14ac:dyDescent="0.3">
      <c r="A42" s="93" t="s">
        <v>57</v>
      </c>
      <c r="B42" s="124">
        <v>0</v>
      </c>
      <c r="C42" s="125"/>
      <c r="D42" s="124">
        <v>995744.69839218562</v>
      </c>
      <c r="E42" s="125">
        <v>0.5354529640774971</v>
      </c>
      <c r="F42" s="124">
        <v>4062277.5011186646</v>
      </c>
      <c r="G42" s="125">
        <v>0.48014069362050849</v>
      </c>
      <c r="H42" s="124">
        <v>640038.94504735805</v>
      </c>
      <c r="I42" s="125">
        <v>0.49298965732089717</v>
      </c>
      <c r="J42" s="124">
        <v>0</v>
      </c>
      <c r="K42" s="125"/>
      <c r="L42" s="124">
        <v>3531390.9196968786</v>
      </c>
      <c r="M42" s="125">
        <v>0.41695232664006554</v>
      </c>
      <c r="N42" s="124">
        <v>21071505.415120784</v>
      </c>
      <c r="O42" s="125">
        <v>0.51700027431550388</v>
      </c>
      <c r="P42" s="124">
        <v>3138238.4802599857</v>
      </c>
      <c r="Q42" s="125">
        <v>0.55629950722099031</v>
      </c>
      <c r="R42" s="124">
        <v>0</v>
      </c>
      <c r="S42" s="125"/>
      <c r="T42" s="124">
        <v>2305570.2331445413</v>
      </c>
      <c r="U42" s="125">
        <v>0.44143653957204299</v>
      </c>
      <c r="V42" s="124">
        <v>13259938.247442938</v>
      </c>
      <c r="W42" s="125">
        <v>0.48577403191614171</v>
      </c>
      <c r="X42" s="124">
        <v>2577843.6086991103</v>
      </c>
      <c r="Y42" s="125">
        <v>0.59521756782237645</v>
      </c>
      <c r="Z42" s="124">
        <v>0</v>
      </c>
      <c r="AA42" s="125"/>
      <c r="AB42" s="124">
        <v>3559353.0133951944</v>
      </c>
      <c r="AC42" s="125">
        <v>0.48887826147712365</v>
      </c>
      <c r="AD42" s="124">
        <v>16551100.158927245</v>
      </c>
      <c r="AE42" s="125">
        <v>0.49909275496019767</v>
      </c>
      <c r="AF42" s="124">
        <v>2577454.7066131486</v>
      </c>
      <c r="AG42" s="125">
        <v>0.53888869633195535</v>
      </c>
      <c r="AH42" s="199">
        <v>74270455.92785801</v>
      </c>
      <c r="AI42" s="125">
        <v>0.48766790609578042</v>
      </c>
    </row>
    <row r="43" spans="1:35" x14ac:dyDescent="0.3">
      <c r="A43" s="113" t="s">
        <v>50</v>
      </c>
      <c r="B43" s="128">
        <v>0</v>
      </c>
      <c r="C43" s="129"/>
      <c r="D43" s="128">
        <v>225833.1326176117</v>
      </c>
      <c r="E43" s="129">
        <v>0.12143978315150393</v>
      </c>
      <c r="F43" s="128">
        <v>236767.99579121961</v>
      </c>
      <c r="G43" s="129">
        <v>2.7984781860675004E-2</v>
      </c>
      <c r="H43" s="128">
        <v>0</v>
      </c>
      <c r="I43" s="129"/>
      <c r="J43" s="128">
        <v>0</v>
      </c>
      <c r="K43" s="129"/>
      <c r="L43" s="128">
        <v>980316.47158536816</v>
      </c>
      <c r="M43" s="129">
        <v>0.11574624360935498</v>
      </c>
      <c r="N43" s="128">
        <v>1130598.0548232864</v>
      </c>
      <c r="O43" s="129">
        <v>2.7739807525321201E-2</v>
      </c>
      <c r="P43" s="128">
        <v>0</v>
      </c>
      <c r="Q43" s="129"/>
      <c r="R43" s="128">
        <v>0</v>
      </c>
      <c r="S43" s="129"/>
      <c r="T43" s="128">
        <v>557841.06418951624</v>
      </c>
      <c r="U43" s="129">
        <v>0.10680716877192954</v>
      </c>
      <c r="V43" s="128">
        <v>779859.57476312015</v>
      </c>
      <c r="W43" s="129">
        <v>2.8569931691359397E-2</v>
      </c>
      <c r="X43" s="128">
        <v>871.06712889810001</v>
      </c>
      <c r="Y43" s="129">
        <v>2.0112719643779778E-4</v>
      </c>
      <c r="Z43" s="128">
        <v>0</v>
      </c>
      <c r="AA43" s="129"/>
      <c r="AB43" s="128">
        <v>959065.31068148941</v>
      </c>
      <c r="AC43" s="129">
        <v>0.13172792357612828</v>
      </c>
      <c r="AD43" s="128">
        <v>1343272.7139006325</v>
      </c>
      <c r="AE43" s="129">
        <v>4.0505928488501194E-2</v>
      </c>
      <c r="AF43" s="128">
        <v>0</v>
      </c>
      <c r="AG43" s="129"/>
      <c r="AH43" s="200">
        <v>6214425.3854811415</v>
      </c>
      <c r="AI43" s="129">
        <v>4.0804594201896034E-2</v>
      </c>
    </row>
    <row r="44" spans="1:35" x14ac:dyDescent="0.3">
      <c r="A44" s="107" t="s">
        <v>778</v>
      </c>
      <c r="B44" s="130">
        <v>0</v>
      </c>
      <c r="C44" s="131"/>
      <c r="D44" s="130">
        <v>225833.1326176117</v>
      </c>
      <c r="E44" s="131">
        <v>0.12143978315150393</v>
      </c>
      <c r="F44" s="130">
        <v>236767.99579121961</v>
      </c>
      <c r="G44" s="131">
        <v>2.7984781860675004E-2</v>
      </c>
      <c r="H44" s="130">
        <v>0</v>
      </c>
      <c r="I44" s="131"/>
      <c r="J44" s="130">
        <v>0</v>
      </c>
      <c r="K44" s="131"/>
      <c r="L44" s="130">
        <v>980316.47158536816</v>
      </c>
      <c r="M44" s="131">
        <v>0.11574624360935498</v>
      </c>
      <c r="N44" s="130">
        <v>1130598.0548232864</v>
      </c>
      <c r="O44" s="131">
        <v>2.7739807525321201E-2</v>
      </c>
      <c r="P44" s="130">
        <v>0</v>
      </c>
      <c r="Q44" s="131"/>
      <c r="R44" s="130">
        <v>0</v>
      </c>
      <c r="S44" s="131"/>
      <c r="T44" s="130">
        <v>557841.06418951624</v>
      </c>
      <c r="U44" s="131">
        <v>0.10680716877192954</v>
      </c>
      <c r="V44" s="130">
        <v>779859.57476312015</v>
      </c>
      <c r="W44" s="131">
        <v>2.8569931691359397E-2</v>
      </c>
      <c r="X44" s="130">
        <v>871.06712889810001</v>
      </c>
      <c r="Y44" s="131">
        <v>2.0112719643779778E-4</v>
      </c>
      <c r="Z44" s="130">
        <v>0</v>
      </c>
      <c r="AA44" s="131"/>
      <c r="AB44" s="130">
        <v>959065.31068148941</v>
      </c>
      <c r="AC44" s="131">
        <v>0.13172792357612828</v>
      </c>
      <c r="AD44" s="130">
        <v>1343272.7139006325</v>
      </c>
      <c r="AE44" s="131">
        <v>4.0505928488501194E-2</v>
      </c>
      <c r="AF44" s="130">
        <v>0</v>
      </c>
      <c r="AG44" s="131"/>
      <c r="AH44" s="140">
        <v>6214425.3854811415</v>
      </c>
      <c r="AI44" s="131">
        <v>4.0804594201896034E-2</v>
      </c>
    </row>
    <row r="45" spans="1:35" x14ac:dyDescent="0.3">
      <c r="A45" s="113" t="s">
        <v>52</v>
      </c>
      <c r="B45" s="128">
        <v>0</v>
      </c>
      <c r="C45" s="129"/>
      <c r="D45" s="128">
        <v>1529.1251470300001</v>
      </c>
      <c r="E45" s="129">
        <v>8.222736146571663E-4</v>
      </c>
      <c r="F45" s="128">
        <v>37617.506745650004</v>
      </c>
      <c r="G45" s="129">
        <v>4.4461993982825498E-3</v>
      </c>
      <c r="H45" s="128">
        <v>3778.8160116200002</v>
      </c>
      <c r="I45" s="129">
        <v>2.910631024975241E-3</v>
      </c>
      <c r="J45" s="128">
        <v>0</v>
      </c>
      <c r="K45" s="129"/>
      <c r="L45" s="128">
        <v>21818.399932471501</v>
      </c>
      <c r="M45" s="129">
        <v>2.5761046630850813E-3</v>
      </c>
      <c r="N45" s="128">
        <v>115525.3223266157</v>
      </c>
      <c r="O45" s="129">
        <v>2.8344734823923801E-3</v>
      </c>
      <c r="P45" s="128">
        <v>19213.309800706698</v>
      </c>
      <c r="Q45" s="129">
        <v>3.4058452987077935E-3</v>
      </c>
      <c r="R45" s="128">
        <v>0</v>
      </c>
      <c r="S45" s="129"/>
      <c r="T45" s="128">
        <v>194294.13025520986</v>
      </c>
      <c r="U45" s="129">
        <v>3.7200570724770732E-2</v>
      </c>
      <c r="V45" s="128">
        <v>423849.53169469681</v>
      </c>
      <c r="W45" s="129">
        <v>1.5527605943172953E-2</v>
      </c>
      <c r="X45" s="128">
        <v>28169.502546845299</v>
      </c>
      <c r="Y45" s="129">
        <v>6.5042668748864982E-3</v>
      </c>
      <c r="Z45" s="128">
        <v>0</v>
      </c>
      <c r="AA45" s="129"/>
      <c r="AB45" s="128">
        <v>139661.38680990049</v>
      </c>
      <c r="AC45" s="129">
        <v>1.9182535624354891E-2</v>
      </c>
      <c r="AD45" s="128">
        <v>168567.22888573669</v>
      </c>
      <c r="AE45" s="129">
        <v>5.0830870366771717E-3</v>
      </c>
      <c r="AF45" s="128">
        <v>15323.681929238001</v>
      </c>
      <c r="AG45" s="129">
        <v>3.203842518227429E-3</v>
      </c>
      <c r="AH45" s="200">
        <v>1169347.9420857213</v>
      </c>
      <c r="AI45" s="129">
        <v>7.6780659993290496E-3</v>
      </c>
    </row>
    <row r="46" spans="1:35" x14ac:dyDescent="0.3">
      <c r="A46" s="107" t="s">
        <v>782</v>
      </c>
      <c r="B46" s="130">
        <v>0</v>
      </c>
      <c r="C46" s="131"/>
      <c r="D46" s="130">
        <v>0</v>
      </c>
      <c r="E46" s="131"/>
      <c r="F46" s="130">
        <v>0</v>
      </c>
      <c r="G46" s="131"/>
      <c r="H46" s="130">
        <v>0</v>
      </c>
      <c r="I46" s="131"/>
      <c r="J46" s="130">
        <v>0</v>
      </c>
      <c r="K46" s="131"/>
      <c r="L46" s="130">
        <v>2457.1327500000002</v>
      </c>
      <c r="M46" s="131">
        <v>2.9011436011279728E-4</v>
      </c>
      <c r="N46" s="130">
        <v>30146.986735438</v>
      </c>
      <c r="O46" s="131">
        <v>7.3967189837432677E-4</v>
      </c>
      <c r="P46" s="130">
        <v>0</v>
      </c>
      <c r="Q46" s="131"/>
      <c r="R46" s="130">
        <v>0</v>
      </c>
      <c r="S46" s="131"/>
      <c r="T46" s="130">
        <v>68745.071552040798</v>
      </c>
      <c r="U46" s="131">
        <v>1.3162291073291671E-2</v>
      </c>
      <c r="V46" s="130">
        <v>165289.67347261691</v>
      </c>
      <c r="W46" s="131">
        <v>6.0553397473309869E-3</v>
      </c>
      <c r="X46" s="130">
        <v>0</v>
      </c>
      <c r="Y46" s="131"/>
      <c r="Z46" s="130">
        <v>0</v>
      </c>
      <c r="AA46" s="131"/>
      <c r="AB46" s="130">
        <v>109435.12410166051</v>
      </c>
      <c r="AC46" s="131">
        <v>1.503094888706194E-2</v>
      </c>
      <c r="AD46" s="130">
        <v>75704.079559366714</v>
      </c>
      <c r="AE46" s="131">
        <v>2.2828305832365428E-3</v>
      </c>
      <c r="AF46" s="130">
        <v>0</v>
      </c>
      <c r="AG46" s="131"/>
      <c r="AH46" s="140">
        <v>451778.06817112293</v>
      </c>
      <c r="AI46" s="131">
        <v>2.9664240211344861E-3</v>
      </c>
    </row>
    <row r="47" spans="1:35" x14ac:dyDescent="0.3">
      <c r="A47" s="107" t="s">
        <v>788</v>
      </c>
      <c r="B47" s="130">
        <v>0</v>
      </c>
      <c r="C47" s="131"/>
      <c r="D47" s="130">
        <v>1529.1251470300001</v>
      </c>
      <c r="E47" s="131">
        <v>8.222736146571663E-4</v>
      </c>
      <c r="F47" s="130">
        <v>37617.506745650004</v>
      </c>
      <c r="G47" s="131">
        <v>4.4461993982825498E-3</v>
      </c>
      <c r="H47" s="130">
        <v>3778.8160116200002</v>
      </c>
      <c r="I47" s="131">
        <v>2.910631024975241E-3</v>
      </c>
      <c r="J47" s="130">
        <v>0</v>
      </c>
      <c r="K47" s="131"/>
      <c r="L47" s="130">
        <v>12051.535669361498</v>
      </c>
      <c r="M47" s="131">
        <v>1.4229282317340664E-3</v>
      </c>
      <c r="N47" s="130">
        <v>23994.4103359277</v>
      </c>
      <c r="O47" s="131">
        <v>5.8871525699400406E-4</v>
      </c>
      <c r="P47" s="130">
        <v>16831.804079046698</v>
      </c>
      <c r="Q47" s="131">
        <v>2.9836879426824886E-3</v>
      </c>
      <c r="R47" s="130">
        <v>0</v>
      </c>
      <c r="S47" s="131"/>
      <c r="T47" s="130">
        <v>125549.05870316911</v>
      </c>
      <c r="U47" s="131">
        <v>2.4038279651479064E-2</v>
      </c>
      <c r="V47" s="130">
        <v>258559.8582220799</v>
      </c>
      <c r="W47" s="131">
        <v>9.4722661958419659E-3</v>
      </c>
      <c r="X47" s="130">
        <v>28169.502546845299</v>
      </c>
      <c r="Y47" s="131">
        <v>6.5042668748864982E-3</v>
      </c>
      <c r="Z47" s="130">
        <v>0</v>
      </c>
      <c r="AA47" s="131"/>
      <c r="AB47" s="130">
        <v>2967.5776900000001</v>
      </c>
      <c r="AC47" s="131">
        <v>4.0759773375263644E-4</v>
      </c>
      <c r="AD47" s="130">
        <v>4226.2470700000003</v>
      </c>
      <c r="AE47" s="131">
        <v>1.2744103250266817E-4</v>
      </c>
      <c r="AF47" s="130">
        <v>616.68586703799997</v>
      </c>
      <c r="AG47" s="131">
        <v>1.2893535707214591E-4</v>
      </c>
      <c r="AH47" s="140">
        <v>515892.12808776816</v>
      </c>
      <c r="AI47" s="131">
        <v>3.387403924384576E-3</v>
      </c>
    </row>
    <row r="48" spans="1:35" x14ac:dyDescent="0.3">
      <c r="A48" s="107" t="s">
        <v>790</v>
      </c>
      <c r="B48" s="130">
        <v>0</v>
      </c>
      <c r="C48" s="131"/>
      <c r="D48" s="130">
        <v>0</v>
      </c>
      <c r="E48" s="131"/>
      <c r="F48" s="130">
        <v>0</v>
      </c>
      <c r="G48" s="131"/>
      <c r="H48" s="130">
        <v>0</v>
      </c>
      <c r="I48" s="131"/>
      <c r="J48" s="130">
        <v>0</v>
      </c>
      <c r="K48" s="131"/>
      <c r="L48" s="130">
        <v>7309.7315131099995</v>
      </c>
      <c r="M48" s="131">
        <v>8.6306207123821742E-4</v>
      </c>
      <c r="N48" s="130">
        <v>61383.925255249997</v>
      </c>
      <c r="O48" s="131">
        <v>1.5060863270240491E-3</v>
      </c>
      <c r="P48" s="130">
        <v>2381.5057216599998</v>
      </c>
      <c r="Q48" s="131">
        <v>4.2215735602530504E-4</v>
      </c>
      <c r="R48" s="130">
        <v>0</v>
      </c>
      <c r="S48" s="131"/>
      <c r="T48" s="130">
        <v>0</v>
      </c>
      <c r="U48" s="131"/>
      <c r="V48" s="130">
        <v>0</v>
      </c>
      <c r="W48" s="131"/>
      <c r="X48" s="130">
        <v>0</v>
      </c>
      <c r="Y48" s="131"/>
      <c r="Z48" s="130">
        <v>0</v>
      </c>
      <c r="AA48" s="131"/>
      <c r="AB48" s="130">
        <v>27258.685018240001</v>
      </c>
      <c r="AC48" s="131">
        <v>3.7439890035403144E-3</v>
      </c>
      <c r="AD48" s="130">
        <v>88636.902256369998</v>
      </c>
      <c r="AE48" s="131">
        <v>2.6728154209379601E-3</v>
      </c>
      <c r="AF48" s="130">
        <v>14706.9960622</v>
      </c>
      <c r="AG48" s="131">
        <v>3.0749071611552831E-3</v>
      </c>
      <c r="AH48" s="140">
        <v>201677.74582683004</v>
      </c>
      <c r="AI48" s="131">
        <v>1.3242380538099874E-3</v>
      </c>
    </row>
    <row r="49" spans="1:35" x14ac:dyDescent="0.3">
      <c r="A49" s="113" t="s">
        <v>53</v>
      </c>
      <c r="B49" s="128">
        <v>0</v>
      </c>
      <c r="C49" s="129"/>
      <c r="D49" s="128">
        <v>138620.14028278372</v>
      </c>
      <c r="E49" s="129">
        <v>7.4541762677827278E-2</v>
      </c>
      <c r="F49" s="128">
        <v>71498.997179598009</v>
      </c>
      <c r="G49" s="129">
        <v>8.4508205285161644E-3</v>
      </c>
      <c r="H49" s="128">
        <v>0</v>
      </c>
      <c r="I49" s="129"/>
      <c r="J49" s="128">
        <v>0</v>
      </c>
      <c r="K49" s="129"/>
      <c r="L49" s="128">
        <v>103298.5449759825</v>
      </c>
      <c r="M49" s="129">
        <v>1.2196488478813435E-2</v>
      </c>
      <c r="N49" s="128">
        <v>349803.25281122752</v>
      </c>
      <c r="O49" s="129">
        <v>8.5826035727890812E-3</v>
      </c>
      <c r="P49" s="128">
        <v>0</v>
      </c>
      <c r="Q49" s="129"/>
      <c r="R49" s="128">
        <v>0</v>
      </c>
      <c r="S49" s="129"/>
      <c r="T49" s="128">
        <v>178316.7561034135</v>
      </c>
      <c r="U49" s="129">
        <v>3.4141459076110478E-2</v>
      </c>
      <c r="V49" s="128">
        <v>309586.13808911754</v>
      </c>
      <c r="W49" s="129">
        <v>1.1341599313548775E-2</v>
      </c>
      <c r="X49" s="128">
        <v>0</v>
      </c>
      <c r="Y49" s="129"/>
      <c r="Z49" s="128">
        <v>0</v>
      </c>
      <c r="AA49" s="129"/>
      <c r="AB49" s="128">
        <v>648409.79472958436</v>
      </c>
      <c r="AC49" s="129">
        <v>8.9059290264037125E-2</v>
      </c>
      <c r="AD49" s="128">
        <v>1063858.9012140532</v>
      </c>
      <c r="AE49" s="129">
        <v>3.2080300692849228E-2</v>
      </c>
      <c r="AF49" s="128">
        <v>0</v>
      </c>
      <c r="AG49" s="129"/>
      <c r="AH49" s="200">
        <v>2863392.5253857598</v>
      </c>
      <c r="AI49" s="129">
        <v>1.8801347315567155E-2</v>
      </c>
    </row>
    <row r="50" spans="1:35" x14ac:dyDescent="0.3">
      <c r="A50" s="107" t="s">
        <v>726</v>
      </c>
      <c r="B50" s="130">
        <v>0</v>
      </c>
      <c r="C50" s="131"/>
      <c r="D50" s="130">
        <v>92611.370989395713</v>
      </c>
      <c r="E50" s="131">
        <v>4.9800951171141902E-2</v>
      </c>
      <c r="F50" s="130">
        <v>41175.035599865005</v>
      </c>
      <c r="G50" s="131">
        <v>4.8666813498891015E-3</v>
      </c>
      <c r="H50" s="130">
        <v>0</v>
      </c>
      <c r="I50" s="131"/>
      <c r="J50" s="130">
        <v>0</v>
      </c>
      <c r="K50" s="131"/>
      <c r="L50" s="130">
        <v>19646.2371698225</v>
      </c>
      <c r="M50" s="131">
        <v>2.3196367901357007E-3</v>
      </c>
      <c r="N50" s="130">
        <v>172042.09872313749</v>
      </c>
      <c r="O50" s="131">
        <v>4.2211417970094379E-3</v>
      </c>
      <c r="P50" s="130">
        <v>0</v>
      </c>
      <c r="Q50" s="131"/>
      <c r="R50" s="130">
        <v>0</v>
      </c>
      <c r="S50" s="131"/>
      <c r="T50" s="130">
        <v>94974.565244457714</v>
      </c>
      <c r="U50" s="131">
        <v>1.8184327168247343E-2</v>
      </c>
      <c r="V50" s="130">
        <v>120375.141757711</v>
      </c>
      <c r="W50" s="131">
        <v>4.4099087690243786E-3</v>
      </c>
      <c r="X50" s="130">
        <v>0</v>
      </c>
      <c r="Y50" s="131"/>
      <c r="Z50" s="130">
        <v>0</v>
      </c>
      <c r="AA50" s="131"/>
      <c r="AB50" s="130">
        <v>359700.22751934908</v>
      </c>
      <c r="AC50" s="131">
        <v>4.9404939948579543E-2</v>
      </c>
      <c r="AD50" s="130">
        <v>285442.85563813918</v>
      </c>
      <c r="AE50" s="131">
        <v>8.6074315203333637E-3</v>
      </c>
      <c r="AF50" s="130">
        <v>0</v>
      </c>
      <c r="AG50" s="131"/>
      <c r="AH50" s="140">
        <v>1185967.5326418777</v>
      </c>
      <c r="AI50" s="131">
        <v>7.7871920417834353E-3</v>
      </c>
    </row>
    <row r="51" spans="1:35" x14ac:dyDescent="0.3">
      <c r="A51" s="107" t="s">
        <v>797</v>
      </c>
      <c r="B51" s="130">
        <v>0</v>
      </c>
      <c r="C51" s="131"/>
      <c r="D51" s="130">
        <v>46008.769293388003</v>
      </c>
      <c r="E51" s="131">
        <v>2.4740811506685372E-2</v>
      </c>
      <c r="F51" s="130">
        <v>30323.961579733001</v>
      </c>
      <c r="G51" s="131">
        <v>3.5841391786270633E-3</v>
      </c>
      <c r="H51" s="130">
        <v>0</v>
      </c>
      <c r="I51" s="131"/>
      <c r="J51" s="130">
        <v>0</v>
      </c>
      <c r="K51" s="131"/>
      <c r="L51" s="130">
        <v>83652.30780616001</v>
      </c>
      <c r="M51" s="131">
        <v>9.8768516886777354E-3</v>
      </c>
      <c r="N51" s="130">
        <v>177761.15408809</v>
      </c>
      <c r="O51" s="131">
        <v>4.3614617757796424E-3</v>
      </c>
      <c r="P51" s="130">
        <v>0</v>
      </c>
      <c r="Q51" s="131"/>
      <c r="R51" s="130">
        <v>0</v>
      </c>
      <c r="S51" s="131"/>
      <c r="T51" s="130">
        <v>83342.190858955801</v>
      </c>
      <c r="U51" s="131">
        <v>1.5957131907863138E-2</v>
      </c>
      <c r="V51" s="130">
        <v>189210.9963314065</v>
      </c>
      <c r="W51" s="131">
        <v>6.9316905445243951E-3</v>
      </c>
      <c r="X51" s="130">
        <v>0</v>
      </c>
      <c r="Y51" s="131"/>
      <c r="Z51" s="130">
        <v>0</v>
      </c>
      <c r="AA51" s="131"/>
      <c r="AB51" s="130">
        <v>288709.56721023528</v>
      </c>
      <c r="AC51" s="131">
        <v>3.9654350315457582E-2</v>
      </c>
      <c r="AD51" s="130">
        <v>778416.04557591397</v>
      </c>
      <c r="AE51" s="131">
        <v>2.3472869172515867E-2</v>
      </c>
      <c r="AF51" s="130">
        <v>0</v>
      </c>
      <c r="AG51" s="131"/>
      <c r="AH51" s="140">
        <v>1677424.9927438826</v>
      </c>
      <c r="AI51" s="131">
        <v>1.1014155273783719E-2</v>
      </c>
    </row>
    <row r="52" spans="1:35" x14ac:dyDescent="0.3">
      <c r="A52" s="113" t="s">
        <v>55</v>
      </c>
      <c r="B52" s="128">
        <v>0</v>
      </c>
      <c r="C52" s="129"/>
      <c r="D52" s="128">
        <v>629762.30034475983</v>
      </c>
      <c r="E52" s="129">
        <v>0.3386491446335087</v>
      </c>
      <c r="F52" s="128">
        <v>3716393.0014021969</v>
      </c>
      <c r="G52" s="129">
        <v>0.43925889183303474</v>
      </c>
      <c r="H52" s="128">
        <v>636260.12903573806</v>
      </c>
      <c r="I52" s="129">
        <v>0.49007902629592193</v>
      </c>
      <c r="J52" s="128">
        <v>0</v>
      </c>
      <c r="K52" s="129"/>
      <c r="L52" s="128">
        <v>2425957.5032030563</v>
      </c>
      <c r="M52" s="129">
        <v>0.28643348988881201</v>
      </c>
      <c r="N52" s="128">
        <v>19475578.785159655</v>
      </c>
      <c r="O52" s="129">
        <v>0.47784338973500118</v>
      </c>
      <c r="P52" s="128">
        <v>3119025.1704592784</v>
      </c>
      <c r="Q52" s="129">
        <v>0.55289366192228251</v>
      </c>
      <c r="R52" s="128">
        <v>0</v>
      </c>
      <c r="S52" s="129"/>
      <c r="T52" s="128">
        <v>1375118.2825964012</v>
      </c>
      <c r="U52" s="129">
        <v>0.26328734099923223</v>
      </c>
      <c r="V52" s="128">
        <v>11746643.002896002</v>
      </c>
      <c r="W52" s="129">
        <v>0.4303348949680606</v>
      </c>
      <c r="X52" s="128">
        <v>2548803.0390233672</v>
      </c>
      <c r="Y52" s="129">
        <v>0.58851217375105214</v>
      </c>
      <c r="Z52" s="128">
        <v>0</v>
      </c>
      <c r="AA52" s="129"/>
      <c r="AB52" s="128">
        <v>1812216.5211742194</v>
      </c>
      <c r="AC52" s="129">
        <v>0.24890851201260333</v>
      </c>
      <c r="AD52" s="128">
        <v>13975401.314926825</v>
      </c>
      <c r="AE52" s="129">
        <v>0.42142343874217009</v>
      </c>
      <c r="AF52" s="128">
        <v>2562131.0246839109</v>
      </c>
      <c r="AG52" s="129">
        <v>0.53568485381372788</v>
      </c>
      <c r="AH52" s="200">
        <v>64023290.074905433</v>
      </c>
      <c r="AI52" s="129">
        <v>0.42038389857898817</v>
      </c>
    </row>
    <row r="53" spans="1:35" x14ac:dyDescent="0.3">
      <c r="A53" s="107" t="s">
        <v>974</v>
      </c>
      <c r="B53" s="130">
        <v>0</v>
      </c>
      <c r="C53" s="131"/>
      <c r="D53" s="130">
        <v>0</v>
      </c>
      <c r="E53" s="131"/>
      <c r="F53" s="130">
        <v>296646.69388048275</v>
      </c>
      <c r="G53" s="131">
        <v>3.5062141697799525E-2</v>
      </c>
      <c r="H53" s="130">
        <v>71664.3766538036</v>
      </c>
      <c r="I53" s="131">
        <v>5.519944803680691E-2</v>
      </c>
      <c r="J53" s="130">
        <v>0</v>
      </c>
      <c r="K53" s="131"/>
      <c r="L53" s="130">
        <v>0</v>
      </c>
      <c r="M53" s="131"/>
      <c r="N53" s="130">
        <v>3396369.0590880741</v>
      </c>
      <c r="O53" s="131">
        <v>8.3331669979553685E-2</v>
      </c>
      <c r="P53" s="130">
        <v>924032.39803020866</v>
      </c>
      <c r="Q53" s="131">
        <v>0.1637985038147419</v>
      </c>
      <c r="R53" s="130">
        <v>0</v>
      </c>
      <c r="S53" s="131"/>
      <c r="T53" s="130">
        <v>0</v>
      </c>
      <c r="U53" s="131"/>
      <c r="V53" s="130">
        <v>1973282.4297019828</v>
      </c>
      <c r="W53" s="131">
        <v>7.2290635453786056E-2</v>
      </c>
      <c r="X53" s="130">
        <v>797814.33565214265</v>
      </c>
      <c r="Y53" s="131">
        <v>0.18421331179215122</v>
      </c>
      <c r="Z53" s="130">
        <v>0</v>
      </c>
      <c r="AA53" s="131"/>
      <c r="AB53" s="130">
        <v>0</v>
      </c>
      <c r="AC53" s="131"/>
      <c r="AD53" s="130">
        <v>2125071.726022949</v>
      </c>
      <c r="AE53" s="131">
        <v>6.4080809858234763E-2</v>
      </c>
      <c r="AF53" s="130">
        <v>435106.28916567203</v>
      </c>
      <c r="AG53" s="131">
        <v>9.0971088777125148E-2</v>
      </c>
      <c r="AH53" s="140">
        <v>10019987.308195317</v>
      </c>
      <c r="AI53" s="131">
        <v>6.5792328438649822E-2</v>
      </c>
    </row>
    <row r="54" spans="1:35" x14ac:dyDescent="0.3">
      <c r="A54" s="107" t="s">
        <v>804</v>
      </c>
      <c r="B54" s="130">
        <v>0</v>
      </c>
      <c r="C54" s="131"/>
      <c r="D54" s="130">
        <v>629762.30034475983</v>
      </c>
      <c r="E54" s="131">
        <v>0.3386491446335087</v>
      </c>
      <c r="F54" s="130">
        <v>3419746.3075217144</v>
      </c>
      <c r="G54" s="131">
        <v>0.40419675013523521</v>
      </c>
      <c r="H54" s="130">
        <v>564595.75238193432</v>
      </c>
      <c r="I54" s="131">
        <v>0.434879578259115</v>
      </c>
      <c r="J54" s="130">
        <v>0</v>
      </c>
      <c r="K54" s="131"/>
      <c r="L54" s="130">
        <v>2425957.5032030563</v>
      </c>
      <c r="M54" s="131">
        <v>0.28643348988881201</v>
      </c>
      <c r="N54" s="130">
        <v>16079209.726071589</v>
      </c>
      <c r="O54" s="131">
        <v>0.39451171975544752</v>
      </c>
      <c r="P54" s="130">
        <v>2194992.77242907</v>
      </c>
      <c r="Q54" s="131">
        <v>0.38909515810754058</v>
      </c>
      <c r="R54" s="130">
        <v>0</v>
      </c>
      <c r="S54" s="131"/>
      <c r="T54" s="130">
        <v>1375118.2825964012</v>
      </c>
      <c r="U54" s="131">
        <v>0.26328734099923223</v>
      </c>
      <c r="V54" s="130">
        <v>9773360.5731940232</v>
      </c>
      <c r="W54" s="131">
        <v>0.35804425951427454</v>
      </c>
      <c r="X54" s="130">
        <v>1750988.7033712247</v>
      </c>
      <c r="Y54" s="131">
        <v>0.40429886195890091</v>
      </c>
      <c r="Z54" s="130">
        <v>0</v>
      </c>
      <c r="AA54" s="131"/>
      <c r="AB54" s="130">
        <v>1812216.5211742194</v>
      </c>
      <c r="AC54" s="131">
        <v>0.24890851201260333</v>
      </c>
      <c r="AD54" s="130">
        <v>11850329.588903876</v>
      </c>
      <c r="AE54" s="131">
        <v>0.35734262888393531</v>
      </c>
      <c r="AF54" s="130">
        <v>2127024.735518238</v>
      </c>
      <c r="AG54" s="131">
        <v>0.44471376503660276</v>
      </c>
      <c r="AH54" s="140">
        <v>54003302.766710088</v>
      </c>
      <c r="AI54" s="131">
        <v>0.35459157014033837</v>
      </c>
    </row>
    <row r="55" spans="1:35" x14ac:dyDescent="0.3">
      <c r="A55" s="201" t="s">
        <v>116</v>
      </c>
      <c r="B55" s="149">
        <v>-467.90874000000002</v>
      </c>
      <c r="C55" s="150">
        <v>-6.5678030507598292E-3</v>
      </c>
      <c r="D55" s="149">
        <v>-31785.673698658298</v>
      </c>
      <c r="E55" s="150">
        <v>-1.7092466798596311E-2</v>
      </c>
      <c r="F55" s="149">
        <v>61737.833013413823</v>
      </c>
      <c r="G55" s="150">
        <v>7.2971001999554731E-3</v>
      </c>
      <c r="H55" s="149">
        <v>23484.210842384597</v>
      </c>
      <c r="I55" s="150">
        <v>1.8088700922382524E-2</v>
      </c>
      <c r="J55" s="149">
        <v>-6337.1681500000013</v>
      </c>
      <c r="K55" s="150">
        <v>-3.9524665952433259E-3</v>
      </c>
      <c r="L55" s="149">
        <v>-66784.898802151525</v>
      </c>
      <c r="M55" s="150">
        <v>-7.8853119275643958E-3</v>
      </c>
      <c r="N55" s="149">
        <v>-886124.97461359832</v>
      </c>
      <c r="O55" s="150">
        <v>-2.1741534167952714E-2</v>
      </c>
      <c r="P55" s="149">
        <v>9830.9605726643931</v>
      </c>
      <c r="Q55" s="150">
        <v>1.7426841702702991E-3</v>
      </c>
      <c r="R55" s="149">
        <v>-6936.1667999999991</v>
      </c>
      <c r="S55" s="150">
        <v>-6.7324731975783531E-3</v>
      </c>
      <c r="T55" s="149">
        <v>-89052.764638719964</v>
      </c>
      <c r="U55" s="150">
        <v>-1.7050508241435849E-2</v>
      </c>
      <c r="V55" s="149">
        <v>23600.030552359764</v>
      </c>
      <c r="W55" s="150">
        <v>8.645803457625334E-4</v>
      </c>
      <c r="X55" s="149">
        <v>-22589.063620554458</v>
      </c>
      <c r="Y55" s="150">
        <v>-5.2157576441949072E-3</v>
      </c>
      <c r="Z55" s="149">
        <v>-5742.1873699999996</v>
      </c>
      <c r="AA55" s="150">
        <v>-5.5774235529662645E-3</v>
      </c>
      <c r="AB55" s="149">
        <v>-84792.052607469988</v>
      </c>
      <c r="AC55" s="150">
        <v>-1.1646215227827479E-2</v>
      </c>
      <c r="AD55" s="149">
        <v>-183557.47279289819</v>
      </c>
      <c r="AE55" s="150">
        <v>-5.5351127061076845E-3</v>
      </c>
      <c r="AF55" s="149">
        <v>5352.547087546598</v>
      </c>
      <c r="AG55" s="150">
        <v>1.1190990532879662E-3</v>
      </c>
      <c r="AH55" s="149">
        <v>-1260164.7497656813</v>
      </c>
      <c r="AI55" s="150">
        <v>-8.2743790539117311E-3</v>
      </c>
    </row>
    <row r="56" spans="1:35" x14ac:dyDescent="0.3">
      <c r="A56" s="201" t="s">
        <v>2</v>
      </c>
      <c r="B56" s="149">
        <v>71242.809259615009</v>
      </c>
      <c r="C56" s="150">
        <v>1</v>
      </c>
      <c r="D56" s="149">
        <v>1859630.5655113889</v>
      </c>
      <c r="E56" s="150">
        <v>1</v>
      </c>
      <c r="F56" s="149">
        <v>8460598.2269217744</v>
      </c>
      <c r="G56" s="150">
        <v>1</v>
      </c>
      <c r="H56" s="149">
        <v>1298280.6749447552</v>
      </c>
      <c r="I56" s="150">
        <v>1</v>
      </c>
      <c r="J56" s="149">
        <v>1603345.1510068651</v>
      </c>
      <c r="K56" s="150">
        <v>1</v>
      </c>
      <c r="L56" s="149">
        <v>8469531.6324385311</v>
      </c>
      <c r="M56" s="150">
        <v>1</v>
      </c>
      <c r="N56" s="149">
        <v>40757242.233611897</v>
      </c>
      <c r="O56" s="150">
        <v>1</v>
      </c>
      <c r="P56" s="149">
        <v>5641274.9598451797</v>
      </c>
      <c r="Q56" s="150">
        <v>1</v>
      </c>
      <c r="R56" s="149">
        <v>1030255.3900244139</v>
      </c>
      <c r="S56" s="150">
        <v>1</v>
      </c>
      <c r="T56" s="149">
        <v>5222880.3609680999</v>
      </c>
      <c r="U56" s="150">
        <v>1</v>
      </c>
      <c r="V56" s="149">
        <v>27296515.203043997</v>
      </c>
      <c r="W56" s="150">
        <v>1</v>
      </c>
      <c r="X56" s="149">
        <v>4330926.619202855</v>
      </c>
      <c r="Y56" s="150">
        <v>1</v>
      </c>
      <c r="Z56" s="149">
        <v>1029541.205803907</v>
      </c>
      <c r="AA56" s="150">
        <v>1</v>
      </c>
      <c r="AB56" s="149">
        <v>7280653.0661452794</v>
      </c>
      <c r="AC56" s="150">
        <v>1</v>
      </c>
      <c r="AD56" s="149">
        <v>33162373.114887599</v>
      </c>
      <c r="AE56" s="150">
        <v>1</v>
      </c>
      <c r="AF56" s="149">
        <v>4782907.3501765141</v>
      </c>
      <c r="AG56" s="150">
        <v>1</v>
      </c>
      <c r="AH56" s="149">
        <v>152297198.56379268</v>
      </c>
      <c r="AI56" s="150">
        <v>1</v>
      </c>
    </row>
  </sheetData>
  <mergeCells count="21">
    <mergeCell ref="Z7:AA7"/>
    <mergeCell ref="AB7:AC7"/>
    <mergeCell ref="AD7:AE7"/>
    <mergeCell ref="AF7:AG7"/>
    <mergeCell ref="AH7:AI7"/>
    <mergeCell ref="A2:AA2"/>
    <mergeCell ref="A4:AA4"/>
    <mergeCell ref="A5:AA5"/>
    <mergeCell ref="A7:A8"/>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K116"/>
  <sheetViews>
    <sheetView zoomScale="80" zoomScaleNormal="80" workbookViewId="0"/>
  </sheetViews>
  <sheetFormatPr baseColWidth="10" defaultColWidth="11.44140625" defaultRowHeight="14.4" x14ac:dyDescent="0.3"/>
  <cols>
    <col min="1" max="2" width="3.5546875" customWidth="1"/>
    <col min="3" max="3" width="53.88671875" customWidth="1"/>
    <col min="4" max="4" width="15.5546875" customWidth="1"/>
    <col min="5" max="5" width="10.77734375" customWidth="1"/>
    <col min="6" max="6" width="15.5546875" customWidth="1"/>
    <col min="7" max="7" width="10.77734375" customWidth="1"/>
    <col min="8" max="8" width="15.5546875" customWidth="1"/>
    <col min="9" max="9" width="10.77734375" customWidth="1"/>
    <col min="10" max="10" width="15.5546875" customWidth="1"/>
    <col min="11" max="11" width="10.77734375" customWidth="1"/>
    <col min="12" max="12" width="15.5546875" customWidth="1"/>
    <col min="13" max="13" width="10.77734375" customWidth="1"/>
    <col min="14" max="14" width="15.5546875" customWidth="1"/>
    <col min="15" max="15" width="10.77734375" customWidth="1"/>
    <col min="16" max="16" width="15.5546875" customWidth="1"/>
    <col min="17" max="17" width="10.77734375" customWidth="1"/>
    <col min="18" max="18" width="15.5546875" customWidth="1"/>
    <col min="19" max="19" width="10.77734375" customWidth="1"/>
    <col min="20" max="20" width="15.5546875" customWidth="1"/>
    <col min="21" max="21" width="10.77734375" customWidth="1"/>
    <col min="22" max="22" width="15.5546875" customWidth="1"/>
    <col min="23" max="23" width="10.77734375" customWidth="1"/>
    <col min="24" max="24" width="15.5546875" customWidth="1"/>
    <col min="25" max="25" width="10.77734375" customWidth="1"/>
    <col min="26" max="26" width="15.5546875" customWidth="1"/>
    <col min="27" max="27" width="10.77734375" customWidth="1"/>
    <col min="28" max="28" width="15.5546875" customWidth="1"/>
    <col min="29" max="29" width="10.77734375" customWidth="1"/>
    <col min="30" max="30" width="15.5546875" customWidth="1"/>
    <col min="31" max="31" width="10.77734375" customWidth="1"/>
    <col min="32" max="32" width="15.5546875" customWidth="1"/>
    <col min="33" max="33" width="10.77734375" customWidth="1"/>
    <col min="34" max="34" width="15.5546875" customWidth="1"/>
    <col min="35" max="35" width="10.77734375" customWidth="1"/>
    <col min="36" max="36" width="15.5546875" customWidth="1"/>
    <col min="37" max="37" width="10.77734375" customWidth="1"/>
  </cols>
  <sheetData>
    <row r="2" spans="1:37" x14ac:dyDescent="0.3">
      <c r="A2" s="79" t="s">
        <v>11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row>
    <row r="3" spans="1:37" x14ac:dyDescent="0.3">
      <c r="A3" s="4"/>
      <c r="B3" s="4"/>
      <c r="C3" s="4"/>
      <c r="D3" s="36"/>
      <c r="E3" s="36"/>
      <c r="F3" s="4"/>
      <c r="G3" s="4"/>
      <c r="H3" s="4"/>
      <c r="I3" s="4"/>
      <c r="J3" s="4"/>
      <c r="K3" s="4"/>
      <c r="L3" s="36"/>
      <c r="M3" s="36"/>
    </row>
    <row r="4" spans="1:37" x14ac:dyDescent="0.3">
      <c r="A4" s="79" t="s">
        <v>1567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1:37" x14ac:dyDescent="0.3">
      <c r="A5" s="79" t="str">
        <f>'1'!A5:AA5</f>
        <v>Al 30-09-2020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row>
    <row r="6" spans="1:37" x14ac:dyDescent="0.3">
      <c r="A6" s="4"/>
      <c r="B6" s="4"/>
      <c r="C6" s="4"/>
      <c r="D6" s="36"/>
      <c r="E6" s="36"/>
      <c r="F6" s="4"/>
      <c r="G6" s="4"/>
      <c r="H6" s="4"/>
      <c r="I6" s="4"/>
      <c r="J6" s="4"/>
      <c r="K6" s="4"/>
      <c r="L6" s="36"/>
      <c r="M6" s="36"/>
    </row>
    <row r="7" spans="1:37" ht="15.75" customHeight="1" x14ac:dyDescent="0.3">
      <c r="A7" s="80"/>
      <c r="B7" s="80"/>
      <c r="C7" s="80"/>
      <c r="D7" s="80" t="s">
        <v>44</v>
      </c>
      <c r="E7" s="80"/>
      <c r="F7" s="80" t="s">
        <v>17</v>
      </c>
      <c r="G7" s="80"/>
      <c r="H7" s="80" t="s">
        <v>18</v>
      </c>
      <c r="I7" s="80"/>
      <c r="J7" s="80" t="s">
        <v>19</v>
      </c>
      <c r="K7" s="80"/>
      <c r="L7" s="80" t="s">
        <v>45</v>
      </c>
      <c r="M7" s="80"/>
      <c r="N7" s="80" t="s">
        <v>20</v>
      </c>
      <c r="O7" s="80"/>
      <c r="P7" s="80" t="s">
        <v>21</v>
      </c>
      <c r="Q7" s="80"/>
      <c r="R7" s="80" t="s">
        <v>22</v>
      </c>
      <c r="S7" s="80"/>
      <c r="T7" s="80" t="s">
        <v>46</v>
      </c>
      <c r="U7" s="80"/>
      <c r="V7" s="80" t="s">
        <v>23</v>
      </c>
      <c r="W7" s="80"/>
      <c r="X7" s="80" t="s">
        <v>24</v>
      </c>
      <c r="Y7" s="80"/>
      <c r="Z7" s="80" t="s">
        <v>25</v>
      </c>
      <c r="AA7" s="80"/>
      <c r="AB7" s="80" t="s">
        <v>47</v>
      </c>
      <c r="AC7" s="80"/>
      <c r="AD7" s="80" t="s">
        <v>26</v>
      </c>
      <c r="AE7" s="80"/>
      <c r="AF7" s="80" t="s">
        <v>27</v>
      </c>
      <c r="AG7" s="80"/>
      <c r="AH7" s="80" t="s">
        <v>28</v>
      </c>
      <c r="AI7" s="80"/>
      <c r="AJ7" s="80" t="s">
        <v>2</v>
      </c>
      <c r="AK7" s="80"/>
    </row>
    <row r="8" spans="1:37" ht="15.75" customHeight="1" x14ac:dyDescent="0.3">
      <c r="A8" s="80"/>
      <c r="B8" s="80"/>
      <c r="C8" s="80"/>
      <c r="D8" s="55" t="s">
        <v>9</v>
      </c>
      <c r="E8" s="55" t="s">
        <v>10</v>
      </c>
      <c r="F8" s="55" t="s">
        <v>9</v>
      </c>
      <c r="G8" s="55" t="s">
        <v>10</v>
      </c>
      <c r="H8" s="55" t="s">
        <v>9</v>
      </c>
      <c r="I8" s="55" t="s">
        <v>10</v>
      </c>
      <c r="J8" s="55" t="s">
        <v>9</v>
      </c>
      <c r="K8" s="55" t="s">
        <v>10</v>
      </c>
      <c r="L8" s="55" t="s">
        <v>9</v>
      </c>
      <c r="M8" s="55" t="s">
        <v>10</v>
      </c>
      <c r="N8" s="55" t="s">
        <v>9</v>
      </c>
      <c r="O8" s="55" t="s">
        <v>10</v>
      </c>
      <c r="P8" s="55" t="s">
        <v>9</v>
      </c>
      <c r="Q8" s="55" t="s">
        <v>10</v>
      </c>
      <c r="R8" s="55" t="s">
        <v>9</v>
      </c>
      <c r="S8" s="55" t="s">
        <v>10</v>
      </c>
      <c r="T8" s="55" t="s">
        <v>9</v>
      </c>
      <c r="U8" s="55" t="s">
        <v>10</v>
      </c>
      <c r="V8" s="55" t="s">
        <v>9</v>
      </c>
      <c r="W8" s="55" t="s">
        <v>10</v>
      </c>
      <c r="X8" s="55" t="s">
        <v>9</v>
      </c>
      <c r="Y8" s="55" t="s">
        <v>10</v>
      </c>
      <c r="Z8" s="55" t="s">
        <v>9</v>
      </c>
      <c r="AA8" s="55" t="s">
        <v>10</v>
      </c>
      <c r="AB8" s="55" t="s">
        <v>9</v>
      </c>
      <c r="AC8" s="55" t="s">
        <v>10</v>
      </c>
      <c r="AD8" s="55" t="s">
        <v>9</v>
      </c>
      <c r="AE8" s="55" t="s">
        <v>10</v>
      </c>
      <c r="AF8" s="55" t="s">
        <v>9</v>
      </c>
      <c r="AG8" s="55" t="s">
        <v>10</v>
      </c>
      <c r="AH8" s="55" t="s">
        <v>9</v>
      </c>
      <c r="AI8" s="55" t="s">
        <v>10</v>
      </c>
      <c r="AJ8" s="55" t="s">
        <v>9</v>
      </c>
      <c r="AK8" s="55" t="s">
        <v>10</v>
      </c>
    </row>
    <row r="9" spans="1:37" ht="15.75" customHeight="1" x14ac:dyDescent="0.3">
      <c r="A9" s="151" t="s">
        <v>65</v>
      </c>
      <c r="B9" s="152"/>
      <c r="C9" s="153"/>
      <c r="D9" s="154">
        <v>71710.717999614993</v>
      </c>
      <c r="E9" s="155">
        <v>1.0065678030507597</v>
      </c>
      <c r="F9" s="154">
        <v>895671.54081786203</v>
      </c>
      <c r="G9" s="155">
        <v>0.48163950272109934</v>
      </c>
      <c r="H9" s="154">
        <v>4336582.8927896954</v>
      </c>
      <c r="I9" s="155">
        <v>0.51256220617953607</v>
      </c>
      <c r="J9" s="154">
        <v>634757.5190550118</v>
      </c>
      <c r="K9" s="155">
        <v>0.48892164175672004</v>
      </c>
      <c r="L9" s="154">
        <v>1609682.3191568656</v>
      </c>
      <c r="M9" s="155">
        <v>1.0039524665952433</v>
      </c>
      <c r="N9" s="154">
        <v>5004925.6115438072</v>
      </c>
      <c r="O9" s="155">
        <v>0.59093298528749894</v>
      </c>
      <c r="P9" s="154">
        <v>20571861.793104686</v>
      </c>
      <c r="Q9" s="155">
        <v>0.50474125985244855</v>
      </c>
      <c r="R9" s="154">
        <v>2493205.5190125313</v>
      </c>
      <c r="S9" s="155">
        <v>0.44195780860873962</v>
      </c>
      <c r="T9" s="154">
        <v>1037191.5568244142</v>
      </c>
      <c r="U9" s="155">
        <v>1.0067324731975784</v>
      </c>
      <c r="V9" s="154">
        <v>3006362.8924622796</v>
      </c>
      <c r="W9" s="155">
        <v>0.57561396866939285</v>
      </c>
      <c r="X9" s="154">
        <v>14012976.925048685</v>
      </c>
      <c r="Y9" s="155">
        <v>0.51336138773809559</v>
      </c>
      <c r="Z9" s="154">
        <v>1775672.0741243006</v>
      </c>
      <c r="AA9" s="155">
        <v>0.40999818982181874</v>
      </c>
      <c r="AB9" s="154">
        <v>1035283.3931739071</v>
      </c>
      <c r="AC9" s="155">
        <v>1.0055774235529664</v>
      </c>
      <c r="AD9" s="154">
        <v>3806092.1053575566</v>
      </c>
      <c r="AE9" s="155">
        <v>0.52276795375070395</v>
      </c>
      <c r="AF9" s="154">
        <v>16794830.428753294</v>
      </c>
      <c r="AG9" s="155">
        <v>0.50644235774591062</v>
      </c>
      <c r="AH9" s="154">
        <v>2200100.0964758205</v>
      </c>
      <c r="AI9" s="155">
        <v>0.45999220461475687</v>
      </c>
      <c r="AJ9" s="154">
        <v>79286907.385700345</v>
      </c>
      <c r="AK9" s="155">
        <v>0.52060647295813156</v>
      </c>
    </row>
    <row r="10" spans="1:37" ht="14.55" customHeight="1" x14ac:dyDescent="0.3">
      <c r="A10" s="156"/>
      <c r="B10" s="151" t="s">
        <v>66</v>
      </c>
      <c r="C10" s="156"/>
      <c r="D10" s="157">
        <v>68266.12031036499</v>
      </c>
      <c r="E10" s="158">
        <v>0.95821769270211266</v>
      </c>
      <c r="F10" s="157">
        <v>0</v>
      </c>
      <c r="G10" s="158">
        <v>0</v>
      </c>
      <c r="H10" s="157">
        <v>8200</v>
      </c>
      <c r="I10" s="158">
        <v>9.6919860511842455E-4</v>
      </c>
      <c r="J10" s="157">
        <v>0</v>
      </c>
      <c r="K10" s="158">
        <v>0</v>
      </c>
      <c r="L10" s="157">
        <v>1487270.986876596</v>
      </c>
      <c r="M10" s="158">
        <v>0.92760500503751331</v>
      </c>
      <c r="N10" s="157">
        <v>132222</v>
      </c>
      <c r="O10" s="158">
        <v>1.5611489010039961E-2</v>
      </c>
      <c r="P10" s="157">
        <v>452277</v>
      </c>
      <c r="Q10" s="158">
        <v>1.1096849914615027E-2</v>
      </c>
      <c r="R10" s="159">
        <v>0</v>
      </c>
      <c r="S10" s="158">
        <v>0</v>
      </c>
      <c r="T10" s="157">
        <v>1004068.3090761442</v>
      </c>
      <c r="U10" s="158">
        <v>0.97458195200740527</v>
      </c>
      <c r="V10" s="157">
        <v>25100</v>
      </c>
      <c r="W10" s="158">
        <v>4.8057773230990733E-3</v>
      </c>
      <c r="X10" s="157">
        <v>30700</v>
      </c>
      <c r="Y10" s="158">
        <v>1.1246856886910044E-3</v>
      </c>
      <c r="Z10" s="157">
        <v>11000</v>
      </c>
      <c r="AA10" s="158">
        <v>2.5398721722107221E-3</v>
      </c>
      <c r="AB10" s="157">
        <v>815324.94650005631</v>
      </c>
      <c r="AC10" s="158">
        <v>0.79193036850178122</v>
      </c>
      <c r="AD10" s="157">
        <v>36653.2246202022</v>
      </c>
      <c r="AE10" s="158">
        <v>5.0343319874199335E-3</v>
      </c>
      <c r="AF10" s="157">
        <v>40000</v>
      </c>
      <c r="AG10" s="158">
        <v>1.2061862961804362E-3</v>
      </c>
      <c r="AH10" s="157">
        <v>0</v>
      </c>
      <c r="AI10" s="158">
        <v>0</v>
      </c>
      <c r="AJ10" s="157">
        <v>4111082.5873833639</v>
      </c>
      <c r="AK10" s="158">
        <v>2.6993816210357641E-2</v>
      </c>
    </row>
    <row r="11" spans="1:37" ht="14.55" customHeight="1" x14ac:dyDescent="0.3">
      <c r="A11" s="156"/>
      <c r="B11" s="156"/>
      <c r="C11" s="160" t="s">
        <v>67</v>
      </c>
      <c r="D11" s="161">
        <v>68266.12031036499</v>
      </c>
      <c r="E11" s="162">
        <v>0.95821769270211266</v>
      </c>
      <c r="F11" s="161">
        <v>0</v>
      </c>
      <c r="G11" s="162">
        <v>0</v>
      </c>
      <c r="H11" s="161">
        <v>8200</v>
      </c>
      <c r="I11" s="162">
        <v>9.6919860511842455E-4</v>
      </c>
      <c r="J11" s="161">
        <v>0</v>
      </c>
      <c r="K11" s="162">
        <v>0</v>
      </c>
      <c r="L11" s="161">
        <v>1487270.986876596</v>
      </c>
      <c r="M11" s="162">
        <v>0.92760500503751331</v>
      </c>
      <c r="N11" s="161">
        <v>132222</v>
      </c>
      <c r="O11" s="162">
        <v>1.5611489010039961E-2</v>
      </c>
      <c r="P11" s="161">
        <v>452277</v>
      </c>
      <c r="Q11" s="162">
        <v>1.1096849914615027E-2</v>
      </c>
      <c r="R11" s="163">
        <v>0</v>
      </c>
      <c r="S11" s="162">
        <v>0</v>
      </c>
      <c r="T11" s="161">
        <v>1004068.3090761442</v>
      </c>
      <c r="U11" s="162">
        <v>0.97458195200740527</v>
      </c>
      <c r="V11" s="161">
        <v>25100</v>
      </c>
      <c r="W11" s="162">
        <v>4.8057773230990733E-3</v>
      </c>
      <c r="X11" s="161">
        <v>30700</v>
      </c>
      <c r="Y11" s="162">
        <v>1.1246856886910044E-3</v>
      </c>
      <c r="Z11" s="161">
        <v>11000</v>
      </c>
      <c r="AA11" s="162">
        <v>2.5398721722107221E-3</v>
      </c>
      <c r="AB11" s="163">
        <v>815324.94650005631</v>
      </c>
      <c r="AC11" s="162">
        <v>0.79193036850178122</v>
      </c>
      <c r="AD11" s="161">
        <v>36653.2246202022</v>
      </c>
      <c r="AE11" s="162">
        <v>5.0343319874199335E-3</v>
      </c>
      <c r="AF11" s="161">
        <v>40000</v>
      </c>
      <c r="AG11" s="162">
        <v>1.2061862961804362E-3</v>
      </c>
      <c r="AH11" s="161">
        <v>0</v>
      </c>
      <c r="AI11" s="162">
        <v>0</v>
      </c>
      <c r="AJ11" s="163">
        <v>4111082.5873833639</v>
      </c>
      <c r="AK11" s="162">
        <v>2.6993816210357641E-2</v>
      </c>
    </row>
    <row r="12" spans="1:37" ht="14.55" customHeight="1" x14ac:dyDescent="0.3">
      <c r="A12" s="156"/>
      <c r="B12" s="156"/>
      <c r="C12" s="160" t="s">
        <v>68</v>
      </c>
      <c r="D12" s="161">
        <v>0</v>
      </c>
      <c r="E12" s="162">
        <v>0</v>
      </c>
      <c r="F12" s="161">
        <v>0</v>
      </c>
      <c r="G12" s="162">
        <v>0</v>
      </c>
      <c r="H12" s="161">
        <v>0</v>
      </c>
      <c r="I12" s="162">
        <v>0</v>
      </c>
      <c r="J12" s="161">
        <v>0</v>
      </c>
      <c r="K12" s="162">
        <v>0</v>
      </c>
      <c r="L12" s="161">
        <v>0</v>
      </c>
      <c r="M12" s="162">
        <v>0</v>
      </c>
      <c r="N12" s="161">
        <v>0</v>
      </c>
      <c r="O12" s="162">
        <v>0</v>
      </c>
      <c r="P12" s="161">
        <v>0</v>
      </c>
      <c r="Q12" s="162">
        <v>0</v>
      </c>
      <c r="R12" s="161">
        <v>0</v>
      </c>
      <c r="S12" s="162">
        <v>0</v>
      </c>
      <c r="T12" s="161">
        <v>0</v>
      </c>
      <c r="U12" s="162">
        <v>0</v>
      </c>
      <c r="V12" s="161">
        <v>0</v>
      </c>
      <c r="W12" s="162">
        <v>0</v>
      </c>
      <c r="X12" s="161">
        <v>0</v>
      </c>
      <c r="Y12" s="162">
        <v>0</v>
      </c>
      <c r="Z12" s="161">
        <v>0</v>
      </c>
      <c r="AA12" s="162">
        <v>0</v>
      </c>
      <c r="AB12" s="161">
        <v>0</v>
      </c>
      <c r="AC12" s="162">
        <v>0</v>
      </c>
      <c r="AD12" s="161">
        <v>0</v>
      </c>
      <c r="AE12" s="162">
        <v>0</v>
      </c>
      <c r="AF12" s="161">
        <v>0</v>
      </c>
      <c r="AG12" s="162">
        <v>0</v>
      </c>
      <c r="AH12" s="161">
        <v>0</v>
      </c>
      <c r="AI12" s="162">
        <v>0</v>
      </c>
      <c r="AJ12" s="161">
        <v>0</v>
      </c>
      <c r="AK12" s="162">
        <v>0</v>
      </c>
    </row>
    <row r="13" spans="1:37" ht="14.55" customHeight="1" x14ac:dyDescent="0.3">
      <c r="A13" s="156"/>
      <c r="B13" s="156"/>
      <c r="C13" s="160" t="s">
        <v>69</v>
      </c>
      <c r="D13" s="161">
        <v>0</v>
      </c>
      <c r="E13" s="162">
        <v>0</v>
      </c>
      <c r="F13" s="161">
        <v>0</v>
      </c>
      <c r="G13" s="162">
        <v>0</v>
      </c>
      <c r="H13" s="161">
        <v>0</v>
      </c>
      <c r="I13" s="162">
        <v>0</v>
      </c>
      <c r="J13" s="161">
        <v>0</v>
      </c>
      <c r="K13" s="162">
        <v>0</v>
      </c>
      <c r="L13" s="161"/>
      <c r="M13" s="162">
        <v>0</v>
      </c>
      <c r="N13" s="161"/>
      <c r="O13" s="162">
        <v>0</v>
      </c>
      <c r="P13" s="161"/>
      <c r="Q13" s="162">
        <v>0</v>
      </c>
      <c r="R13" s="163"/>
      <c r="S13" s="162">
        <v>0</v>
      </c>
      <c r="T13" s="161"/>
      <c r="U13" s="162">
        <v>0</v>
      </c>
      <c r="V13" s="161"/>
      <c r="W13" s="162">
        <v>0</v>
      </c>
      <c r="X13" s="161"/>
      <c r="Y13" s="162">
        <v>0</v>
      </c>
      <c r="Z13" s="161"/>
      <c r="AA13" s="162">
        <v>0</v>
      </c>
      <c r="AB13" s="161"/>
      <c r="AC13" s="162">
        <v>0</v>
      </c>
      <c r="AD13" s="161"/>
      <c r="AE13" s="162">
        <v>0</v>
      </c>
      <c r="AF13" s="161"/>
      <c r="AG13" s="162">
        <v>0</v>
      </c>
      <c r="AH13" s="161"/>
      <c r="AI13" s="162">
        <v>0</v>
      </c>
      <c r="AJ13" s="163">
        <v>0</v>
      </c>
      <c r="AK13" s="162">
        <v>0</v>
      </c>
    </row>
    <row r="14" spans="1:37" ht="14.55" customHeight="1" x14ac:dyDescent="0.3">
      <c r="A14" s="156"/>
      <c r="B14" s="156"/>
      <c r="C14" s="160" t="s">
        <v>70</v>
      </c>
      <c r="D14" s="161">
        <v>0</v>
      </c>
      <c r="E14" s="162">
        <v>0</v>
      </c>
      <c r="F14" s="161">
        <v>0</v>
      </c>
      <c r="G14" s="162">
        <v>0</v>
      </c>
      <c r="H14" s="161">
        <v>0</v>
      </c>
      <c r="I14" s="162">
        <v>0</v>
      </c>
      <c r="J14" s="161">
        <v>0</v>
      </c>
      <c r="K14" s="162">
        <v>0</v>
      </c>
      <c r="L14" s="161"/>
      <c r="M14" s="162">
        <v>0</v>
      </c>
      <c r="N14" s="161"/>
      <c r="O14" s="162">
        <v>0</v>
      </c>
      <c r="P14" s="161"/>
      <c r="Q14" s="162">
        <v>0</v>
      </c>
      <c r="R14" s="163"/>
      <c r="S14" s="162">
        <v>0</v>
      </c>
      <c r="T14" s="161"/>
      <c r="U14" s="162">
        <v>0</v>
      </c>
      <c r="V14" s="161"/>
      <c r="W14" s="162">
        <v>0</v>
      </c>
      <c r="X14" s="161"/>
      <c r="Y14" s="162">
        <v>0</v>
      </c>
      <c r="Z14" s="161"/>
      <c r="AA14" s="162">
        <v>0</v>
      </c>
      <c r="AB14" s="161"/>
      <c r="AC14" s="162">
        <v>0</v>
      </c>
      <c r="AD14" s="161"/>
      <c r="AE14" s="162">
        <v>0</v>
      </c>
      <c r="AF14" s="161"/>
      <c r="AG14" s="162">
        <v>0</v>
      </c>
      <c r="AH14" s="161"/>
      <c r="AI14" s="162">
        <v>0</v>
      </c>
      <c r="AJ14" s="163">
        <v>0</v>
      </c>
      <c r="AK14" s="162">
        <v>0</v>
      </c>
    </row>
    <row r="15" spans="1:37" ht="14.55" customHeight="1" x14ac:dyDescent="0.3">
      <c r="A15" s="156"/>
      <c r="B15" s="156"/>
      <c r="C15" s="160" t="s">
        <v>71</v>
      </c>
      <c r="D15" s="161">
        <v>0</v>
      </c>
      <c r="E15" s="162">
        <v>0</v>
      </c>
      <c r="F15" s="161">
        <v>0</v>
      </c>
      <c r="G15" s="162">
        <v>0</v>
      </c>
      <c r="H15" s="161">
        <v>0</v>
      </c>
      <c r="I15" s="162">
        <v>0</v>
      </c>
      <c r="J15" s="161">
        <v>0</v>
      </c>
      <c r="K15" s="162">
        <v>0</v>
      </c>
      <c r="L15" s="161"/>
      <c r="M15" s="162">
        <v>0</v>
      </c>
      <c r="N15" s="161"/>
      <c r="O15" s="162">
        <v>0</v>
      </c>
      <c r="P15" s="161"/>
      <c r="Q15" s="162">
        <v>0</v>
      </c>
      <c r="R15" s="163"/>
      <c r="S15" s="162">
        <v>0</v>
      </c>
      <c r="T15" s="161"/>
      <c r="U15" s="162">
        <v>0</v>
      </c>
      <c r="V15" s="161"/>
      <c r="W15" s="162">
        <v>0</v>
      </c>
      <c r="X15" s="161"/>
      <c r="Y15" s="162">
        <v>0</v>
      </c>
      <c r="Z15" s="161"/>
      <c r="AA15" s="162">
        <v>0</v>
      </c>
      <c r="AB15" s="161"/>
      <c r="AC15" s="162">
        <v>0</v>
      </c>
      <c r="AD15" s="161"/>
      <c r="AE15" s="162">
        <v>0</v>
      </c>
      <c r="AF15" s="161"/>
      <c r="AG15" s="162">
        <v>0</v>
      </c>
      <c r="AH15" s="161"/>
      <c r="AI15" s="162">
        <v>0</v>
      </c>
      <c r="AJ15" s="163">
        <v>0</v>
      </c>
      <c r="AK15" s="162">
        <v>0</v>
      </c>
    </row>
    <row r="16" spans="1:37" ht="14.55" customHeight="1" x14ac:dyDescent="0.3">
      <c r="A16" s="164"/>
      <c r="B16" s="152"/>
      <c r="C16" s="165" t="s">
        <v>72</v>
      </c>
      <c r="D16" s="166">
        <v>0</v>
      </c>
      <c r="E16" s="167">
        <v>0</v>
      </c>
      <c r="F16" s="166">
        <v>0</v>
      </c>
      <c r="G16" s="167">
        <v>0</v>
      </c>
      <c r="H16" s="166">
        <v>0</v>
      </c>
      <c r="I16" s="167">
        <v>0</v>
      </c>
      <c r="J16" s="166">
        <v>0</v>
      </c>
      <c r="K16" s="167">
        <v>0</v>
      </c>
      <c r="L16" s="166">
        <v>0</v>
      </c>
      <c r="M16" s="167">
        <v>0</v>
      </c>
      <c r="N16" s="166">
        <v>0</v>
      </c>
      <c r="O16" s="167">
        <v>0</v>
      </c>
      <c r="P16" s="166">
        <v>0</v>
      </c>
      <c r="Q16" s="167">
        <v>0</v>
      </c>
      <c r="R16" s="168">
        <v>0</v>
      </c>
      <c r="S16" s="167">
        <v>0</v>
      </c>
      <c r="T16" s="166">
        <v>0</v>
      </c>
      <c r="U16" s="167">
        <v>0</v>
      </c>
      <c r="V16" s="161">
        <v>0</v>
      </c>
      <c r="W16" s="167">
        <v>0</v>
      </c>
      <c r="X16" s="166">
        <v>0</v>
      </c>
      <c r="Y16" s="167">
        <v>0</v>
      </c>
      <c r="Z16" s="166">
        <v>0</v>
      </c>
      <c r="AA16" s="167">
        <v>0</v>
      </c>
      <c r="AB16" s="166">
        <v>0</v>
      </c>
      <c r="AC16" s="167">
        <v>0</v>
      </c>
      <c r="AD16" s="166">
        <v>0</v>
      </c>
      <c r="AE16" s="167">
        <v>0</v>
      </c>
      <c r="AF16" s="166">
        <v>0</v>
      </c>
      <c r="AG16" s="167">
        <v>0</v>
      </c>
      <c r="AH16" s="166">
        <v>0</v>
      </c>
      <c r="AI16" s="167">
        <v>0</v>
      </c>
      <c r="AJ16" s="168">
        <v>0</v>
      </c>
      <c r="AK16" s="167">
        <v>0</v>
      </c>
    </row>
    <row r="17" spans="1:37" ht="14.55" customHeight="1" x14ac:dyDescent="0.3">
      <c r="A17" s="156"/>
      <c r="B17" s="151" t="s">
        <v>73</v>
      </c>
      <c r="C17" s="156"/>
      <c r="D17" s="157">
        <v>0</v>
      </c>
      <c r="E17" s="158">
        <v>0</v>
      </c>
      <c r="F17" s="157">
        <v>0</v>
      </c>
      <c r="G17" s="158">
        <v>0</v>
      </c>
      <c r="H17" s="157">
        <v>0</v>
      </c>
      <c r="I17" s="158">
        <v>0</v>
      </c>
      <c r="J17" s="157">
        <v>0</v>
      </c>
      <c r="K17" s="158">
        <v>0</v>
      </c>
      <c r="L17" s="157"/>
      <c r="M17" s="158">
        <v>0</v>
      </c>
      <c r="N17" s="157"/>
      <c r="O17" s="158">
        <v>0</v>
      </c>
      <c r="P17" s="157"/>
      <c r="Q17" s="158">
        <v>0</v>
      </c>
      <c r="R17" s="159"/>
      <c r="S17" s="158">
        <v>0</v>
      </c>
      <c r="T17" s="157"/>
      <c r="U17" s="158">
        <v>0</v>
      </c>
      <c r="V17" s="157"/>
      <c r="W17" s="158">
        <v>0</v>
      </c>
      <c r="X17" s="157"/>
      <c r="Y17" s="158">
        <v>0</v>
      </c>
      <c r="Z17" s="157"/>
      <c r="AA17" s="158">
        <v>0</v>
      </c>
      <c r="AB17" s="157"/>
      <c r="AC17" s="158">
        <v>0</v>
      </c>
      <c r="AD17" s="157"/>
      <c r="AE17" s="158">
        <v>0</v>
      </c>
      <c r="AF17" s="157"/>
      <c r="AG17" s="158">
        <v>0</v>
      </c>
      <c r="AH17" s="157"/>
      <c r="AI17" s="158">
        <v>0</v>
      </c>
      <c r="AJ17" s="159">
        <v>0</v>
      </c>
      <c r="AK17" s="158">
        <v>0</v>
      </c>
    </row>
    <row r="18" spans="1:37" ht="14.55" customHeight="1" x14ac:dyDescent="0.3">
      <c r="A18" s="156"/>
      <c r="B18" s="156"/>
      <c r="C18" s="160" t="s">
        <v>67</v>
      </c>
      <c r="D18" s="161">
        <v>0</v>
      </c>
      <c r="E18" s="162">
        <v>0</v>
      </c>
      <c r="F18" s="161">
        <v>0</v>
      </c>
      <c r="G18" s="162">
        <v>0</v>
      </c>
      <c r="H18" s="161">
        <v>0</v>
      </c>
      <c r="I18" s="162">
        <v>0</v>
      </c>
      <c r="J18" s="161">
        <v>0</v>
      </c>
      <c r="K18" s="162">
        <v>0</v>
      </c>
      <c r="L18" s="161"/>
      <c r="M18" s="162">
        <v>0</v>
      </c>
      <c r="N18" s="161"/>
      <c r="O18" s="162">
        <v>0</v>
      </c>
      <c r="P18" s="161"/>
      <c r="Q18" s="162">
        <v>0</v>
      </c>
      <c r="R18" s="163"/>
      <c r="S18" s="162">
        <v>0</v>
      </c>
      <c r="T18" s="161"/>
      <c r="U18" s="162">
        <v>0</v>
      </c>
      <c r="V18" s="161"/>
      <c r="W18" s="162">
        <v>0</v>
      </c>
      <c r="X18" s="161"/>
      <c r="Y18" s="162">
        <v>0</v>
      </c>
      <c r="Z18" s="161"/>
      <c r="AA18" s="162">
        <v>0</v>
      </c>
      <c r="AB18" s="161"/>
      <c r="AC18" s="162">
        <v>0</v>
      </c>
      <c r="AD18" s="161"/>
      <c r="AE18" s="162">
        <v>0</v>
      </c>
      <c r="AF18" s="161"/>
      <c r="AG18" s="162">
        <v>0</v>
      </c>
      <c r="AH18" s="161"/>
      <c r="AI18" s="162">
        <v>0</v>
      </c>
      <c r="AJ18" s="163">
        <v>0</v>
      </c>
      <c r="AK18" s="162">
        <v>0</v>
      </c>
    </row>
    <row r="19" spans="1:37" ht="14.55" customHeight="1" x14ac:dyDescent="0.3">
      <c r="A19" s="156"/>
      <c r="B19" s="156"/>
      <c r="C19" s="160" t="s">
        <v>68</v>
      </c>
      <c r="D19" s="161">
        <v>0</v>
      </c>
      <c r="E19" s="162">
        <v>0</v>
      </c>
      <c r="F19" s="161">
        <v>0</v>
      </c>
      <c r="G19" s="162">
        <v>0</v>
      </c>
      <c r="H19" s="161">
        <v>0</v>
      </c>
      <c r="I19" s="162">
        <v>0</v>
      </c>
      <c r="J19" s="161">
        <v>0</v>
      </c>
      <c r="K19" s="162">
        <v>0</v>
      </c>
      <c r="L19" s="161"/>
      <c r="M19" s="162">
        <v>0</v>
      </c>
      <c r="N19" s="161"/>
      <c r="O19" s="162">
        <v>0</v>
      </c>
      <c r="P19" s="161"/>
      <c r="Q19" s="162">
        <v>0</v>
      </c>
      <c r="R19" s="163"/>
      <c r="S19" s="162">
        <v>0</v>
      </c>
      <c r="T19" s="161"/>
      <c r="U19" s="162">
        <v>0</v>
      </c>
      <c r="V19" s="161"/>
      <c r="W19" s="162">
        <v>0</v>
      </c>
      <c r="X19" s="161"/>
      <c r="Y19" s="162">
        <v>0</v>
      </c>
      <c r="Z19" s="161"/>
      <c r="AA19" s="162">
        <v>0</v>
      </c>
      <c r="AB19" s="161"/>
      <c r="AC19" s="162">
        <v>0</v>
      </c>
      <c r="AD19" s="161"/>
      <c r="AE19" s="162">
        <v>0</v>
      </c>
      <c r="AF19" s="161"/>
      <c r="AG19" s="162">
        <v>0</v>
      </c>
      <c r="AH19" s="161"/>
      <c r="AI19" s="162">
        <v>0</v>
      </c>
      <c r="AJ19" s="163">
        <v>0</v>
      </c>
      <c r="AK19" s="162">
        <v>0</v>
      </c>
    </row>
    <row r="20" spans="1:37" ht="14.55" customHeight="1" x14ac:dyDescent="0.3">
      <c r="A20" s="156"/>
      <c r="B20" s="156"/>
      <c r="C20" s="160" t="s">
        <v>69</v>
      </c>
      <c r="D20" s="161">
        <v>0</v>
      </c>
      <c r="E20" s="162">
        <v>0</v>
      </c>
      <c r="F20" s="161">
        <v>0</v>
      </c>
      <c r="G20" s="162">
        <v>0</v>
      </c>
      <c r="H20" s="161">
        <v>0</v>
      </c>
      <c r="I20" s="162">
        <v>0</v>
      </c>
      <c r="J20" s="161">
        <v>0</v>
      </c>
      <c r="K20" s="162">
        <v>0</v>
      </c>
      <c r="L20" s="161"/>
      <c r="M20" s="162">
        <v>0</v>
      </c>
      <c r="N20" s="161"/>
      <c r="O20" s="162">
        <v>0</v>
      </c>
      <c r="P20" s="161"/>
      <c r="Q20" s="162">
        <v>0</v>
      </c>
      <c r="R20" s="163"/>
      <c r="S20" s="162">
        <v>0</v>
      </c>
      <c r="T20" s="161"/>
      <c r="U20" s="162">
        <v>0</v>
      </c>
      <c r="V20" s="161"/>
      <c r="W20" s="162">
        <v>0</v>
      </c>
      <c r="X20" s="161"/>
      <c r="Y20" s="162">
        <v>0</v>
      </c>
      <c r="Z20" s="161"/>
      <c r="AA20" s="162">
        <v>0</v>
      </c>
      <c r="AB20" s="161"/>
      <c r="AC20" s="162">
        <v>0</v>
      </c>
      <c r="AD20" s="161"/>
      <c r="AE20" s="162">
        <v>0</v>
      </c>
      <c r="AF20" s="161"/>
      <c r="AG20" s="162">
        <v>0</v>
      </c>
      <c r="AH20" s="161"/>
      <c r="AI20" s="162">
        <v>0</v>
      </c>
      <c r="AJ20" s="163">
        <v>0</v>
      </c>
      <c r="AK20" s="162">
        <v>0</v>
      </c>
    </row>
    <row r="21" spans="1:37" ht="14.55" customHeight="1" x14ac:dyDescent="0.3">
      <c r="A21" s="156"/>
      <c r="B21" s="156"/>
      <c r="C21" s="160" t="s">
        <v>70</v>
      </c>
      <c r="D21" s="161">
        <v>0</v>
      </c>
      <c r="E21" s="162">
        <v>0</v>
      </c>
      <c r="F21" s="161">
        <v>0</v>
      </c>
      <c r="G21" s="162">
        <v>0</v>
      </c>
      <c r="H21" s="161">
        <v>0</v>
      </c>
      <c r="I21" s="162">
        <v>0</v>
      </c>
      <c r="J21" s="161">
        <v>0</v>
      </c>
      <c r="K21" s="162">
        <v>0</v>
      </c>
      <c r="L21" s="161"/>
      <c r="M21" s="162">
        <v>0</v>
      </c>
      <c r="N21" s="161"/>
      <c r="O21" s="162">
        <v>0</v>
      </c>
      <c r="P21" s="161"/>
      <c r="Q21" s="162">
        <v>0</v>
      </c>
      <c r="R21" s="163"/>
      <c r="S21" s="162">
        <v>0</v>
      </c>
      <c r="T21" s="161"/>
      <c r="U21" s="162">
        <v>0</v>
      </c>
      <c r="V21" s="161"/>
      <c r="W21" s="162">
        <v>0</v>
      </c>
      <c r="X21" s="161"/>
      <c r="Y21" s="162">
        <v>0</v>
      </c>
      <c r="Z21" s="161"/>
      <c r="AA21" s="162">
        <v>0</v>
      </c>
      <c r="AB21" s="161"/>
      <c r="AC21" s="162">
        <v>0</v>
      </c>
      <c r="AD21" s="161"/>
      <c r="AE21" s="162">
        <v>0</v>
      </c>
      <c r="AF21" s="161"/>
      <c r="AG21" s="162">
        <v>0</v>
      </c>
      <c r="AH21" s="161"/>
      <c r="AI21" s="162">
        <v>0</v>
      </c>
      <c r="AJ21" s="163">
        <v>0</v>
      </c>
      <c r="AK21" s="162">
        <v>0</v>
      </c>
    </row>
    <row r="22" spans="1:37" ht="14.55" customHeight="1" x14ac:dyDescent="0.3">
      <c r="A22" s="156"/>
      <c r="B22" s="152"/>
      <c r="C22" s="165" t="s">
        <v>71</v>
      </c>
      <c r="D22" s="166">
        <v>0</v>
      </c>
      <c r="E22" s="167">
        <v>0</v>
      </c>
      <c r="F22" s="166">
        <v>0</v>
      </c>
      <c r="G22" s="167">
        <v>0</v>
      </c>
      <c r="H22" s="166">
        <v>0</v>
      </c>
      <c r="I22" s="167">
        <v>0</v>
      </c>
      <c r="J22" s="166">
        <v>0</v>
      </c>
      <c r="K22" s="167">
        <v>0</v>
      </c>
      <c r="L22" s="166"/>
      <c r="M22" s="167">
        <v>0</v>
      </c>
      <c r="N22" s="166"/>
      <c r="O22" s="167">
        <v>0</v>
      </c>
      <c r="P22" s="166"/>
      <c r="Q22" s="167">
        <v>0</v>
      </c>
      <c r="R22" s="168"/>
      <c r="S22" s="167">
        <v>0</v>
      </c>
      <c r="T22" s="166"/>
      <c r="U22" s="167">
        <v>0</v>
      </c>
      <c r="V22" s="166"/>
      <c r="W22" s="167">
        <v>0</v>
      </c>
      <c r="X22" s="166"/>
      <c r="Y22" s="167">
        <v>0</v>
      </c>
      <c r="Z22" s="166"/>
      <c r="AA22" s="167">
        <v>0</v>
      </c>
      <c r="AB22" s="166"/>
      <c r="AC22" s="167">
        <v>0</v>
      </c>
      <c r="AD22" s="166"/>
      <c r="AE22" s="167">
        <v>0</v>
      </c>
      <c r="AF22" s="166"/>
      <c r="AG22" s="167">
        <v>0</v>
      </c>
      <c r="AH22" s="166"/>
      <c r="AI22" s="167">
        <v>0</v>
      </c>
      <c r="AJ22" s="168">
        <v>0</v>
      </c>
      <c r="AK22" s="167">
        <v>0</v>
      </c>
    </row>
    <row r="23" spans="1:37" ht="14.55" customHeight="1" x14ac:dyDescent="0.3">
      <c r="A23" s="156"/>
      <c r="B23" s="169" t="s">
        <v>74</v>
      </c>
      <c r="C23" s="156"/>
      <c r="D23" s="157">
        <v>2608.27383925</v>
      </c>
      <c r="E23" s="158">
        <v>3.6611047014516555E-2</v>
      </c>
      <c r="F23" s="157">
        <v>415950.15697294369</v>
      </c>
      <c r="G23" s="158">
        <v>0.22367354284616178</v>
      </c>
      <c r="H23" s="157">
        <v>1384081.7528478887</v>
      </c>
      <c r="I23" s="158">
        <v>0.16359147612561437</v>
      </c>
      <c r="J23" s="157">
        <v>67675.194123662004</v>
      </c>
      <c r="K23" s="158">
        <v>5.2126782312724315E-2</v>
      </c>
      <c r="L23" s="157">
        <v>111303.28121026959</v>
      </c>
      <c r="M23" s="158">
        <v>6.9419414241764205E-2</v>
      </c>
      <c r="N23" s="157">
        <v>2775203.635864845</v>
      </c>
      <c r="O23" s="158">
        <v>0.32766907974411952</v>
      </c>
      <c r="P23" s="157">
        <v>4957205.5359086795</v>
      </c>
      <c r="Q23" s="158">
        <v>0.12162759951949219</v>
      </c>
      <c r="R23" s="159">
        <v>16188.796085553298</v>
      </c>
      <c r="S23" s="158">
        <v>2.8697051997617195E-3</v>
      </c>
      <c r="T23" s="157">
        <v>30606.731928270001</v>
      </c>
      <c r="U23" s="158">
        <v>2.9707907597110176E-2</v>
      </c>
      <c r="V23" s="157">
        <v>1766717.0177735819</v>
      </c>
      <c r="W23" s="158">
        <v>0.33826488367926305</v>
      </c>
      <c r="X23" s="157">
        <v>3749950.0914795031</v>
      </c>
      <c r="Y23" s="158">
        <v>0.13737834531571727</v>
      </c>
      <c r="Z23" s="157">
        <v>53168.907062348298</v>
      </c>
      <c r="AA23" s="158">
        <v>1.2276566134046962E-2</v>
      </c>
      <c r="AB23" s="157">
        <v>39747.906142090796</v>
      </c>
      <c r="AC23" s="158">
        <v>3.860739707941465E-2</v>
      </c>
      <c r="AD23" s="157">
        <v>2194749.4339602264</v>
      </c>
      <c r="AE23" s="158">
        <v>0.30144952849981488</v>
      </c>
      <c r="AF23" s="157">
        <v>4699519.5771800485</v>
      </c>
      <c r="AG23" s="158">
        <v>0.14171240281565631</v>
      </c>
      <c r="AH23" s="157">
        <v>136109.94318850321</v>
      </c>
      <c r="AI23" s="158">
        <v>2.8457574697423313E-2</v>
      </c>
      <c r="AJ23" s="159">
        <v>22400786.235567663</v>
      </c>
      <c r="AK23" s="158">
        <v>0.14708600320172435</v>
      </c>
    </row>
    <row r="24" spans="1:37" x14ac:dyDescent="0.3">
      <c r="A24" s="156"/>
      <c r="B24" s="156"/>
      <c r="C24" s="160" t="s">
        <v>75</v>
      </c>
      <c r="D24" s="161">
        <v>0</v>
      </c>
      <c r="E24" s="162">
        <v>0</v>
      </c>
      <c r="F24" s="161">
        <v>109970.8463023767</v>
      </c>
      <c r="G24" s="162">
        <v>5.9135856520047728E-2</v>
      </c>
      <c r="H24" s="161">
        <v>372875.66877995507</v>
      </c>
      <c r="I24" s="162">
        <v>4.407202171513807E-2</v>
      </c>
      <c r="J24" s="161">
        <v>4352.5208855141009</v>
      </c>
      <c r="K24" s="162">
        <v>3.3525268992387288E-3</v>
      </c>
      <c r="L24" s="161">
        <v>98576.029660405591</v>
      </c>
      <c r="M24" s="162">
        <v>6.1481478020189231E-2</v>
      </c>
      <c r="N24" s="161">
        <v>227204.23662814515</v>
      </c>
      <c r="O24" s="162">
        <v>2.6826068605487793E-2</v>
      </c>
      <c r="P24" s="161">
        <v>927862.88777121587</v>
      </c>
      <c r="Q24" s="162">
        <v>2.2765595435846771E-2</v>
      </c>
      <c r="R24" s="163">
        <v>0</v>
      </c>
      <c r="S24" s="162">
        <v>0</v>
      </c>
      <c r="T24" s="161">
        <v>12429.878823359999</v>
      </c>
      <c r="U24" s="162">
        <v>1.2064852019910758E-2</v>
      </c>
      <c r="V24" s="161">
        <v>380887.27098936518</v>
      </c>
      <c r="W24" s="162">
        <v>7.2926669704294123E-2</v>
      </c>
      <c r="X24" s="161">
        <v>1022580.2074443359</v>
      </c>
      <c r="Y24" s="162">
        <v>3.7461932405580559E-2</v>
      </c>
      <c r="Z24" s="161">
        <v>13060.006108596401</v>
      </c>
      <c r="AA24" s="162">
        <v>3.0155223712841858E-3</v>
      </c>
      <c r="AB24" s="161">
        <v>12068.766194215999</v>
      </c>
      <c r="AC24" s="162">
        <v>1.1722470286939339E-2</v>
      </c>
      <c r="AD24" s="161">
        <v>351777.00253153179</v>
      </c>
      <c r="AE24" s="162">
        <v>4.8316682492025274E-2</v>
      </c>
      <c r="AF24" s="161">
        <v>501916.0620270691</v>
      </c>
      <c r="AG24" s="162">
        <v>1.5135106896247514E-2</v>
      </c>
      <c r="AH24" s="161">
        <v>0</v>
      </c>
      <c r="AI24" s="162">
        <v>0</v>
      </c>
      <c r="AJ24" s="163">
        <v>4035561.3841460869</v>
      </c>
      <c r="AK24" s="162">
        <v>2.6497935761147385E-2</v>
      </c>
    </row>
    <row r="25" spans="1:37" x14ac:dyDescent="0.3">
      <c r="A25" s="156"/>
      <c r="B25" s="156"/>
      <c r="C25" s="160" t="s">
        <v>76</v>
      </c>
      <c r="D25" s="161">
        <v>2608.27383925</v>
      </c>
      <c r="E25" s="162">
        <v>3.6611047014516555E-2</v>
      </c>
      <c r="F25" s="161">
        <v>119452.81961690119</v>
      </c>
      <c r="G25" s="162">
        <v>6.4234704372076332E-2</v>
      </c>
      <c r="H25" s="161">
        <v>444705.41391047346</v>
      </c>
      <c r="I25" s="162">
        <v>5.2561934981785671E-2</v>
      </c>
      <c r="J25" s="161">
        <v>34527.768644122603</v>
      </c>
      <c r="K25" s="162">
        <v>2.6594995450881117E-2</v>
      </c>
      <c r="L25" s="161">
        <v>12727.251549864</v>
      </c>
      <c r="M25" s="162">
        <v>7.9379362215749785E-3</v>
      </c>
      <c r="N25" s="161">
        <v>1137761.4391951091</v>
      </c>
      <c r="O25" s="162">
        <v>0.13433581555294652</v>
      </c>
      <c r="P25" s="161">
        <v>918402.44754113932</v>
      </c>
      <c r="Q25" s="162">
        <v>2.2533478646004825E-2</v>
      </c>
      <c r="R25" s="163">
        <v>3147.2502454989999</v>
      </c>
      <c r="S25" s="162">
        <v>5.5789697681840589E-4</v>
      </c>
      <c r="T25" s="161">
        <v>18176.853104910002</v>
      </c>
      <c r="U25" s="162">
        <v>1.7643055577199418E-2</v>
      </c>
      <c r="V25" s="161">
        <v>413769.61084098049</v>
      </c>
      <c r="W25" s="162">
        <v>7.9222494532554283E-2</v>
      </c>
      <c r="X25" s="161">
        <v>812787.24698016269</v>
      </c>
      <c r="Y25" s="162">
        <v>2.9776227512350158E-2</v>
      </c>
      <c r="Z25" s="161">
        <v>21431.854415346403</v>
      </c>
      <c r="AA25" s="162">
        <v>4.9485609662190755E-3</v>
      </c>
      <c r="AB25" s="161">
        <v>27679.139947874799</v>
      </c>
      <c r="AC25" s="162">
        <v>2.6884926792475311E-2</v>
      </c>
      <c r="AD25" s="161">
        <v>633678.44338220486</v>
      </c>
      <c r="AE25" s="162">
        <v>8.7035934499994513E-2</v>
      </c>
      <c r="AF25" s="161">
        <v>1047206.544045286</v>
      </c>
      <c r="AG25" s="162">
        <v>3.1578154567447461E-2</v>
      </c>
      <c r="AH25" s="161">
        <v>35472.803779908005</v>
      </c>
      <c r="AI25" s="162">
        <v>7.4165776551366521E-3</v>
      </c>
      <c r="AJ25" s="163">
        <v>5683535.161039033</v>
      </c>
      <c r="AK25" s="162">
        <v>3.7318711142663413E-2</v>
      </c>
    </row>
    <row r="26" spans="1:37" x14ac:dyDescent="0.3">
      <c r="A26" s="156"/>
      <c r="B26" s="156"/>
      <c r="C26" s="160" t="s">
        <v>77</v>
      </c>
      <c r="D26" s="161">
        <v>0</v>
      </c>
      <c r="E26" s="162">
        <v>0</v>
      </c>
      <c r="F26" s="161">
        <v>10751.007242</v>
      </c>
      <c r="G26" s="162">
        <v>5.7812596982366382E-3</v>
      </c>
      <c r="H26" s="161">
        <v>10751.007242</v>
      </c>
      <c r="I26" s="162">
        <v>1.2707147832395709E-3</v>
      </c>
      <c r="J26" s="161">
        <v>0</v>
      </c>
      <c r="K26" s="162">
        <v>0</v>
      </c>
      <c r="L26" s="161">
        <v>0</v>
      </c>
      <c r="M26" s="162">
        <v>0</v>
      </c>
      <c r="N26" s="161">
        <v>5676.3379998779992</v>
      </c>
      <c r="O26" s="162">
        <v>6.7020683624788313E-4</v>
      </c>
      <c r="P26" s="161">
        <v>5676.3379998779992</v>
      </c>
      <c r="Q26" s="162">
        <v>1.3927188614338605E-4</v>
      </c>
      <c r="R26" s="163">
        <v>0</v>
      </c>
      <c r="S26" s="162">
        <v>0</v>
      </c>
      <c r="T26" s="161">
        <v>0</v>
      </c>
      <c r="U26" s="162">
        <v>0</v>
      </c>
      <c r="V26" s="161">
        <v>15423.9904425</v>
      </c>
      <c r="W26" s="162">
        <v>2.9531579083770256E-3</v>
      </c>
      <c r="X26" s="161">
        <v>42280.775733299997</v>
      </c>
      <c r="Y26" s="162">
        <v>1.5489440838435315E-3</v>
      </c>
      <c r="Z26" s="161">
        <v>0</v>
      </c>
      <c r="AA26" s="162">
        <v>0</v>
      </c>
      <c r="AB26" s="161">
        <v>0</v>
      </c>
      <c r="AC26" s="162">
        <v>0</v>
      </c>
      <c r="AD26" s="161">
        <v>9332.0779298516009</v>
      </c>
      <c r="AE26" s="162">
        <v>1.2817638534715185E-3</v>
      </c>
      <c r="AF26" s="161">
        <v>46420.747552989102</v>
      </c>
      <c r="AG26" s="162">
        <v>1.3998017389216743E-3</v>
      </c>
      <c r="AH26" s="161">
        <v>0</v>
      </c>
      <c r="AI26" s="162">
        <v>0</v>
      </c>
      <c r="AJ26" s="163">
        <v>146312.2821423967</v>
      </c>
      <c r="AK26" s="162">
        <v>9.6070238666347426E-4</v>
      </c>
    </row>
    <row r="27" spans="1:37" x14ac:dyDescent="0.3">
      <c r="A27" s="156"/>
      <c r="B27" s="156"/>
      <c r="C27" s="160" t="s">
        <v>78</v>
      </c>
      <c r="D27" s="161">
        <v>0</v>
      </c>
      <c r="E27" s="162">
        <v>0</v>
      </c>
      <c r="F27" s="161">
        <v>177.74091855</v>
      </c>
      <c r="G27" s="162">
        <v>9.5578617520261175E-5</v>
      </c>
      <c r="H27" s="161">
        <v>1007.19853845</v>
      </c>
      <c r="I27" s="162">
        <v>1.1904578274915316E-4</v>
      </c>
      <c r="J27" s="161">
        <v>0</v>
      </c>
      <c r="K27" s="162">
        <v>0</v>
      </c>
      <c r="L27" s="161">
        <v>0</v>
      </c>
      <c r="M27" s="162">
        <v>0</v>
      </c>
      <c r="N27" s="161">
        <v>27338.190148485002</v>
      </c>
      <c r="O27" s="162">
        <v>3.2278278581284229E-3</v>
      </c>
      <c r="P27" s="161">
        <v>132524.69010675501</v>
      </c>
      <c r="Q27" s="162">
        <v>3.2515617555071942E-3</v>
      </c>
      <c r="R27" s="163">
        <v>0</v>
      </c>
      <c r="S27" s="162">
        <v>0</v>
      </c>
      <c r="T27" s="161">
        <v>0</v>
      </c>
      <c r="U27" s="162">
        <v>0</v>
      </c>
      <c r="V27" s="161">
        <v>0</v>
      </c>
      <c r="W27" s="162">
        <v>0</v>
      </c>
      <c r="X27" s="161">
        <v>0</v>
      </c>
      <c r="Y27" s="162">
        <v>0</v>
      </c>
      <c r="Z27" s="161">
        <v>0</v>
      </c>
      <c r="AA27" s="162">
        <v>0</v>
      </c>
      <c r="AB27" s="161">
        <v>0</v>
      </c>
      <c r="AC27" s="162">
        <v>0</v>
      </c>
      <c r="AD27" s="161">
        <v>0</v>
      </c>
      <c r="AE27" s="162">
        <v>0</v>
      </c>
      <c r="AF27" s="161">
        <v>61023.639988179995</v>
      </c>
      <c r="AG27" s="162">
        <v>1.8401469574197797E-3</v>
      </c>
      <c r="AH27" s="161">
        <v>0</v>
      </c>
      <c r="AI27" s="162">
        <v>0</v>
      </c>
      <c r="AJ27" s="163">
        <v>222071.45970042003</v>
      </c>
      <c r="AK27" s="162">
        <v>1.4581454011933187E-3</v>
      </c>
    </row>
    <row r="28" spans="1:37" x14ac:dyDescent="0.3">
      <c r="A28" s="156"/>
      <c r="B28" s="156"/>
      <c r="C28" s="160" t="s">
        <v>79</v>
      </c>
      <c r="D28" s="161">
        <v>0</v>
      </c>
      <c r="E28" s="162">
        <v>0</v>
      </c>
      <c r="F28" s="161">
        <v>0</v>
      </c>
      <c r="G28" s="162">
        <v>0</v>
      </c>
      <c r="H28" s="161">
        <v>0</v>
      </c>
      <c r="I28" s="162">
        <v>0</v>
      </c>
      <c r="J28" s="161">
        <v>0</v>
      </c>
      <c r="K28" s="162">
        <v>0</v>
      </c>
      <c r="L28" s="161">
        <v>0</v>
      </c>
      <c r="M28" s="162">
        <v>0</v>
      </c>
      <c r="N28" s="161">
        <v>0</v>
      </c>
      <c r="O28" s="162">
        <v>0</v>
      </c>
      <c r="P28" s="161">
        <v>0</v>
      </c>
      <c r="Q28" s="162">
        <v>0</v>
      </c>
      <c r="R28" s="163">
        <v>0</v>
      </c>
      <c r="S28" s="162">
        <v>0</v>
      </c>
      <c r="T28" s="161">
        <v>0</v>
      </c>
      <c r="U28" s="162">
        <v>0</v>
      </c>
      <c r="V28" s="161">
        <v>0</v>
      </c>
      <c r="W28" s="162">
        <v>0</v>
      </c>
      <c r="X28" s="161">
        <v>0</v>
      </c>
      <c r="Y28" s="162">
        <v>0</v>
      </c>
      <c r="Z28" s="161">
        <v>0</v>
      </c>
      <c r="AA28" s="162">
        <v>0</v>
      </c>
      <c r="AB28" s="161">
        <v>0</v>
      </c>
      <c r="AC28" s="162">
        <v>0</v>
      </c>
      <c r="AD28" s="161">
        <v>0</v>
      </c>
      <c r="AE28" s="162">
        <v>0</v>
      </c>
      <c r="AF28" s="161">
        <v>0</v>
      </c>
      <c r="AG28" s="162">
        <v>0</v>
      </c>
      <c r="AH28" s="161">
        <v>0</v>
      </c>
      <c r="AI28" s="162">
        <v>0</v>
      </c>
      <c r="AJ28" s="163">
        <v>0</v>
      </c>
      <c r="AK28" s="162">
        <v>0</v>
      </c>
    </row>
    <row r="29" spans="1:37" x14ac:dyDescent="0.3">
      <c r="A29" s="156"/>
      <c r="B29" s="156"/>
      <c r="C29" s="160" t="s">
        <v>80</v>
      </c>
      <c r="D29" s="161">
        <v>0</v>
      </c>
      <c r="E29" s="162">
        <v>0</v>
      </c>
      <c r="F29" s="161">
        <v>0</v>
      </c>
      <c r="G29" s="162">
        <v>0</v>
      </c>
      <c r="H29" s="161">
        <v>0</v>
      </c>
      <c r="I29" s="162">
        <v>0</v>
      </c>
      <c r="J29" s="161">
        <v>0</v>
      </c>
      <c r="K29" s="162">
        <v>0</v>
      </c>
      <c r="L29" s="161">
        <v>0</v>
      </c>
      <c r="M29" s="162">
        <v>0</v>
      </c>
      <c r="N29" s="161">
        <v>36461.265323170497</v>
      </c>
      <c r="O29" s="162">
        <v>4.3049919293674833E-3</v>
      </c>
      <c r="P29" s="161">
        <v>416709.88282423402</v>
      </c>
      <c r="Q29" s="162">
        <v>1.0224192314969233E-2</v>
      </c>
      <c r="R29" s="163">
        <v>0</v>
      </c>
      <c r="S29" s="162">
        <v>0</v>
      </c>
      <c r="T29" s="161">
        <v>0</v>
      </c>
      <c r="U29" s="162">
        <v>0</v>
      </c>
      <c r="V29" s="161">
        <v>56158.559745696002</v>
      </c>
      <c r="W29" s="162">
        <v>1.0752411670269732E-2</v>
      </c>
      <c r="X29" s="161">
        <v>207937.39422125299</v>
      </c>
      <c r="Y29" s="162">
        <v>7.6177267564932517E-3</v>
      </c>
      <c r="Z29" s="161">
        <v>12940.189262554501</v>
      </c>
      <c r="AA29" s="162">
        <v>2.9878569646456512E-3</v>
      </c>
      <c r="AB29" s="161">
        <v>0</v>
      </c>
      <c r="AC29" s="162">
        <v>0</v>
      </c>
      <c r="AD29" s="161">
        <v>0</v>
      </c>
      <c r="AE29" s="162">
        <v>0</v>
      </c>
      <c r="AF29" s="161">
        <v>244596.939074658</v>
      </c>
      <c r="AG29" s="162">
        <v>7.375736899988339E-3</v>
      </c>
      <c r="AH29" s="161">
        <v>74414.379218994</v>
      </c>
      <c r="AI29" s="162">
        <v>1.555839864141372E-2</v>
      </c>
      <c r="AJ29" s="163">
        <v>1049218.6096705601</v>
      </c>
      <c r="AK29" s="162">
        <v>6.8892837134563187E-3</v>
      </c>
    </row>
    <row r="30" spans="1:37" x14ac:dyDescent="0.3">
      <c r="A30" s="156"/>
      <c r="B30" s="156"/>
      <c r="C30" s="160" t="s">
        <v>81</v>
      </c>
      <c r="D30" s="161">
        <v>0</v>
      </c>
      <c r="E30" s="162">
        <v>0</v>
      </c>
      <c r="F30" s="161">
        <v>10676.743547399999</v>
      </c>
      <c r="G30" s="162">
        <v>5.741325048862031E-3</v>
      </c>
      <c r="H30" s="161">
        <v>49592.312656283</v>
      </c>
      <c r="I30" s="162">
        <v>5.8615610062275943E-3</v>
      </c>
      <c r="J30" s="161">
        <v>0</v>
      </c>
      <c r="K30" s="162">
        <v>0</v>
      </c>
      <c r="L30" s="161">
        <v>0</v>
      </c>
      <c r="M30" s="162">
        <v>0</v>
      </c>
      <c r="N30" s="161">
        <v>179684.69675599519</v>
      </c>
      <c r="O30" s="162">
        <v>2.1215423066347369E-2</v>
      </c>
      <c r="P30" s="161">
        <v>252599.55471841502</v>
      </c>
      <c r="Q30" s="162">
        <v>6.1976606088941901E-3</v>
      </c>
      <c r="R30" s="163">
        <v>0</v>
      </c>
      <c r="S30" s="162">
        <v>0</v>
      </c>
      <c r="T30" s="161">
        <v>0</v>
      </c>
      <c r="U30" s="162">
        <v>0</v>
      </c>
      <c r="V30" s="161">
        <v>122844.36939994039</v>
      </c>
      <c r="W30" s="162">
        <v>2.3520425686559331E-2</v>
      </c>
      <c r="X30" s="161">
        <v>329207.3403182248</v>
      </c>
      <c r="Y30" s="162">
        <v>1.2060416425665686E-2</v>
      </c>
      <c r="Z30" s="161">
        <v>0</v>
      </c>
      <c r="AA30" s="162">
        <v>0</v>
      </c>
      <c r="AB30" s="161">
        <v>0</v>
      </c>
      <c r="AC30" s="162">
        <v>0</v>
      </c>
      <c r="AD30" s="161">
        <v>56716.132344999998</v>
      </c>
      <c r="AE30" s="162">
        <v>7.7899787051696695E-3</v>
      </c>
      <c r="AF30" s="161">
        <v>167192.352217179</v>
      </c>
      <c r="AG30" s="162">
        <v>5.0416281017633523E-3</v>
      </c>
      <c r="AH30" s="161">
        <v>0</v>
      </c>
      <c r="AI30" s="162">
        <v>0</v>
      </c>
      <c r="AJ30" s="163">
        <v>1168513.5019584375</v>
      </c>
      <c r="AK30" s="162">
        <v>7.672586974533103E-3</v>
      </c>
    </row>
    <row r="31" spans="1:37" x14ac:dyDescent="0.3">
      <c r="A31" s="156"/>
      <c r="B31" s="156"/>
      <c r="C31" s="160" t="s">
        <v>82</v>
      </c>
      <c r="D31" s="161">
        <v>0</v>
      </c>
      <c r="E31" s="162">
        <v>0</v>
      </c>
      <c r="F31" s="161">
        <v>0</v>
      </c>
      <c r="G31" s="162">
        <v>0</v>
      </c>
      <c r="H31" s="161">
        <v>0</v>
      </c>
      <c r="I31" s="162">
        <v>0</v>
      </c>
      <c r="J31" s="161">
        <v>0</v>
      </c>
      <c r="K31" s="162">
        <v>0</v>
      </c>
      <c r="L31" s="161">
        <v>0</v>
      </c>
      <c r="M31" s="162">
        <v>0</v>
      </c>
      <c r="N31" s="161">
        <v>0</v>
      </c>
      <c r="O31" s="162">
        <v>0</v>
      </c>
      <c r="P31" s="161">
        <v>0</v>
      </c>
      <c r="Q31" s="162">
        <v>0</v>
      </c>
      <c r="R31" s="163">
        <v>0</v>
      </c>
      <c r="S31" s="162">
        <v>0</v>
      </c>
      <c r="T31" s="161">
        <v>0</v>
      </c>
      <c r="U31" s="162">
        <v>0</v>
      </c>
      <c r="V31" s="161">
        <v>0</v>
      </c>
      <c r="W31" s="162">
        <v>0</v>
      </c>
      <c r="X31" s="161">
        <v>0</v>
      </c>
      <c r="Y31" s="162">
        <v>0</v>
      </c>
      <c r="Z31" s="161">
        <v>0</v>
      </c>
      <c r="AA31" s="162">
        <v>0</v>
      </c>
      <c r="AB31" s="161">
        <v>0</v>
      </c>
      <c r="AC31" s="162">
        <v>0</v>
      </c>
      <c r="AD31" s="161">
        <v>0</v>
      </c>
      <c r="AE31" s="162">
        <v>0</v>
      </c>
      <c r="AF31" s="161">
        <v>0</v>
      </c>
      <c r="AG31" s="162">
        <v>0</v>
      </c>
      <c r="AH31" s="161">
        <v>0</v>
      </c>
      <c r="AI31" s="162">
        <v>0</v>
      </c>
      <c r="AJ31" s="163">
        <v>0</v>
      </c>
      <c r="AK31" s="162">
        <v>0</v>
      </c>
    </row>
    <row r="32" spans="1:37" x14ac:dyDescent="0.3">
      <c r="A32" s="156"/>
      <c r="B32" s="156"/>
      <c r="C32" s="160" t="s">
        <v>83</v>
      </c>
      <c r="D32" s="161">
        <v>0</v>
      </c>
      <c r="E32" s="162">
        <v>0</v>
      </c>
      <c r="F32" s="161">
        <v>0</v>
      </c>
      <c r="G32" s="162">
        <v>0</v>
      </c>
      <c r="H32" s="161">
        <v>0</v>
      </c>
      <c r="I32" s="162">
        <v>0</v>
      </c>
      <c r="J32" s="161">
        <v>0</v>
      </c>
      <c r="K32" s="162">
        <v>0</v>
      </c>
      <c r="L32" s="161">
        <v>0</v>
      </c>
      <c r="M32" s="162">
        <v>0</v>
      </c>
      <c r="N32" s="161">
        <v>0</v>
      </c>
      <c r="O32" s="162">
        <v>0</v>
      </c>
      <c r="P32" s="161">
        <v>0</v>
      </c>
      <c r="Q32" s="162">
        <v>0</v>
      </c>
      <c r="R32" s="163">
        <v>0</v>
      </c>
      <c r="S32" s="162">
        <v>0</v>
      </c>
      <c r="T32" s="161">
        <v>0</v>
      </c>
      <c r="U32" s="162">
        <v>0</v>
      </c>
      <c r="V32" s="161">
        <v>0</v>
      </c>
      <c r="W32" s="162">
        <v>0</v>
      </c>
      <c r="X32" s="161">
        <v>0</v>
      </c>
      <c r="Y32" s="162">
        <v>0</v>
      </c>
      <c r="Z32" s="161">
        <v>0</v>
      </c>
      <c r="AA32" s="162">
        <v>0</v>
      </c>
      <c r="AB32" s="161">
        <v>0</v>
      </c>
      <c r="AC32" s="162">
        <v>0</v>
      </c>
      <c r="AD32" s="161">
        <v>0</v>
      </c>
      <c r="AE32" s="162">
        <v>0</v>
      </c>
      <c r="AF32" s="161">
        <v>0</v>
      </c>
      <c r="AG32" s="162">
        <v>0</v>
      </c>
      <c r="AH32" s="161">
        <v>0</v>
      </c>
      <c r="AI32" s="162">
        <v>0</v>
      </c>
      <c r="AJ32" s="163">
        <v>0</v>
      </c>
      <c r="AK32" s="162">
        <v>0</v>
      </c>
    </row>
    <row r="33" spans="1:37" x14ac:dyDescent="0.3">
      <c r="A33" s="156"/>
      <c r="B33" s="156"/>
      <c r="C33" s="160" t="s">
        <v>84</v>
      </c>
      <c r="D33" s="161">
        <v>0</v>
      </c>
      <c r="E33" s="162">
        <v>0</v>
      </c>
      <c r="F33" s="161">
        <v>56123.088279023796</v>
      </c>
      <c r="G33" s="162">
        <v>3.0179697688282641E-2</v>
      </c>
      <c r="H33" s="161">
        <v>197133.26326869839</v>
      </c>
      <c r="I33" s="162">
        <v>2.3300156558837274E-2</v>
      </c>
      <c r="J33" s="161">
        <v>3910.9794841402995</v>
      </c>
      <c r="K33" s="162">
        <v>3.012429869455404E-3</v>
      </c>
      <c r="L33" s="161">
        <v>0</v>
      </c>
      <c r="M33" s="162">
        <v>0</v>
      </c>
      <c r="N33" s="161">
        <v>602945.50249213702</v>
      </c>
      <c r="O33" s="162">
        <v>7.1189946346364594E-2</v>
      </c>
      <c r="P33" s="161">
        <v>1268218.9166705688</v>
      </c>
      <c r="Q33" s="162">
        <v>3.1116406487990685E-2</v>
      </c>
      <c r="R33" s="163">
        <v>0</v>
      </c>
      <c r="S33" s="162">
        <v>0</v>
      </c>
      <c r="T33" s="161">
        <v>0</v>
      </c>
      <c r="U33" s="162">
        <v>0</v>
      </c>
      <c r="V33" s="161">
        <v>403298.6713640716</v>
      </c>
      <c r="W33" s="162">
        <v>7.7217673676392068E-2</v>
      </c>
      <c r="X33" s="161">
        <v>590085.64596399269</v>
      </c>
      <c r="Y33" s="162">
        <v>2.1617618277449166E-2</v>
      </c>
      <c r="Z33" s="161">
        <v>5736.8572758509999</v>
      </c>
      <c r="AA33" s="162">
        <v>1.3246258318980514E-3</v>
      </c>
      <c r="AB33" s="161">
        <v>0</v>
      </c>
      <c r="AC33" s="162">
        <v>0</v>
      </c>
      <c r="AD33" s="161">
        <v>463837.60142532206</v>
      </c>
      <c r="AE33" s="162">
        <v>6.3708241171680974E-2</v>
      </c>
      <c r="AF33" s="161">
        <v>890666.01888802368</v>
      </c>
      <c r="AG33" s="162">
        <v>2.6857728661407995E-2</v>
      </c>
      <c r="AH33" s="161">
        <v>0</v>
      </c>
      <c r="AI33" s="162">
        <v>0</v>
      </c>
      <c r="AJ33" s="163">
        <v>4481956.5451118285</v>
      </c>
      <c r="AK33" s="162">
        <v>2.9429015027052332E-2</v>
      </c>
    </row>
    <row r="34" spans="1:37" x14ac:dyDescent="0.3">
      <c r="A34" s="156"/>
      <c r="B34" s="156"/>
      <c r="C34" s="160" t="s">
        <v>85</v>
      </c>
      <c r="D34" s="161">
        <v>0</v>
      </c>
      <c r="E34" s="162">
        <v>0</v>
      </c>
      <c r="F34" s="161">
        <v>0</v>
      </c>
      <c r="G34" s="162">
        <v>0</v>
      </c>
      <c r="H34" s="161">
        <v>0</v>
      </c>
      <c r="I34" s="162">
        <v>0</v>
      </c>
      <c r="J34" s="161">
        <v>0</v>
      </c>
      <c r="K34" s="162">
        <v>0</v>
      </c>
      <c r="L34" s="161">
        <v>0</v>
      </c>
      <c r="M34" s="162">
        <v>0</v>
      </c>
      <c r="N34" s="161">
        <v>16305.053418384499</v>
      </c>
      <c r="O34" s="162">
        <v>1.9251422777542626E-3</v>
      </c>
      <c r="P34" s="161">
        <v>4723.7235294871998</v>
      </c>
      <c r="Q34" s="162">
        <v>1.1589899783728783E-4</v>
      </c>
      <c r="R34" s="163">
        <v>0</v>
      </c>
      <c r="S34" s="162">
        <v>0</v>
      </c>
      <c r="T34" s="161">
        <v>0</v>
      </c>
      <c r="U34" s="162">
        <v>0</v>
      </c>
      <c r="V34" s="161">
        <v>11854.904610682201</v>
      </c>
      <c r="W34" s="162">
        <v>2.2698020615744686E-3</v>
      </c>
      <c r="X34" s="161">
        <v>25099.568808032098</v>
      </c>
      <c r="Y34" s="162">
        <v>9.1951549937162324E-4</v>
      </c>
      <c r="Z34" s="161">
        <v>0</v>
      </c>
      <c r="AA34" s="162">
        <v>0</v>
      </c>
      <c r="AB34" s="161">
        <v>0</v>
      </c>
      <c r="AC34" s="162">
        <v>0</v>
      </c>
      <c r="AD34" s="161">
        <v>25533.640699930998</v>
      </c>
      <c r="AE34" s="162">
        <v>3.5070536211457893E-3</v>
      </c>
      <c r="AF34" s="161">
        <v>27802.4870592677</v>
      </c>
      <c r="AG34" s="162">
        <v>8.3837447226556543E-4</v>
      </c>
      <c r="AH34" s="161">
        <v>0</v>
      </c>
      <c r="AI34" s="162">
        <v>0</v>
      </c>
      <c r="AJ34" s="163">
        <v>111319.3781257847</v>
      </c>
      <c r="AK34" s="162">
        <v>7.3093516608026352E-4</v>
      </c>
    </row>
    <row r="35" spans="1:37" x14ac:dyDescent="0.3">
      <c r="A35" s="156"/>
      <c r="B35" s="156"/>
      <c r="C35" s="160" t="s">
        <v>86</v>
      </c>
      <c r="D35" s="161">
        <v>0</v>
      </c>
      <c r="E35" s="162">
        <v>0</v>
      </c>
      <c r="F35" s="161">
        <v>353.05306160000004</v>
      </c>
      <c r="G35" s="162">
        <v>1.8985118235186261E-4</v>
      </c>
      <c r="H35" s="161">
        <v>3745.892983576</v>
      </c>
      <c r="I35" s="162">
        <v>4.4274564080545766E-4</v>
      </c>
      <c r="J35" s="161">
        <v>353.05306160000004</v>
      </c>
      <c r="K35" s="162">
        <v>2.7193893309320307E-4</v>
      </c>
      <c r="L35" s="161">
        <v>0</v>
      </c>
      <c r="M35" s="162">
        <v>0</v>
      </c>
      <c r="N35" s="161">
        <v>39618.202360505602</v>
      </c>
      <c r="O35" s="162">
        <v>4.677732380001607E-3</v>
      </c>
      <c r="P35" s="161">
        <v>157413.65025722201</v>
      </c>
      <c r="Q35" s="162">
        <v>3.8622252544703662E-3</v>
      </c>
      <c r="R35" s="163">
        <v>0</v>
      </c>
      <c r="S35" s="162">
        <v>0</v>
      </c>
      <c r="T35" s="161">
        <v>0</v>
      </c>
      <c r="U35" s="162">
        <v>0</v>
      </c>
      <c r="V35" s="161">
        <v>17332.7870061904</v>
      </c>
      <c r="W35" s="162">
        <v>3.318626085277135E-3</v>
      </c>
      <c r="X35" s="161">
        <v>121330.921255579</v>
      </c>
      <c r="Y35" s="162">
        <v>4.4449234766073256E-3</v>
      </c>
      <c r="Z35" s="161">
        <v>0</v>
      </c>
      <c r="AA35" s="162">
        <v>0</v>
      </c>
      <c r="AB35" s="161">
        <v>0</v>
      </c>
      <c r="AC35" s="162">
        <v>0</v>
      </c>
      <c r="AD35" s="161">
        <v>48698.648748078005</v>
      </c>
      <c r="AE35" s="162">
        <v>6.6887747988603656E-3</v>
      </c>
      <c r="AF35" s="161">
        <v>175359.0124286034</v>
      </c>
      <c r="AG35" s="162">
        <v>5.2878909425779054E-3</v>
      </c>
      <c r="AH35" s="161">
        <v>26222.760189601198</v>
      </c>
      <c r="AI35" s="162">
        <v>5.4825984008729399E-3</v>
      </c>
      <c r="AJ35" s="163">
        <v>590427.98135255557</v>
      </c>
      <c r="AK35" s="162">
        <v>3.8768144583122E-3</v>
      </c>
    </row>
    <row r="36" spans="1:37" x14ac:dyDescent="0.3">
      <c r="A36" s="156"/>
      <c r="B36" s="156"/>
      <c r="C36" s="160" t="s">
        <v>87</v>
      </c>
      <c r="D36" s="161">
        <v>0</v>
      </c>
      <c r="E36" s="162">
        <v>0</v>
      </c>
      <c r="F36" s="161">
        <v>0</v>
      </c>
      <c r="G36" s="162">
        <v>0</v>
      </c>
      <c r="H36" s="161">
        <v>0</v>
      </c>
      <c r="I36" s="162">
        <v>0</v>
      </c>
      <c r="J36" s="161">
        <v>0</v>
      </c>
      <c r="K36" s="162">
        <v>0</v>
      </c>
      <c r="L36" s="161">
        <v>0</v>
      </c>
      <c r="M36" s="162">
        <v>0</v>
      </c>
      <c r="N36" s="161">
        <v>0</v>
      </c>
      <c r="O36" s="162">
        <v>0</v>
      </c>
      <c r="P36" s="161">
        <v>0</v>
      </c>
      <c r="Q36" s="162">
        <v>0</v>
      </c>
      <c r="R36" s="163">
        <v>0</v>
      </c>
      <c r="S36" s="162">
        <v>0</v>
      </c>
      <c r="T36" s="161">
        <v>0</v>
      </c>
      <c r="U36" s="162">
        <v>0</v>
      </c>
      <c r="V36" s="161">
        <v>0</v>
      </c>
      <c r="W36" s="162">
        <v>0</v>
      </c>
      <c r="X36" s="161">
        <v>0</v>
      </c>
      <c r="Y36" s="162">
        <v>0</v>
      </c>
      <c r="Z36" s="161">
        <v>0</v>
      </c>
      <c r="AA36" s="162">
        <v>0</v>
      </c>
      <c r="AB36" s="161">
        <v>0</v>
      </c>
      <c r="AC36" s="162">
        <v>0</v>
      </c>
      <c r="AD36" s="161">
        <v>0</v>
      </c>
      <c r="AE36" s="162">
        <v>0</v>
      </c>
      <c r="AF36" s="161">
        <v>0</v>
      </c>
      <c r="AG36" s="162">
        <v>0</v>
      </c>
      <c r="AH36" s="161">
        <v>0</v>
      </c>
      <c r="AI36" s="162">
        <v>0</v>
      </c>
      <c r="AJ36" s="163">
        <v>0</v>
      </c>
      <c r="AK36" s="162">
        <v>0</v>
      </c>
    </row>
    <row r="37" spans="1:37" x14ac:dyDescent="0.3">
      <c r="A37" s="156"/>
      <c r="B37" s="156"/>
      <c r="C37" s="160" t="s">
        <v>88</v>
      </c>
      <c r="D37" s="161">
        <v>0</v>
      </c>
      <c r="E37" s="162">
        <v>0</v>
      </c>
      <c r="F37" s="161">
        <v>0</v>
      </c>
      <c r="G37" s="162">
        <v>0</v>
      </c>
      <c r="H37" s="161">
        <v>0</v>
      </c>
      <c r="I37" s="162">
        <v>0</v>
      </c>
      <c r="J37" s="161">
        <v>0</v>
      </c>
      <c r="K37" s="162">
        <v>0</v>
      </c>
      <c r="L37" s="161">
        <v>0</v>
      </c>
      <c r="M37" s="162">
        <v>0</v>
      </c>
      <c r="N37" s="161">
        <v>0</v>
      </c>
      <c r="O37" s="162">
        <v>0</v>
      </c>
      <c r="P37" s="161">
        <v>0</v>
      </c>
      <c r="Q37" s="162">
        <v>0</v>
      </c>
      <c r="R37" s="163">
        <v>0</v>
      </c>
      <c r="S37" s="162">
        <v>0</v>
      </c>
      <c r="T37" s="161">
        <v>0</v>
      </c>
      <c r="U37" s="162">
        <v>0</v>
      </c>
      <c r="V37" s="161">
        <v>0</v>
      </c>
      <c r="W37" s="162">
        <v>0</v>
      </c>
      <c r="X37" s="161">
        <v>0</v>
      </c>
      <c r="Y37" s="162">
        <v>0</v>
      </c>
      <c r="Z37" s="161">
        <v>0</v>
      </c>
      <c r="AA37" s="162">
        <v>0</v>
      </c>
      <c r="AB37" s="161">
        <v>0</v>
      </c>
      <c r="AC37" s="162">
        <v>0</v>
      </c>
      <c r="AD37" s="161">
        <v>0</v>
      </c>
      <c r="AE37" s="162">
        <v>0</v>
      </c>
      <c r="AF37" s="161">
        <v>0</v>
      </c>
      <c r="AG37" s="162">
        <v>0</v>
      </c>
      <c r="AH37" s="161">
        <v>0</v>
      </c>
      <c r="AI37" s="162">
        <v>0</v>
      </c>
      <c r="AJ37" s="163">
        <v>0</v>
      </c>
      <c r="AK37" s="162">
        <v>0</v>
      </c>
    </row>
    <row r="38" spans="1:37" x14ac:dyDescent="0.3">
      <c r="A38" s="156"/>
      <c r="B38" s="156"/>
      <c r="C38" s="160" t="s">
        <v>89</v>
      </c>
      <c r="D38" s="161">
        <v>0</v>
      </c>
      <c r="E38" s="162">
        <v>0</v>
      </c>
      <c r="F38" s="161">
        <v>0</v>
      </c>
      <c r="G38" s="162">
        <v>0</v>
      </c>
      <c r="H38" s="161">
        <v>0</v>
      </c>
      <c r="I38" s="162">
        <v>0</v>
      </c>
      <c r="J38" s="161">
        <v>0</v>
      </c>
      <c r="K38" s="162">
        <v>0</v>
      </c>
      <c r="L38" s="161">
        <v>0</v>
      </c>
      <c r="M38" s="162">
        <v>0</v>
      </c>
      <c r="N38" s="161">
        <v>0</v>
      </c>
      <c r="O38" s="162">
        <v>0</v>
      </c>
      <c r="P38" s="161">
        <v>0</v>
      </c>
      <c r="Q38" s="162">
        <v>0</v>
      </c>
      <c r="R38" s="163">
        <v>0</v>
      </c>
      <c r="S38" s="162">
        <v>0</v>
      </c>
      <c r="T38" s="161">
        <v>0</v>
      </c>
      <c r="U38" s="162">
        <v>0</v>
      </c>
      <c r="V38" s="161">
        <v>0</v>
      </c>
      <c r="W38" s="162">
        <v>0</v>
      </c>
      <c r="X38" s="161">
        <v>0</v>
      </c>
      <c r="Y38" s="162">
        <v>0</v>
      </c>
      <c r="Z38" s="161">
        <v>0</v>
      </c>
      <c r="AA38" s="162">
        <v>0</v>
      </c>
      <c r="AB38" s="161">
        <v>0</v>
      </c>
      <c r="AC38" s="162">
        <v>0</v>
      </c>
      <c r="AD38" s="161">
        <v>0</v>
      </c>
      <c r="AE38" s="162">
        <v>0</v>
      </c>
      <c r="AF38" s="161">
        <v>0</v>
      </c>
      <c r="AG38" s="162">
        <v>0</v>
      </c>
      <c r="AH38" s="161">
        <v>0</v>
      </c>
      <c r="AI38" s="162">
        <v>0</v>
      </c>
      <c r="AJ38" s="163">
        <v>0</v>
      </c>
      <c r="AK38" s="162">
        <v>0</v>
      </c>
    </row>
    <row r="39" spans="1:37" x14ac:dyDescent="0.3">
      <c r="A39" s="156"/>
      <c r="B39" s="156"/>
      <c r="C39" s="160" t="s">
        <v>1278</v>
      </c>
      <c r="D39" s="161">
        <v>0</v>
      </c>
      <c r="E39" s="162">
        <v>0</v>
      </c>
      <c r="F39" s="161">
        <v>0</v>
      </c>
      <c r="G39" s="162">
        <v>0</v>
      </c>
      <c r="H39" s="161">
        <v>0</v>
      </c>
      <c r="I39" s="162">
        <v>0</v>
      </c>
      <c r="J39" s="161">
        <v>0</v>
      </c>
      <c r="K39" s="162">
        <v>0</v>
      </c>
      <c r="L39" s="161">
        <v>0</v>
      </c>
      <c r="M39" s="162">
        <v>0</v>
      </c>
      <c r="N39" s="161">
        <v>0</v>
      </c>
      <c r="O39" s="162">
        <v>0</v>
      </c>
      <c r="P39" s="161">
        <v>0</v>
      </c>
      <c r="Q39" s="162">
        <v>0</v>
      </c>
      <c r="R39" s="163">
        <v>0</v>
      </c>
      <c r="S39" s="162">
        <v>0</v>
      </c>
      <c r="T39" s="161">
        <v>0</v>
      </c>
      <c r="U39" s="162">
        <v>0</v>
      </c>
      <c r="V39" s="161">
        <v>0</v>
      </c>
      <c r="W39" s="162">
        <v>0</v>
      </c>
      <c r="X39" s="161">
        <v>0</v>
      </c>
      <c r="Y39" s="162">
        <v>0</v>
      </c>
      <c r="Z39" s="161">
        <v>0</v>
      </c>
      <c r="AA39" s="162">
        <v>0</v>
      </c>
      <c r="AB39" s="161">
        <v>0</v>
      </c>
      <c r="AC39" s="162">
        <v>0</v>
      </c>
      <c r="AD39" s="161">
        <v>0</v>
      </c>
      <c r="AE39" s="162">
        <v>0</v>
      </c>
      <c r="AF39" s="161">
        <v>0</v>
      </c>
      <c r="AG39" s="162">
        <v>0</v>
      </c>
      <c r="AH39" s="161">
        <v>0</v>
      </c>
      <c r="AI39" s="162">
        <v>0</v>
      </c>
      <c r="AJ39" s="163">
        <v>0</v>
      </c>
      <c r="AK39" s="162">
        <v>0</v>
      </c>
    </row>
    <row r="40" spans="1:37" ht="15" customHeight="1" x14ac:dyDescent="0.3">
      <c r="A40" s="156"/>
      <c r="B40" s="152"/>
      <c r="C40" s="160" t="s">
        <v>90</v>
      </c>
      <c r="D40" s="161">
        <v>0</v>
      </c>
      <c r="E40" s="162">
        <v>0</v>
      </c>
      <c r="F40" s="161">
        <v>108444.85800509201</v>
      </c>
      <c r="G40" s="162">
        <v>5.8315269718784306E-2</v>
      </c>
      <c r="H40" s="161">
        <v>304270.99546845281</v>
      </c>
      <c r="I40" s="162">
        <v>3.5963295656831581E-2</v>
      </c>
      <c r="J40" s="161">
        <v>24530.872048285</v>
      </c>
      <c r="K40" s="162">
        <v>1.8894891160055865E-2</v>
      </c>
      <c r="L40" s="161">
        <v>0</v>
      </c>
      <c r="M40" s="162">
        <v>0</v>
      </c>
      <c r="N40" s="161">
        <v>502208.71154303511</v>
      </c>
      <c r="O40" s="162">
        <v>5.9295924891473596E-2</v>
      </c>
      <c r="P40" s="161">
        <v>873073.44448976347</v>
      </c>
      <c r="Q40" s="162">
        <v>2.1421308131828236E-2</v>
      </c>
      <c r="R40" s="163">
        <v>13041.545840054299</v>
      </c>
      <c r="S40" s="162">
        <v>2.3118082229433138E-3</v>
      </c>
      <c r="T40" s="161">
        <v>0</v>
      </c>
      <c r="U40" s="162">
        <v>0</v>
      </c>
      <c r="V40" s="161">
        <v>345146.85337415553</v>
      </c>
      <c r="W40" s="162">
        <v>6.6083622353964838E-2</v>
      </c>
      <c r="X40" s="161">
        <v>598640.99075462262</v>
      </c>
      <c r="Y40" s="162">
        <v>2.193104087835596E-2</v>
      </c>
      <c r="Z40" s="161">
        <v>0</v>
      </c>
      <c r="AA40" s="162">
        <v>0</v>
      </c>
      <c r="AB40" s="161">
        <v>0</v>
      </c>
      <c r="AC40" s="162">
        <v>0</v>
      </c>
      <c r="AD40" s="161">
        <v>605175.88689830713</v>
      </c>
      <c r="AE40" s="162">
        <v>8.3121099357466796E-2</v>
      </c>
      <c r="AF40" s="161">
        <v>1537335.7738987929</v>
      </c>
      <c r="AG40" s="162">
        <v>4.635783357761674E-2</v>
      </c>
      <c r="AH40" s="161">
        <v>0</v>
      </c>
      <c r="AI40" s="162">
        <v>0</v>
      </c>
      <c r="AJ40" s="163">
        <v>4911869.9323205603</v>
      </c>
      <c r="AK40" s="162">
        <v>3.2251873170622544E-2</v>
      </c>
    </row>
    <row r="41" spans="1:37" x14ac:dyDescent="0.3">
      <c r="A41" s="156"/>
      <c r="B41" s="169" t="s">
        <v>91</v>
      </c>
      <c r="C41" s="170"/>
      <c r="D41" s="171">
        <v>0</v>
      </c>
      <c r="E41" s="172">
        <v>0</v>
      </c>
      <c r="F41" s="171">
        <v>0</v>
      </c>
      <c r="G41" s="172">
        <v>0</v>
      </c>
      <c r="H41" s="171">
        <v>0</v>
      </c>
      <c r="I41" s="172">
        <v>0</v>
      </c>
      <c r="J41" s="171">
        <v>0</v>
      </c>
      <c r="K41" s="172">
        <v>0</v>
      </c>
      <c r="L41" s="171">
        <v>0</v>
      </c>
      <c r="M41" s="172">
        <v>0</v>
      </c>
      <c r="N41" s="171">
        <v>4746.3681547672004</v>
      </c>
      <c r="O41" s="172">
        <v>5.6040503309397682E-4</v>
      </c>
      <c r="P41" s="171">
        <v>130330.9244146898</v>
      </c>
      <c r="Q41" s="172">
        <v>3.1977365805973953E-3</v>
      </c>
      <c r="R41" s="173">
        <v>0</v>
      </c>
      <c r="S41" s="172">
        <v>0</v>
      </c>
      <c r="T41" s="171">
        <v>0</v>
      </c>
      <c r="U41" s="172">
        <v>0</v>
      </c>
      <c r="V41" s="171">
        <v>9692.2420413780001</v>
      </c>
      <c r="W41" s="172">
        <v>1.8557273710136199E-3</v>
      </c>
      <c r="X41" s="171">
        <v>204595.58395545432</v>
      </c>
      <c r="Y41" s="172">
        <v>7.4953004965497838E-3</v>
      </c>
      <c r="Z41" s="171">
        <v>12868.617430919901</v>
      </c>
      <c r="AA41" s="172">
        <v>2.9713312097835723E-3</v>
      </c>
      <c r="AB41" s="171">
        <v>0</v>
      </c>
      <c r="AC41" s="172">
        <v>0</v>
      </c>
      <c r="AD41" s="171">
        <v>7868.7156108547997</v>
      </c>
      <c r="AE41" s="172">
        <v>1.0807705763984257E-3</v>
      </c>
      <c r="AF41" s="171">
        <v>0</v>
      </c>
      <c r="AG41" s="172">
        <v>0</v>
      </c>
      <c r="AH41" s="171">
        <v>10781.444593878399</v>
      </c>
      <c r="AI41" s="172">
        <v>2.2541612882132252E-3</v>
      </c>
      <c r="AJ41" s="173">
        <v>380883.89620194235</v>
      </c>
      <c r="AK41" s="172">
        <v>2.5009251633896705E-3</v>
      </c>
    </row>
    <row r="42" spans="1:37" x14ac:dyDescent="0.3">
      <c r="A42" s="156"/>
      <c r="B42" s="156"/>
      <c r="C42" s="160" t="s">
        <v>92</v>
      </c>
      <c r="D42" s="161">
        <v>0</v>
      </c>
      <c r="E42" s="162">
        <v>0</v>
      </c>
      <c r="F42" s="161">
        <v>0</v>
      </c>
      <c r="G42" s="162">
        <v>0</v>
      </c>
      <c r="H42" s="161">
        <v>0</v>
      </c>
      <c r="I42" s="162">
        <v>0</v>
      </c>
      <c r="J42" s="161">
        <v>0</v>
      </c>
      <c r="K42" s="162">
        <v>0</v>
      </c>
      <c r="L42" s="161">
        <v>0</v>
      </c>
      <c r="M42" s="162">
        <v>0</v>
      </c>
      <c r="N42" s="161">
        <v>0</v>
      </c>
      <c r="O42" s="162">
        <v>0</v>
      </c>
      <c r="P42" s="161">
        <v>0</v>
      </c>
      <c r="Q42" s="162">
        <v>0</v>
      </c>
      <c r="R42" s="163">
        <v>0</v>
      </c>
      <c r="S42" s="162">
        <v>0</v>
      </c>
      <c r="T42" s="161">
        <v>0</v>
      </c>
      <c r="U42" s="162">
        <v>0</v>
      </c>
      <c r="V42" s="161">
        <v>0</v>
      </c>
      <c r="W42" s="162">
        <v>0</v>
      </c>
      <c r="X42" s="161">
        <v>0</v>
      </c>
      <c r="Y42" s="162">
        <v>0</v>
      </c>
      <c r="Z42" s="161">
        <v>0</v>
      </c>
      <c r="AA42" s="162">
        <v>0</v>
      </c>
      <c r="AB42" s="161">
        <v>0</v>
      </c>
      <c r="AC42" s="162">
        <v>0</v>
      </c>
      <c r="AD42" s="161">
        <v>0</v>
      </c>
      <c r="AE42" s="162">
        <v>0</v>
      </c>
      <c r="AF42" s="161">
        <v>0</v>
      </c>
      <c r="AG42" s="162">
        <v>0</v>
      </c>
      <c r="AH42" s="161">
        <v>0</v>
      </c>
      <c r="AI42" s="162">
        <v>0</v>
      </c>
      <c r="AJ42" s="163">
        <v>0</v>
      </c>
      <c r="AK42" s="162">
        <v>0</v>
      </c>
    </row>
    <row r="43" spans="1:37" x14ac:dyDescent="0.3">
      <c r="A43" s="156"/>
      <c r="B43" s="156"/>
      <c r="C43" s="160" t="s">
        <v>93</v>
      </c>
      <c r="D43" s="161">
        <v>0</v>
      </c>
      <c r="E43" s="162">
        <v>0</v>
      </c>
      <c r="F43" s="161">
        <v>0</v>
      </c>
      <c r="G43" s="162">
        <v>0</v>
      </c>
      <c r="H43" s="161">
        <v>0</v>
      </c>
      <c r="I43" s="162">
        <v>0</v>
      </c>
      <c r="J43" s="161">
        <v>0</v>
      </c>
      <c r="K43" s="162">
        <v>0</v>
      </c>
      <c r="L43" s="161">
        <v>0</v>
      </c>
      <c r="M43" s="162">
        <v>0</v>
      </c>
      <c r="N43" s="161">
        <v>0</v>
      </c>
      <c r="O43" s="162">
        <v>0</v>
      </c>
      <c r="P43" s="161">
        <v>0</v>
      </c>
      <c r="Q43" s="162">
        <v>0</v>
      </c>
      <c r="R43" s="163">
        <v>0</v>
      </c>
      <c r="S43" s="162">
        <v>0</v>
      </c>
      <c r="T43" s="161">
        <v>0</v>
      </c>
      <c r="U43" s="162">
        <v>0</v>
      </c>
      <c r="V43" s="161">
        <v>0</v>
      </c>
      <c r="W43" s="162">
        <v>0</v>
      </c>
      <c r="X43" s="161">
        <v>0</v>
      </c>
      <c r="Y43" s="162">
        <v>0</v>
      </c>
      <c r="Z43" s="161">
        <v>0</v>
      </c>
      <c r="AA43" s="162">
        <v>0</v>
      </c>
      <c r="AB43" s="161">
        <v>0</v>
      </c>
      <c r="AC43" s="162">
        <v>0</v>
      </c>
      <c r="AD43" s="161">
        <v>0</v>
      </c>
      <c r="AE43" s="162">
        <v>0</v>
      </c>
      <c r="AF43" s="161">
        <v>0</v>
      </c>
      <c r="AG43" s="162">
        <v>0</v>
      </c>
      <c r="AH43" s="161">
        <v>0</v>
      </c>
      <c r="AI43" s="162">
        <v>0</v>
      </c>
      <c r="AJ43" s="163">
        <v>0</v>
      </c>
      <c r="AK43" s="162">
        <v>0</v>
      </c>
    </row>
    <row r="44" spans="1:37" x14ac:dyDescent="0.3">
      <c r="A44" s="156"/>
      <c r="B44" s="156"/>
      <c r="C44" s="160" t="s">
        <v>83</v>
      </c>
      <c r="D44" s="161">
        <v>0</v>
      </c>
      <c r="E44" s="162">
        <v>0</v>
      </c>
      <c r="F44" s="161">
        <v>0</v>
      </c>
      <c r="G44" s="162">
        <v>0</v>
      </c>
      <c r="H44" s="161">
        <v>0</v>
      </c>
      <c r="I44" s="162">
        <v>0</v>
      </c>
      <c r="J44" s="161">
        <v>0</v>
      </c>
      <c r="K44" s="162">
        <v>0</v>
      </c>
      <c r="L44" s="161">
        <v>0</v>
      </c>
      <c r="M44" s="162">
        <v>0</v>
      </c>
      <c r="N44" s="161">
        <v>0</v>
      </c>
      <c r="O44" s="162">
        <v>0</v>
      </c>
      <c r="P44" s="161">
        <v>0</v>
      </c>
      <c r="Q44" s="162">
        <v>0</v>
      </c>
      <c r="R44" s="163">
        <v>0</v>
      </c>
      <c r="S44" s="162">
        <v>0</v>
      </c>
      <c r="T44" s="161">
        <v>0</v>
      </c>
      <c r="U44" s="162">
        <v>0</v>
      </c>
      <c r="V44" s="161">
        <v>0</v>
      </c>
      <c r="W44" s="162">
        <v>0</v>
      </c>
      <c r="X44" s="161">
        <v>0</v>
      </c>
      <c r="Y44" s="162">
        <v>0</v>
      </c>
      <c r="Z44" s="161">
        <v>0</v>
      </c>
      <c r="AA44" s="162">
        <v>0</v>
      </c>
      <c r="AB44" s="161">
        <v>0</v>
      </c>
      <c r="AC44" s="162">
        <v>0</v>
      </c>
      <c r="AD44" s="161">
        <v>0</v>
      </c>
      <c r="AE44" s="162">
        <v>0</v>
      </c>
      <c r="AF44" s="161">
        <v>0</v>
      </c>
      <c r="AG44" s="162">
        <v>0</v>
      </c>
      <c r="AH44" s="161">
        <v>0</v>
      </c>
      <c r="AI44" s="162">
        <v>0</v>
      </c>
      <c r="AJ44" s="163">
        <v>0</v>
      </c>
      <c r="AK44" s="162">
        <v>0</v>
      </c>
    </row>
    <row r="45" spans="1:37" x14ac:dyDescent="0.3">
      <c r="A45" s="156"/>
      <c r="B45" s="156"/>
      <c r="C45" s="160" t="s">
        <v>84</v>
      </c>
      <c r="D45" s="161">
        <v>0</v>
      </c>
      <c r="E45" s="162">
        <v>0</v>
      </c>
      <c r="F45" s="161">
        <v>0</v>
      </c>
      <c r="G45" s="162">
        <v>0</v>
      </c>
      <c r="H45" s="161">
        <v>0</v>
      </c>
      <c r="I45" s="162">
        <v>0</v>
      </c>
      <c r="J45" s="161">
        <v>0</v>
      </c>
      <c r="K45" s="162">
        <v>0</v>
      </c>
      <c r="L45" s="161">
        <v>0</v>
      </c>
      <c r="M45" s="162">
        <v>0</v>
      </c>
      <c r="N45" s="161">
        <v>4746.3681547672004</v>
      </c>
      <c r="O45" s="162">
        <v>5.6040503309397682E-4</v>
      </c>
      <c r="P45" s="161">
        <v>130330.9244146898</v>
      </c>
      <c r="Q45" s="162">
        <v>3.1977365805973953E-3</v>
      </c>
      <c r="R45" s="163">
        <v>0</v>
      </c>
      <c r="S45" s="162">
        <v>0</v>
      </c>
      <c r="T45" s="161">
        <v>0</v>
      </c>
      <c r="U45" s="162">
        <v>0</v>
      </c>
      <c r="V45" s="161">
        <v>9692.2420413780001</v>
      </c>
      <c r="W45" s="162">
        <v>1.8557273710136199E-3</v>
      </c>
      <c r="X45" s="161">
        <v>193190.62180910981</v>
      </c>
      <c r="Y45" s="162">
        <v>7.0774829816945299E-3</v>
      </c>
      <c r="Z45" s="161">
        <v>12868.617430919901</v>
      </c>
      <c r="AA45" s="162">
        <v>2.9713312097835723E-3</v>
      </c>
      <c r="AB45" s="161">
        <v>0</v>
      </c>
      <c r="AC45" s="162">
        <v>0</v>
      </c>
      <c r="AD45" s="161">
        <v>7868.7156108547997</v>
      </c>
      <c r="AE45" s="162">
        <v>1.0807705763984257E-3</v>
      </c>
      <c r="AF45" s="161">
        <v>0</v>
      </c>
      <c r="AG45" s="162">
        <v>0</v>
      </c>
      <c r="AH45" s="161">
        <v>10781.444593878399</v>
      </c>
      <c r="AI45" s="162">
        <v>2.2541612882132252E-3</v>
      </c>
      <c r="AJ45" s="163">
        <v>369478.93405559787</v>
      </c>
      <c r="AK45" s="162">
        <v>2.4260389392575352E-3</v>
      </c>
    </row>
    <row r="46" spans="1:37" x14ac:dyDescent="0.3">
      <c r="A46" s="156"/>
      <c r="B46" s="156"/>
      <c r="C46" s="160" t="s">
        <v>90</v>
      </c>
      <c r="D46" s="161">
        <v>0</v>
      </c>
      <c r="E46" s="162">
        <v>0</v>
      </c>
      <c r="F46" s="161">
        <v>0</v>
      </c>
      <c r="G46" s="162">
        <v>0</v>
      </c>
      <c r="H46" s="161">
        <v>0</v>
      </c>
      <c r="I46" s="162">
        <v>0</v>
      </c>
      <c r="J46" s="161">
        <v>0</v>
      </c>
      <c r="K46" s="162">
        <v>0</v>
      </c>
      <c r="L46" s="161">
        <v>0</v>
      </c>
      <c r="M46" s="162">
        <v>0</v>
      </c>
      <c r="N46" s="161">
        <v>0</v>
      </c>
      <c r="O46" s="162">
        <v>0</v>
      </c>
      <c r="P46" s="161">
        <v>0</v>
      </c>
      <c r="Q46" s="162">
        <v>0</v>
      </c>
      <c r="R46" s="163">
        <v>0</v>
      </c>
      <c r="S46" s="162">
        <v>0</v>
      </c>
      <c r="T46" s="161">
        <v>0</v>
      </c>
      <c r="U46" s="162">
        <v>0</v>
      </c>
      <c r="V46" s="161">
        <v>0</v>
      </c>
      <c r="W46" s="162">
        <v>0</v>
      </c>
      <c r="X46" s="161">
        <v>0</v>
      </c>
      <c r="Y46" s="162">
        <v>0</v>
      </c>
      <c r="Z46" s="161">
        <v>0</v>
      </c>
      <c r="AA46" s="162">
        <v>0</v>
      </c>
      <c r="AB46" s="161">
        <v>0</v>
      </c>
      <c r="AC46" s="162">
        <v>0</v>
      </c>
      <c r="AD46" s="161">
        <v>0</v>
      </c>
      <c r="AE46" s="162">
        <v>0</v>
      </c>
      <c r="AF46" s="161">
        <v>0</v>
      </c>
      <c r="AG46" s="162">
        <v>0</v>
      </c>
      <c r="AH46" s="161">
        <v>0</v>
      </c>
      <c r="AI46" s="162">
        <v>0</v>
      </c>
      <c r="AJ46" s="161">
        <v>0</v>
      </c>
      <c r="AK46" s="162">
        <v>0</v>
      </c>
    </row>
    <row r="47" spans="1:37" x14ac:dyDescent="0.3">
      <c r="A47" s="156"/>
      <c r="B47" s="156"/>
      <c r="C47" s="160" t="s">
        <v>85</v>
      </c>
      <c r="D47" s="161">
        <v>0</v>
      </c>
      <c r="E47" s="162">
        <v>0</v>
      </c>
      <c r="F47" s="161">
        <v>0</v>
      </c>
      <c r="G47" s="162">
        <v>0</v>
      </c>
      <c r="H47" s="161">
        <v>0</v>
      </c>
      <c r="I47" s="162">
        <v>0</v>
      </c>
      <c r="J47" s="161">
        <v>0</v>
      </c>
      <c r="K47" s="162">
        <v>0</v>
      </c>
      <c r="L47" s="161">
        <v>0</v>
      </c>
      <c r="M47" s="162">
        <v>0</v>
      </c>
      <c r="N47" s="161">
        <v>0</v>
      </c>
      <c r="O47" s="162">
        <v>0</v>
      </c>
      <c r="P47" s="161">
        <v>0</v>
      </c>
      <c r="Q47" s="162">
        <v>0</v>
      </c>
      <c r="R47" s="163">
        <v>0</v>
      </c>
      <c r="S47" s="162">
        <v>0</v>
      </c>
      <c r="T47" s="161">
        <v>0</v>
      </c>
      <c r="U47" s="162">
        <v>0</v>
      </c>
      <c r="V47" s="161">
        <v>0</v>
      </c>
      <c r="W47" s="162">
        <v>0</v>
      </c>
      <c r="X47" s="161">
        <v>0</v>
      </c>
      <c r="Y47" s="162">
        <v>0</v>
      </c>
      <c r="Z47" s="161">
        <v>0</v>
      </c>
      <c r="AA47" s="162">
        <v>0</v>
      </c>
      <c r="AB47" s="161">
        <v>0</v>
      </c>
      <c r="AC47" s="162">
        <v>0</v>
      </c>
      <c r="AD47" s="161">
        <v>0</v>
      </c>
      <c r="AE47" s="162">
        <v>0</v>
      </c>
      <c r="AF47" s="161">
        <v>0</v>
      </c>
      <c r="AG47" s="162">
        <v>0</v>
      </c>
      <c r="AH47" s="161">
        <v>0</v>
      </c>
      <c r="AI47" s="162">
        <v>0</v>
      </c>
      <c r="AJ47" s="163">
        <v>0</v>
      </c>
      <c r="AK47" s="162">
        <v>0</v>
      </c>
    </row>
    <row r="48" spans="1:37" x14ac:dyDescent="0.3">
      <c r="A48" s="156"/>
      <c r="B48" s="156"/>
      <c r="C48" s="160" t="s">
        <v>86</v>
      </c>
      <c r="D48" s="161">
        <v>0</v>
      </c>
      <c r="E48" s="162">
        <v>0</v>
      </c>
      <c r="F48" s="161">
        <v>0</v>
      </c>
      <c r="G48" s="162">
        <v>0</v>
      </c>
      <c r="H48" s="161">
        <v>0</v>
      </c>
      <c r="I48" s="162">
        <v>0</v>
      </c>
      <c r="J48" s="161">
        <v>0</v>
      </c>
      <c r="K48" s="162">
        <v>0</v>
      </c>
      <c r="L48" s="161">
        <v>0</v>
      </c>
      <c r="M48" s="162">
        <v>0</v>
      </c>
      <c r="N48" s="161">
        <v>0</v>
      </c>
      <c r="O48" s="162">
        <v>0</v>
      </c>
      <c r="P48" s="161">
        <v>0</v>
      </c>
      <c r="Q48" s="162">
        <v>0</v>
      </c>
      <c r="R48" s="163">
        <v>0</v>
      </c>
      <c r="S48" s="162">
        <v>0</v>
      </c>
      <c r="T48" s="161">
        <v>0</v>
      </c>
      <c r="U48" s="162">
        <v>0</v>
      </c>
      <c r="V48" s="161">
        <v>0</v>
      </c>
      <c r="W48" s="162">
        <v>0</v>
      </c>
      <c r="X48" s="161">
        <v>0</v>
      </c>
      <c r="Y48" s="162">
        <v>0</v>
      </c>
      <c r="Z48" s="161">
        <v>0</v>
      </c>
      <c r="AA48" s="162">
        <v>0</v>
      </c>
      <c r="AB48" s="161">
        <v>0</v>
      </c>
      <c r="AC48" s="162">
        <v>0</v>
      </c>
      <c r="AD48" s="161">
        <v>0</v>
      </c>
      <c r="AE48" s="162">
        <v>0</v>
      </c>
      <c r="AF48" s="161">
        <v>0</v>
      </c>
      <c r="AG48" s="162">
        <v>0</v>
      </c>
      <c r="AH48" s="161">
        <v>0</v>
      </c>
      <c r="AI48" s="162">
        <v>0</v>
      </c>
      <c r="AJ48" s="163">
        <v>0</v>
      </c>
      <c r="AK48" s="162">
        <v>0</v>
      </c>
    </row>
    <row r="49" spans="1:37" x14ac:dyDescent="0.3">
      <c r="A49" s="156"/>
      <c r="B49" s="156"/>
      <c r="C49" s="160" t="s">
        <v>87</v>
      </c>
      <c r="D49" s="161">
        <v>0</v>
      </c>
      <c r="E49" s="162">
        <v>0</v>
      </c>
      <c r="F49" s="161">
        <v>0</v>
      </c>
      <c r="G49" s="162">
        <v>0</v>
      </c>
      <c r="H49" s="161">
        <v>0</v>
      </c>
      <c r="I49" s="162">
        <v>0</v>
      </c>
      <c r="J49" s="161">
        <v>0</v>
      </c>
      <c r="K49" s="162">
        <v>0</v>
      </c>
      <c r="L49" s="161">
        <v>0</v>
      </c>
      <c r="M49" s="162">
        <v>0</v>
      </c>
      <c r="N49" s="161">
        <v>0</v>
      </c>
      <c r="O49" s="162">
        <v>0</v>
      </c>
      <c r="P49" s="161">
        <v>0</v>
      </c>
      <c r="Q49" s="162">
        <v>0</v>
      </c>
      <c r="R49" s="163">
        <v>0</v>
      </c>
      <c r="S49" s="162">
        <v>0</v>
      </c>
      <c r="T49" s="161">
        <v>0</v>
      </c>
      <c r="U49" s="162">
        <v>0</v>
      </c>
      <c r="V49" s="161">
        <v>0</v>
      </c>
      <c r="W49" s="162">
        <v>0</v>
      </c>
      <c r="X49" s="161">
        <v>0</v>
      </c>
      <c r="Y49" s="162">
        <v>0</v>
      </c>
      <c r="Z49" s="161">
        <v>0</v>
      </c>
      <c r="AA49" s="162">
        <v>0</v>
      </c>
      <c r="AB49" s="161">
        <v>0</v>
      </c>
      <c r="AC49" s="162">
        <v>0</v>
      </c>
      <c r="AD49" s="161">
        <v>0</v>
      </c>
      <c r="AE49" s="162">
        <v>0</v>
      </c>
      <c r="AF49" s="161">
        <v>0</v>
      </c>
      <c r="AG49" s="162">
        <v>0</v>
      </c>
      <c r="AH49" s="161">
        <v>0</v>
      </c>
      <c r="AI49" s="162">
        <v>0</v>
      </c>
      <c r="AJ49" s="163">
        <v>0</v>
      </c>
      <c r="AK49" s="162">
        <v>0</v>
      </c>
    </row>
    <row r="50" spans="1:37" x14ac:dyDescent="0.3">
      <c r="A50" s="156"/>
      <c r="B50" s="156"/>
      <c r="C50" s="160" t="s">
        <v>94</v>
      </c>
      <c r="D50" s="161">
        <v>0</v>
      </c>
      <c r="E50" s="162">
        <v>0</v>
      </c>
      <c r="F50" s="161">
        <v>0</v>
      </c>
      <c r="G50" s="162">
        <v>0</v>
      </c>
      <c r="H50" s="161">
        <v>0</v>
      </c>
      <c r="I50" s="162">
        <v>0</v>
      </c>
      <c r="J50" s="161">
        <v>0</v>
      </c>
      <c r="K50" s="162">
        <v>0</v>
      </c>
      <c r="L50" s="161">
        <v>0</v>
      </c>
      <c r="M50" s="162">
        <v>0</v>
      </c>
      <c r="N50" s="161">
        <v>0</v>
      </c>
      <c r="O50" s="162">
        <v>0</v>
      </c>
      <c r="P50" s="161">
        <v>0</v>
      </c>
      <c r="Q50" s="162">
        <v>0</v>
      </c>
      <c r="R50" s="163">
        <v>0</v>
      </c>
      <c r="S50" s="162">
        <v>0</v>
      </c>
      <c r="T50" s="161">
        <v>0</v>
      </c>
      <c r="U50" s="162">
        <v>0</v>
      </c>
      <c r="V50" s="161">
        <v>0</v>
      </c>
      <c r="W50" s="162">
        <v>0</v>
      </c>
      <c r="X50" s="161">
        <v>0</v>
      </c>
      <c r="Y50" s="162">
        <v>0</v>
      </c>
      <c r="Z50" s="161">
        <v>0</v>
      </c>
      <c r="AA50" s="162">
        <v>0</v>
      </c>
      <c r="AB50" s="161">
        <v>0</v>
      </c>
      <c r="AC50" s="162">
        <v>0</v>
      </c>
      <c r="AD50" s="161">
        <v>0</v>
      </c>
      <c r="AE50" s="162">
        <v>0</v>
      </c>
      <c r="AF50" s="161">
        <v>0</v>
      </c>
      <c r="AG50" s="162">
        <v>0</v>
      </c>
      <c r="AH50" s="161">
        <v>0</v>
      </c>
      <c r="AI50" s="162">
        <v>0</v>
      </c>
      <c r="AJ50" s="163">
        <v>0</v>
      </c>
      <c r="AK50" s="162">
        <v>0</v>
      </c>
    </row>
    <row r="51" spans="1:37" x14ac:dyDescent="0.3">
      <c r="A51" s="156"/>
      <c r="B51" s="156"/>
      <c r="C51" s="160" t="s">
        <v>95</v>
      </c>
      <c r="D51" s="161">
        <v>0</v>
      </c>
      <c r="E51" s="162">
        <v>0</v>
      </c>
      <c r="F51" s="161">
        <v>0</v>
      </c>
      <c r="G51" s="162">
        <v>0</v>
      </c>
      <c r="H51" s="161">
        <v>0</v>
      </c>
      <c r="I51" s="162">
        <v>0</v>
      </c>
      <c r="J51" s="161">
        <v>0</v>
      </c>
      <c r="K51" s="162">
        <v>0</v>
      </c>
      <c r="L51" s="161">
        <v>0</v>
      </c>
      <c r="M51" s="162">
        <v>0</v>
      </c>
      <c r="N51" s="161">
        <v>0</v>
      </c>
      <c r="O51" s="162">
        <v>0</v>
      </c>
      <c r="P51" s="161">
        <v>0</v>
      </c>
      <c r="Q51" s="162">
        <v>0</v>
      </c>
      <c r="R51" s="163">
        <v>0</v>
      </c>
      <c r="S51" s="162">
        <v>0</v>
      </c>
      <c r="T51" s="161">
        <v>0</v>
      </c>
      <c r="U51" s="162">
        <v>0</v>
      </c>
      <c r="V51" s="161">
        <v>0</v>
      </c>
      <c r="W51" s="162">
        <v>0</v>
      </c>
      <c r="X51" s="161">
        <v>0</v>
      </c>
      <c r="Y51" s="162">
        <v>0</v>
      </c>
      <c r="Z51" s="161">
        <v>0</v>
      </c>
      <c r="AA51" s="162">
        <v>0</v>
      </c>
      <c r="AB51" s="161">
        <v>0</v>
      </c>
      <c r="AC51" s="162">
        <v>0</v>
      </c>
      <c r="AD51" s="161">
        <v>0</v>
      </c>
      <c r="AE51" s="162">
        <v>0</v>
      </c>
      <c r="AF51" s="161">
        <v>0</v>
      </c>
      <c r="AG51" s="162">
        <v>0</v>
      </c>
      <c r="AH51" s="161">
        <v>0</v>
      </c>
      <c r="AI51" s="162">
        <v>0</v>
      </c>
      <c r="AJ51" s="163"/>
      <c r="AK51" s="162">
        <v>0</v>
      </c>
    </row>
    <row r="52" spans="1:37" x14ac:dyDescent="0.3">
      <c r="A52" s="156"/>
      <c r="B52" s="156"/>
      <c r="C52" s="160" t="s">
        <v>75</v>
      </c>
      <c r="D52" s="161">
        <v>0</v>
      </c>
      <c r="E52" s="162">
        <v>0</v>
      </c>
      <c r="F52" s="161">
        <v>0</v>
      </c>
      <c r="G52" s="162">
        <v>0</v>
      </c>
      <c r="H52" s="161">
        <v>0</v>
      </c>
      <c r="I52" s="162">
        <v>0</v>
      </c>
      <c r="J52" s="161">
        <v>0</v>
      </c>
      <c r="K52" s="162">
        <v>0</v>
      </c>
      <c r="L52" s="161">
        <v>0</v>
      </c>
      <c r="M52" s="162">
        <v>0</v>
      </c>
      <c r="N52" s="161">
        <v>0</v>
      </c>
      <c r="O52" s="162">
        <v>0</v>
      </c>
      <c r="P52" s="161">
        <v>0</v>
      </c>
      <c r="Q52" s="162">
        <v>0</v>
      </c>
      <c r="R52" s="163">
        <v>0</v>
      </c>
      <c r="S52" s="162">
        <v>0</v>
      </c>
      <c r="T52" s="161">
        <v>0</v>
      </c>
      <c r="U52" s="162">
        <v>0</v>
      </c>
      <c r="V52" s="161">
        <v>0</v>
      </c>
      <c r="W52" s="162">
        <v>0</v>
      </c>
      <c r="X52" s="161">
        <v>0</v>
      </c>
      <c r="Y52" s="162">
        <v>0</v>
      </c>
      <c r="Z52" s="161">
        <v>0</v>
      </c>
      <c r="AA52" s="162">
        <v>0</v>
      </c>
      <c r="AB52" s="161">
        <v>0</v>
      </c>
      <c r="AC52" s="162">
        <v>0</v>
      </c>
      <c r="AD52" s="161">
        <v>0</v>
      </c>
      <c r="AE52" s="162">
        <v>0</v>
      </c>
      <c r="AF52" s="161">
        <v>0</v>
      </c>
      <c r="AG52" s="162">
        <v>0</v>
      </c>
      <c r="AH52" s="161">
        <v>0</v>
      </c>
      <c r="AI52" s="162">
        <v>0</v>
      </c>
      <c r="AJ52" s="163">
        <v>0</v>
      </c>
      <c r="AK52" s="162">
        <v>0</v>
      </c>
    </row>
    <row r="53" spans="1:37" x14ac:dyDescent="0.3">
      <c r="A53" s="156"/>
      <c r="B53" s="156"/>
      <c r="C53" s="160" t="s">
        <v>76</v>
      </c>
      <c r="D53" s="161">
        <v>0</v>
      </c>
      <c r="E53" s="162">
        <v>0</v>
      </c>
      <c r="F53" s="161">
        <v>0</v>
      </c>
      <c r="G53" s="162">
        <v>0</v>
      </c>
      <c r="H53" s="161">
        <v>0</v>
      </c>
      <c r="I53" s="162">
        <v>0</v>
      </c>
      <c r="J53" s="161">
        <v>0</v>
      </c>
      <c r="K53" s="162">
        <v>0</v>
      </c>
      <c r="L53" s="161">
        <v>0</v>
      </c>
      <c r="M53" s="162">
        <v>0</v>
      </c>
      <c r="N53" s="161">
        <v>0</v>
      </c>
      <c r="O53" s="162">
        <v>0</v>
      </c>
      <c r="P53" s="161">
        <v>0</v>
      </c>
      <c r="Q53" s="162">
        <v>0</v>
      </c>
      <c r="R53" s="163">
        <v>0</v>
      </c>
      <c r="S53" s="162">
        <v>0</v>
      </c>
      <c r="T53" s="161">
        <v>0</v>
      </c>
      <c r="U53" s="162">
        <v>0</v>
      </c>
      <c r="V53" s="161">
        <v>0</v>
      </c>
      <c r="W53" s="162">
        <v>0</v>
      </c>
      <c r="X53" s="161">
        <v>0</v>
      </c>
      <c r="Y53" s="162">
        <v>0</v>
      </c>
      <c r="Z53" s="161">
        <v>0</v>
      </c>
      <c r="AA53" s="162">
        <v>0</v>
      </c>
      <c r="AB53" s="161">
        <v>0</v>
      </c>
      <c r="AC53" s="162">
        <v>0</v>
      </c>
      <c r="AD53" s="161">
        <v>0</v>
      </c>
      <c r="AE53" s="162">
        <v>0</v>
      </c>
      <c r="AF53" s="161">
        <v>0</v>
      </c>
      <c r="AG53" s="162">
        <v>0</v>
      </c>
      <c r="AH53" s="161">
        <v>0</v>
      </c>
      <c r="AI53" s="162">
        <v>0</v>
      </c>
      <c r="AJ53" s="163">
        <v>0</v>
      </c>
      <c r="AK53" s="162">
        <v>0</v>
      </c>
    </row>
    <row r="54" spans="1:37" x14ac:dyDescent="0.3">
      <c r="A54" s="156"/>
      <c r="B54" s="160"/>
      <c r="C54" s="160" t="s">
        <v>78</v>
      </c>
      <c r="D54" s="161">
        <v>0</v>
      </c>
      <c r="E54" s="162">
        <v>0</v>
      </c>
      <c r="F54" s="161">
        <v>0</v>
      </c>
      <c r="G54" s="162">
        <v>0</v>
      </c>
      <c r="H54" s="161">
        <v>0</v>
      </c>
      <c r="I54" s="162">
        <v>0</v>
      </c>
      <c r="J54" s="161">
        <v>0</v>
      </c>
      <c r="K54" s="162">
        <v>0</v>
      </c>
      <c r="L54" s="161">
        <v>0</v>
      </c>
      <c r="M54" s="162">
        <v>0</v>
      </c>
      <c r="N54" s="161">
        <v>0</v>
      </c>
      <c r="O54" s="162">
        <v>0</v>
      </c>
      <c r="P54" s="161">
        <v>0</v>
      </c>
      <c r="Q54" s="162">
        <v>0</v>
      </c>
      <c r="R54" s="163">
        <v>0</v>
      </c>
      <c r="S54" s="162">
        <v>0</v>
      </c>
      <c r="T54" s="161">
        <v>0</v>
      </c>
      <c r="U54" s="162">
        <v>0</v>
      </c>
      <c r="V54" s="161">
        <v>0</v>
      </c>
      <c r="W54" s="162">
        <v>0</v>
      </c>
      <c r="X54" s="161">
        <v>0</v>
      </c>
      <c r="Y54" s="162">
        <v>0</v>
      </c>
      <c r="Z54" s="161">
        <v>0</v>
      </c>
      <c r="AA54" s="162">
        <v>0</v>
      </c>
      <c r="AB54" s="161">
        <v>0</v>
      </c>
      <c r="AC54" s="162">
        <v>0</v>
      </c>
      <c r="AD54" s="161">
        <v>0</v>
      </c>
      <c r="AE54" s="162">
        <v>0</v>
      </c>
      <c r="AF54" s="161">
        <v>0</v>
      </c>
      <c r="AG54" s="162">
        <v>0</v>
      </c>
      <c r="AH54" s="161">
        <v>0</v>
      </c>
      <c r="AI54" s="162">
        <v>0</v>
      </c>
      <c r="AJ54" s="163">
        <v>0</v>
      </c>
      <c r="AK54" s="162">
        <v>0</v>
      </c>
    </row>
    <row r="55" spans="1:37" x14ac:dyDescent="0.3">
      <c r="A55" s="156"/>
      <c r="B55" s="160"/>
      <c r="C55" s="160" t="s">
        <v>77</v>
      </c>
      <c r="D55" s="161">
        <v>0</v>
      </c>
      <c r="E55" s="162">
        <v>0</v>
      </c>
      <c r="F55" s="161">
        <v>0</v>
      </c>
      <c r="G55" s="162">
        <v>0</v>
      </c>
      <c r="H55" s="161">
        <v>0</v>
      </c>
      <c r="I55" s="162">
        <v>0</v>
      </c>
      <c r="J55" s="161">
        <v>0</v>
      </c>
      <c r="K55" s="162">
        <v>0</v>
      </c>
      <c r="L55" s="161">
        <v>0</v>
      </c>
      <c r="M55" s="162">
        <v>0</v>
      </c>
      <c r="N55" s="161">
        <v>0</v>
      </c>
      <c r="O55" s="162">
        <v>0</v>
      </c>
      <c r="P55" s="161">
        <v>0</v>
      </c>
      <c r="Q55" s="162">
        <v>0</v>
      </c>
      <c r="R55" s="163">
        <v>0</v>
      </c>
      <c r="S55" s="162">
        <v>0</v>
      </c>
      <c r="T55" s="161">
        <v>0</v>
      </c>
      <c r="U55" s="162">
        <v>0</v>
      </c>
      <c r="V55" s="161">
        <v>0</v>
      </c>
      <c r="W55" s="162">
        <v>0</v>
      </c>
      <c r="X55" s="161">
        <v>0</v>
      </c>
      <c r="Y55" s="162">
        <v>0</v>
      </c>
      <c r="Z55" s="161">
        <v>0</v>
      </c>
      <c r="AA55" s="162">
        <v>0</v>
      </c>
      <c r="AB55" s="161">
        <v>0</v>
      </c>
      <c r="AC55" s="162">
        <v>0</v>
      </c>
      <c r="AD55" s="161">
        <v>0</v>
      </c>
      <c r="AE55" s="162">
        <v>0</v>
      </c>
      <c r="AF55" s="161">
        <v>0</v>
      </c>
      <c r="AG55" s="162">
        <v>0</v>
      </c>
      <c r="AH55" s="161">
        <v>0</v>
      </c>
      <c r="AI55" s="162">
        <v>0</v>
      </c>
      <c r="AJ55" s="163">
        <v>0</v>
      </c>
      <c r="AK55" s="162">
        <v>0</v>
      </c>
    </row>
    <row r="56" spans="1:37" ht="15" customHeight="1" x14ac:dyDescent="0.3">
      <c r="A56" s="156"/>
      <c r="B56" s="160"/>
      <c r="C56" s="160" t="s">
        <v>81</v>
      </c>
      <c r="D56" s="161">
        <v>0</v>
      </c>
      <c r="E56" s="162">
        <v>0</v>
      </c>
      <c r="F56" s="161">
        <v>0</v>
      </c>
      <c r="G56" s="162">
        <v>0</v>
      </c>
      <c r="H56" s="161">
        <v>0</v>
      </c>
      <c r="I56" s="162">
        <v>0</v>
      </c>
      <c r="J56" s="161">
        <v>0</v>
      </c>
      <c r="K56" s="162">
        <v>0</v>
      </c>
      <c r="L56" s="161">
        <v>0</v>
      </c>
      <c r="M56" s="162">
        <v>0</v>
      </c>
      <c r="N56" s="161">
        <v>0</v>
      </c>
      <c r="O56" s="162">
        <v>0</v>
      </c>
      <c r="P56" s="161">
        <v>0</v>
      </c>
      <c r="Q56" s="162">
        <v>0</v>
      </c>
      <c r="R56" s="163">
        <v>0</v>
      </c>
      <c r="S56" s="162">
        <v>0</v>
      </c>
      <c r="T56" s="161">
        <v>0</v>
      </c>
      <c r="U56" s="162">
        <v>0</v>
      </c>
      <c r="V56" s="161">
        <v>0</v>
      </c>
      <c r="W56" s="162">
        <v>0</v>
      </c>
      <c r="X56" s="161">
        <v>11404.9621463445</v>
      </c>
      <c r="Y56" s="162">
        <v>4.1781751485525409E-4</v>
      </c>
      <c r="Z56" s="161">
        <v>0</v>
      </c>
      <c r="AA56" s="162">
        <v>0</v>
      </c>
      <c r="AB56" s="161">
        <v>0</v>
      </c>
      <c r="AC56" s="162">
        <v>0</v>
      </c>
      <c r="AD56" s="161">
        <v>0</v>
      </c>
      <c r="AE56" s="162">
        <v>0</v>
      </c>
      <c r="AF56" s="161">
        <v>0</v>
      </c>
      <c r="AG56" s="162">
        <v>0</v>
      </c>
      <c r="AH56" s="161">
        <v>0</v>
      </c>
      <c r="AI56" s="162">
        <v>0</v>
      </c>
      <c r="AJ56" s="163">
        <v>11404.9621463445</v>
      </c>
      <c r="AK56" s="162">
        <v>7.4886224132135338E-5</v>
      </c>
    </row>
    <row r="57" spans="1:37" x14ac:dyDescent="0.3">
      <c r="A57" s="156"/>
      <c r="B57" s="174" t="s">
        <v>96</v>
      </c>
      <c r="C57" s="170"/>
      <c r="D57" s="171">
        <v>0</v>
      </c>
      <c r="E57" s="172">
        <v>0</v>
      </c>
      <c r="F57" s="171">
        <v>0</v>
      </c>
      <c r="G57" s="172">
        <v>0</v>
      </c>
      <c r="H57" s="171">
        <v>0</v>
      </c>
      <c r="I57" s="172">
        <v>0</v>
      </c>
      <c r="J57" s="171">
        <v>0</v>
      </c>
      <c r="K57" s="172">
        <v>0</v>
      </c>
      <c r="L57" s="171"/>
      <c r="M57" s="172">
        <v>0</v>
      </c>
      <c r="N57" s="171"/>
      <c r="O57" s="172">
        <v>0</v>
      </c>
      <c r="P57" s="171"/>
      <c r="Q57" s="172">
        <v>0</v>
      </c>
      <c r="R57" s="173"/>
      <c r="S57" s="172">
        <v>0</v>
      </c>
      <c r="T57" s="171"/>
      <c r="U57" s="172">
        <v>0</v>
      </c>
      <c r="V57" s="171"/>
      <c r="W57" s="172">
        <v>0</v>
      </c>
      <c r="X57" s="171"/>
      <c r="Y57" s="172">
        <v>0</v>
      </c>
      <c r="Z57" s="171"/>
      <c r="AA57" s="172">
        <v>0</v>
      </c>
      <c r="AB57" s="171"/>
      <c r="AC57" s="172">
        <v>0</v>
      </c>
      <c r="AD57" s="171"/>
      <c r="AE57" s="172">
        <v>0</v>
      </c>
      <c r="AF57" s="171"/>
      <c r="AG57" s="172">
        <v>0</v>
      </c>
      <c r="AH57" s="171"/>
      <c r="AI57" s="172">
        <v>0</v>
      </c>
      <c r="AJ57" s="173">
        <v>0</v>
      </c>
      <c r="AK57" s="172">
        <v>0</v>
      </c>
    </row>
    <row r="58" spans="1:37" x14ac:dyDescent="0.3">
      <c r="A58" s="156"/>
      <c r="B58" s="169"/>
      <c r="C58" s="160" t="s">
        <v>75</v>
      </c>
      <c r="D58" s="161">
        <v>0</v>
      </c>
      <c r="E58" s="162">
        <v>0</v>
      </c>
      <c r="F58" s="161">
        <v>0</v>
      </c>
      <c r="G58" s="162">
        <v>0</v>
      </c>
      <c r="H58" s="161">
        <v>0</v>
      </c>
      <c r="I58" s="162">
        <v>0</v>
      </c>
      <c r="J58" s="161">
        <v>0</v>
      </c>
      <c r="K58" s="162">
        <v>0</v>
      </c>
      <c r="L58" s="161"/>
      <c r="M58" s="162">
        <v>0</v>
      </c>
      <c r="N58" s="161"/>
      <c r="O58" s="162">
        <v>0</v>
      </c>
      <c r="P58" s="161"/>
      <c r="Q58" s="162">
        <v>0</v>
      </c>
      <c r="R58" s="163"/>
      <c r="S58" s="162">
        <v>0</v>
      </c>
      <c r="T58" s="161"/>
      <c r="U58" s="162">
        <v>0</v>
      </c>
      <c r="V58" s="161"/>
      <c r="W58" s="162">
        <v>0</v>
      </c>
      <c r="X58" s="161"/>
      <c r="Y58" s="162">
        <v>0</v>
      </c>
      <c r="Z58" s="161"/>
      <c r="AA58" s="162">
        <v>0</v>
      </c>
      <c r="AB58" s="161"/>
      <c r="AC58" s="162">
        <v>0</v>
      </c>
      <c r="AD58" s="161"/>
      <c r="AE58" s="162">
        <v>0</v>
      </c>
      <c r="AF58" s="161"/>
      <c r="AG58" s="162">
        <v>0</v>
      </c>
      <c r="AH58" s="161"/>
      <c r="AI58" s="162">
        <v>0</v>
      </c>
      <c r="AJ58" s="163">
        <v>0</v>
      </c>
      <c r="AK58" s="162">
        <v>0</v>
      </c>
    </row>
    <row r="59" spans="1:37" x14ac:dyDescent="0.3">
      <c r="A59" s="156"/>
      <c r="B59" s="169"/>
      <c r="C59" s="160" t="s">
        <v>76</v>
      </c>
      <c r="D59" s="161">
        <v>0</v>
      </c>
      <c r="E59" s="162">
        <v>0</v>
      </c>
      <c r="F59" s="161">
        <v>0</v>
      </c>
      <c r="G59" s="162">
        <v>0</v>
      </c>
      <c r="H59" s="161">
        <v>0</v>
      </c>
      <c r="I59" s="162">
        <v>0</v>
      </c>
      <c r="J59" s="161">
        <v>0</v>
      </c>
      <c r="K59" s="162">
        <v>0</v>
      </c>
      <c r="L59" s="161"/>
      <c r="M59" s="162">
        <v>0</v>
      </c>
      <c r="N59" s="161"/>
      <c r="O59" s="162">
        <v>0</v>
      </c>
      <c r="P59" s="161"/>
      <c r="Q59" s="162">
        <v>0</v>
      </c>
      <c r="R59" s="163"/>
      <c r="S59" s="162">
        <v>0</v>
      </c>
      <c r="T59" s="161"/>
      <c r="U59" s="162">
        <v>0</v>
      </c>
      <c r="V59" s="161"/>
      <c r="W59" s="162">
        <v>0</v>
      </c>
      <c r="X59" s="161"/>
      <c r="Y59" s="162">
        <v>0</v>
      </c>
      <c r="Z59" s="161"/>
      <c r="AA59" s="162">
        <v>0</v>
      </c>
      <c r="AB59" s="161"/>
      <c r="AC59" s="162">
        <v>0</v>
      </c>
      <c r="AD59" s="161"/>
      <c r="AE59" s="162">
        <v>0</v>
      </c>
      <c r="AF59" s="161"/>
      <c r="AG59" s="162">
        <v>0</v>
      </c>
      <c r="AH59" s="161"/>
      <c r="AI59" s="162">
        <v>0</v>
      </c>
      <c r="AJ59" s="163">
        <v>0</v>
      </c>
      <c r="AK59" s="162">
        <v>0</v>
      </c>
    </row>
    <row r="60" spans="1:37" x14ac:dyDescent="0.3">
      <c r="A60" s="156"/>
      <c r="B60" s="169"/>
      <c r="C60" s="160" t="s">
        <v>77</v>
      </c>
      <c r="D60" s="161">
        <v>0</v>
      </c>
      <c r="E60" s="162">
        <v>0</v>
      </c>
      <c r="F60" s="161">
        <v>0</v>
      </c>
      <c r="G60" s="162">
        <v>0</v>
      </c>
      <c r="H60" s="161">
        <v>0</v>
      </c>
      <c r="I60" s="162">
        <v>0</v>
      </c>
      <c r="J60" s="161">
        <v>0</v>
      </c>
      <c r="K60" s="162">
        <v>0</v>
      </c>
      <c r="L60" s="161"/>
      <c r="M60" s="162">
        <v>0</v>
      </c>
      <c r="N60" s="161"/>
      <c r="O60" s="162">
        <v>0</v>
      </c>
      <c r="P60" s="161"/>
      <c r="Q60" s="162">
        <v>0</v>
      </c>
      <c r="R60" s="163"/>
      <c r="S60" s="162">
        <v>0</v>
      </c>
      <c r="T60" s="161"/>
      <c r="U60" s="162">
        <v>0</v>
      </c>
      <c r="V60" s="161"/>
      <c r="W60" s="162">
        <v>0</v>
      </c>
      <c r="X60" s="161"/>
      <c r="Y60" s="162">
        <v>0</v>
      </c>
      <c r="Z60" s="161"/>
      <c r="AA60" s="162">
        <v>0</v>
      </c>
      <c r="AB60" s="161"/>
      <c r="AC60" s="162">
        <v>0</v>
      </c>
      <c r="AD60" s="161"/>
      <c r="AE60" s="162">
        <v>0</v>
      </c>
      <c r="AF60" s="161"/>
      <c r="AG60" s="162">
        <v>0</v>
      </c>
      <c r="AH60" s="161"/>
      <c r="AI60" s="162">
        <v>0</v>
      </c>
      <c r="AJ60" s="163">
        <v>0</v>
      </c>
      <c r="AK60" s="162">
        <v>0</v>
      </c>
    </row>
    <row r="61" spans="1:37" x14ac:dyDescent="0.3">
      <c r="A61" s="156"/>
      <c r="B61" s="169"/>
      <c r="C61" s="160" t="s">
        <v>82</v>
      </c>
      <c r="D61" s="161">
        <v>0</v>
      </c>
      <c r="E61" s="162">
        <v>0</v>
      </c>
      <c r="F61" s="161">
        <v>0</v>
      </c>
      <c r="G61" s="162">
        <v>0</v>
      </c>
      <c r="H61" s="161">
        <v>0</v>
      </c>
      <c r="I61" s="162">
        <v>0</v>
      </c>
      <c r="J61" s="161">
        <v>0</v>
      </c>
      <c r="K61" s="162">
        <v>0</v>
      </c>
      <c r="L61" s="161"/>
      <c r="M61" s="162">
        <v>0</v>
      </c>
      <c r="N61" s="161"/>
      <c r="O61" s="162">
        <v>0</v>
      </c>
      <c r="P61" s="161"/>
      <c r="Q61" s="162">
        <v>0</v>
      </c>
      <c r="R61" s="163"/>
      <c r="S61" s="162">
        <v>0</v>
      </c>
      <c r="T61" s="161"/>
      <c r="U61" s="162">
        <v>0</v>
      </c>
      <c r="V61" s="161"/>
      <c r="W61" s="162">
        <v>0</v>
      </c>
      <c r="X61" s="161"/>
      <c r="Y61" s="162">
        <v>0</v>
      </c>
      <c r="Z61" s="161"/>
      <c r="AA61" s="162">
        <v>0</v>
      </c>
      <c r="AB61" s="161"/>
      <c r="AC61" s="162">
        <v>0</v>
      </c>
      <c r="AD61" s="161"/>
      <c r="AE61" s="162">
        <v>0</v>
      </c>
      <c r="AF61" s="161"/>
      <c r="AG61" s="162">
        <v>0</v>
      </c>
      <c r="AH61" s="161"/>
      <c r="AI61" s="162">
        <v>0</v>
      </c>
      <c r="AJ61" s="163">
        <v>0</v>
      </c>
      <c r="AK61" s="162">
        <v>0</v>
      </c>
    </row>
    <row r="62" spans="1:37" x14ac:dyDescent="0.3">
      <c r="A62" s="156"/>
      <c r="B62" s="169"/>
      <c r="C62" s="160" t="s">
        <v>97</v>
      </c>
      <c r="D62" s="161">
        <v>0</v>
      </c>
      <c r="E62" s="162">
        <v>0</v>
      </c>
      <c r="F62" s="161">
        <v>0</v>
      </c>
      <c r="G62" s="162">
        <v>0</v>
      </c>
      <c r="H62" s="161">
        <v>0</v>
      </c>
      <c r="I62" s="162">
        <v>0</v>
      </c>
      <c r="J62" s="161">
        <v>0</v>
      </c>
      <c r="K62" s="162">
        <v>0</v>
      </c>
      <c r="L62" s="161"/>
      <c r="M62" s="162">
        <v>0</v>
      </c>
      <c r="N62" s="161"/>
      <c r="O62" s="162">
        <v>0</v>
      </c>
      <c r="P62" s="161"/>
      <c r="Q62" s="162">
        <v>0</v>
      </c>
      <c r="R62" s="163"/>
      <c r="S62" s="162">
        <v>0</v>
      </c>
      <c r="T62" s="161"/>
      <c r="U62" s="162">
        <v>0</v>
      </c>
      <c r="V62" s="161"/>
      <c r="W62" s="162">
        <v>0</v>
      </c>
      <c r="X62" s="161"/>
      <c r="Y62" s="162">
        <v>0</v>
      </c>
      <c r="Z62" s="161"/>
      <c r="AA62" s="162">
        <v>0</v>
      </c>
      <c r="AB62" s="161"/>
      <c r="AC62" s="162">
        <v>0</v>
      </c>
      <c r="AD62" s="161"/>
      <c r="AE62" s="162">
        <v>0</v>
      </c>
      <c r="AF62" s="161"/>
      <c r="AG62" s="162">
        <v>0</v>
      </c>
      <c r="AH62" s="161"/>
      <c r="AI62" s="162">
        <v>0</v>
      </c>
      <c r="AJ62" s="163">
        <v>0</v>
      </c>
      <c r="AK62" s="162">
        <v>0</v>
      </c>
    </row>
    <row r="63" spans="1:37" x14ac:dyDescent="0.3">
      <c r="A63" s="156"/>
      <c r="B63" s="169"/>
      <c r="C63" s="160" t="s">
        <v>98</v>
      </c>
      <c r="D63" s="161">
        <v>0</v>
      </c>
      <c r="E63" s="162">
        <v>0</v>
      </c>
      <c r="F63" s="161">
        <v>0</v>
      </c>
      <c r="G63" s="162">
        <v>0</v>
      </c>
      <c r="H63" s="161">
        <v>0</v>
      </c>
      <c r="I63" s="162">
        <v>0</v>
      </c>
      <c r="J63" s="161">
        <v>0</v>
      </c>
      <c r="K63" s="162">
        <v>0</v>
      </c>
      <c r="L63" s="161"/>
      <c r="M63" s="162">
        <v>0</v>
      </c>
      <c r="N63" s="161"/>
      <c r="O63" s="162">
        <v>0</v>
      </c>
      <c r="P63" s="161"/>
      <c r="Q63" s="162">
        <v>0</v>
      </c>
      <c r="R63" s="163"/>
      <c r="S63" s="162">
        <v>0</v>
      </c>
      <c r="T63" s="161"/>
      <c r="U63" s="162">
        <v>0</v>
      </c>
      <c r="V63" s="161"/>
      <c r="W63" s="162">
        <v>0</v>
      </c>
      <c r="X63" s="161"/>
      <c r="Y63" s="162">
        <v>0</v>
      </c>
      <c r="Z63" s="161"/>
      <c r="AA63" s="162">
        <v>0</v>
      </c>
      <c r="AB63" s="161"/>
      <c r="AC63" s="162">
        <v>0</v>
      </c>
      <c r="AD63" s="161"/>
      <c r="AE63" s="162">
        <v>0</v>
      </c>
      <c r="AF63" s="161"/>
      <c r="AG63" s="162">
        <v>0</v>
      </c>
      <c r="AH63" s="161"/>
      <c r="AI63" s="162">
        <v>0</v>
      </c>
      <c r="AJ63" s="163">
        <v>0</v>
      </c>
      <c r="AK63" s="162">
        <v>0</v>
      </c>
    </row>
    <row r="64" spans="1:37" x14ac:dyDescent="0.3">
      <c r="A64" s="156"/>
      <c r="B64" s="169"/>
      <c r="C64" s="160" t="s">
        <v>99</v>
      </c>
      <c r="D64" s="161">
        <v>0</v>
      </c>
      <c r="E64" s="162">
        <v>0</v>
      </c>
      <c r="F64" s="161">
        <v>0</v>
      </c>
      <c r="G64" s="162">
        <v>0</v>
      </c>
      <c r="H64" s="161">
        <v>0</v>
      </c>
      <c r="I64" s="162">
        <v>0</v>
      </c>
      <c r="J64" s="161">
        <v>0</v>
      </c>
      <c r="K64" s="162">
        <v>0</v>
      </c>
      <c r="L64" s="161"/>
      <c r="M64" s="162">
        <v>0</v>
      </c>
      <c r="N64" s="161"/>
      <c r="O64" s="162">
        <v>0</v>
      </c>
      <c r="P64" s="161"/>
      <c r="Q64" s="162">
        <v>0</v>
      </c>
      <c r="R64" s="163"/>
      <c r="S64" s="162">
        <v>0</v>
      </c>
      <c r="T64" s="161"/>
      <c r="U64" s="162">
        <v>0</v>
      </c>
      <c r="V64" s="161"/>
      <c r="W64" s="162">
        <v>0</v>
      </c>
      <c r="X64" s="161"/>
      <c r="Y64" s="162">
        <v>0</v>
      </c>
      <c r="Z64" s="161"/>
      <c r="AA64" s="162">
        <v>0</v>
      </c>
      <c r="AB64" s="161"/>
      <c r="AC64" s="162">
        <v>0</v>
      </c>
      <c r="AD64" s="161"/>
      <c r="AE64" s="162">
        <v>0</v>
      </c>
      <c r="AF64" s="161"/>
      <c r="AG64" s="162">
        <v>0</v>
      </c>
      <c r="AH64" s="161"/>
      <c r="AI64" s="162">
        <v>0</v>
      </c>
      <c r="AJ64" s="163">
        <v>0</v>
      </c>
      <c r="AK64" s="162">
        <v>0</v>
      </c>
    </row>
    <row r="65" spans="1:37" ht="15" customHeight="1" x14ac:dyDescent="0.3">
      <c r="A65" s="156"/>
      <c r="B65" s="152"/>
      <c r="C65" s="165" t="s">
        <v>71</v>
      </c>
      <c r="D65" s="166">
        <v>0</v>
      </c>
      <c r="E65" s="167">
        <v>0</v>
      </c>
      <c r="F65" s="166">
        <v>0</v>
      </c>
      <c r="G65" s="167">
        <v>0</v>
      </c>
      <c r="H65" s="166">
        <v>0</v>
      </c>
      <c r="I65" s="167">
        <v>0</v>
      </c>
      <c r="J65" s="166">
        <v>0</v>
      </c>
      <c r="K65" s="167">
        <v>0</v>
      </c>
      <c r="L65" s="166"/>
      <c r="M65" s="167">
        <v>0</v>
      </c>
      <c r="N65" s="166"/>
      <c r="O65" s="167">
        <v>0</v>
      </c>
      <c r="P65" s="166"/>
      <c r="Q65" s="167">
        <v>0</v>
      </c>
      <c r="R65" s="168"/>
      <c r="S65" s="167">
        <v>0</v>
      </c>
      <c r="T65" s="166"/>
      <c r="U65" s="167">
        <v>0</v>
      </c>
      <c r="V65" s="166"/>
      <c r="W65" s="167">
        <v>0</v>
      </c>
      <c r="X65" s="166"/>
      <c r="Y65" s="167">
        <v>0</v>
      </c>
      <c r="Z65" s="166"/>
      <c r="AA65" s="167">
        <v>0</v>
      </c>
      <c r="AB65" s="166"/>
      <c r="AC65" s="167">
        <v>0</v>
      </c>
      <c r="AD65" s="166"/>
      <c r="AE65" s="167">
        <v>0</v>
      </c>
      <c r="AF65" s="166"/>
      <c r="AG65" s="167">
        <v>0</v>
      </c>
      <c r="AH65" s="166"/>
      <c r="AI65" s="167">
        <v>0</v>
      </c>
      <c r="AJ65" s="168">
        <v>0</v>
      </c>
      <c r="AK65" s="167">
        <v>0</v>
      </c>
    </row>
    <row r="66" spans="1:37" x14ac:dyDescent="0.3">
      <c r="A66" s="156"/>
      <c r="B66" s="174" t="s">
        <v>100</v>
      </c>
      <c r="C66" s="170"/>
      <c r="D66" s="157">
        <v>0</v>
      </c>
      <c r="E66" s="158">
        <v>0</v>
      </c>
      <c r="F66" s="157">
        <v>0</v>
      </c>
      <c r="G66" s="158">
        <v>0</v>
      </c>
      <c r="H66" s="157">
        <v>196.98175795999998</v>
      </c>
      <c r="I66" s="158">
        <v>2.32822493961716E-5</v>
      </c>
      <c r="J66" s="157">
        <v>0</v>
      </c>
      <c r="K66" s="158">
        <v>0</v>
      </c>
      <c r="L66" s="157">
        <v>0</v>
      </c>
      <c r="M66" s="158">
        <v>0</v>
      </c>
      <c r="N66" s="157">
        <v>0</v>
      </c>
      <c r="O66" s="158">
        <v>0</v>
      </c>
      <c r="P66" s="157">
        <v>966162.32554847607</v>
      </c>
      <c r="Q66" s="158">
        <v>2.3705291933409974E-2</v>
      </c>
      <c r="R66" s="159">
        <v>471649.9194281057</v>
      </c>
      <c r="S66" s="158">
        <v>8.3606972321918119E-2</v>
      </c>
      <c r="T66" s="157">
        <v>0</v>
      </c>
      <c r="U66" s="158">
        <v>0</v>
      </c>
      <c r="V66" s="157">
        <v>21.590336370199999</v>
      </c>
      <c r="W66" s="158">
        <v>4.1337987619915658E-6</v>
      </c>
      <c r="X66" s="157">
        <v>642891.9227516239</v>
      </c>
      <c r="Y66" s="158">
        <v>2.3552161071459094E-2</v>
      </c>
      <c r="Z66" s="157">
        <v>261104.64454133771</v>
      </c>
      <c r="AA66" s="158">
        <v>6.0288401882319632E-2</v>
      </c>
      <c r="AB66" s="157">
        <v>0</v>
      </c>
      <c r="AC66" s="158">
        <v>0</v>
      </c>
      <c r="AD66" s="157">
        <v>0</v>
      </c>
      <c r="AE66" s="158">
        <v>0</v>
      </c>
      <c r="AF66" s="157">
        <v>765186.21788864629</v>
      </c>
      <c r="AG66" s="158">
        <v>2.3073928251085563E-2</v>
      </c>
      <c r="AH66" s="157">
        <v>348487.53302203061</v>
      </c>
      <c r="AI66" s="158">
        <v>7.2861025210778849E-2</v>
      </c>
      <c r="AJ66" s="159">
        <v>3455701.1352745504</v>
      </c>
      <c r="AK66" s="158">
        <v>2.2690510185760647E-2</v>
      </c>
    </row>
    <row r="67" spans="1:37" x14ac:dyDescent="0.3">
      <c r="A67" s="156"/>
      <c r="B67" s="156"/>
      <c r="C67" s="160" t="s">
        <v>75</v>
      </c>
      <c r="D67" s="161"/>
      <c r="E67" s="162">
        <v>0</v>
      </c>
      <c r="F67" s="161"/>
      <c r="G67" s="162">
        <v>0</v>
      </c>
      <c r="H67" s="161"/>
      <c r="I67" s="162">
        <v>0</v>
      </c>
      <c r="J67" s="161"/>
      <c r="K67" s="162">
        <v>0</v>
      </c>
      <c r="L67" s="161"/>
      <c r="M67" s="162">
        <v>0</v>
      </c>
      <c r="N67" s="161"/>
      <c r="O67" s="162">
        <v>0</v>
      </c>
      <c r="P67" s="161"/>
      <c r="Q67" s="162">
        <v>0</v>
      </c>
      <c r="R67" s="163"/>
      <c r="S67" s="162">
        <v>0</v>
      </c>
      <c r="T67" s="161"/>
      <c r="U67" s="162">
        <v>0</v>
      </c>
      <c r="V67" s="161"/>
      <c r="W67" s="162">
        <v>0</v>
      </c>
      <c r="X67" s="161"/>
      <c r="Y67" s="162">
        <v>0</v>
      </c>
      <c r="Z67" s="161"/>
      <c r="AA67" s="162">
        <v>0</v>
      </c>
      <c r="AB67" s="161"/>
      <c r="AC67" s="162">
        <v>0</v>
      </c>
      <c r="AD67" s="161"/>
      <c r="AE67" s="162">
        <v>0</v>
      </c>
      <c r="AF67" s="161"/>
      <c r="AG67" s="162">
        <v>0</v>
      </c>
      <c r="AH67" s="161"/>
      <c r="AI67" s="162">
        <v>0</v>
      </c>
      <c r="AJ67" s="163">
        <v>0</v>
      </c>
      <c r="AK67" s="162">
        <v>0</v>
      </c>
    </row>
    <row r="68" spans="1:37" x14ac:dyDescent="0.3">
      <c r="A68" s="156"/>
      <c r="B68" s="156"/>
      <c r="C68" s="160" t="s">
        <v>76</v>
      </c>
      <c r="D68" s="161">
        <v>0</v>
      </c>
      <c r="E68" s="162">
        <v>0</v>
      </c>
      <c r="F68" s="161">
        <v>0</v>
      </c>
      <c r="G68" s="162">
        <v>0</v>
      </c>
      <c r="H68" s="161">
        <v>0</v>
      </c>
      <c r="I68" s="162">
        <v>0</v>
      </c>
      <c r="J68" s="161">
        <v>0</v>
      </c>
      <c r="K68" s="162">
        <v>0</v>
      </c>
      <c r="L68" s="161">
        <v>0</v>
      </c>
      <c r="M68" s="162">
        <v>0</v>
      </c>
      <c r="N68" s="161">
        <v>0</v>
      </c>
      <c r="O68" s="162">
        <v>0</v>
      </c>
      <c r="P68" s="161">
        <v>0</v>
      </c>
      <c r="Q68" s="162">
        <v>0</v>
      </c>
      <c r="R68" s="163">
        <v>0</v>
      </c>
      <c r="S68" s="162">
        <v>0</v>
      </c>
      <c r="T68" s="161">
        <v>0</v>
      </c>
      <c r="U68" s="162">
        <v>0</v>
      </c>
      <c r="V68" s="161">
        <v>0</v>
      </c>
      <c r="W68" s="162">
        <v>0</v>
      </c>
      <c r="X68" s="161">
        <v>0</v>
      </c>
      <c r="Y68" s="162">
        <v>0</v>
      </c>
      <c r="Z68" s="161">
        <v>0</v>
      </c>
      <c r="AA68" s="162">
        <v>0</v>
      </c>
      <c r="AB68" s="161">
        <v>0</v>
      </c>
      <c r="AC68" s="162">
        <v>0</v>
      </c>
      <c r="AD68" s="161">
        <v>0</v>
      </c>
      <c r="AE68" s="162">
        <v>0</v>
      </c>
      <c r="AF68" s="161">
        <v>0</v>
      </c>
      <c r="AG68" s="162">
        <v>0</v>
      </c>
      <c r="AH68" s="161">
        <v>0</v>
      </c>
      <c r="AI68" s="162">
        <v>0</v>
      </c>
      <c r="AJ68" s="163">
        <v>0</v>
      </c>
      <c r="AK68" s="162">
        <v>0</v>
      </c>
    </row>
    <row r="69" spans="1:37" x14ac:dyDescent="0.3">
      <c r="A69" s="156"/>
      <c r="B69" s="156"/>
      <c r="C69" s="160" t="s">
        <v>77</v>
      </c>
      <c r="D69" s="161">
        <v>0</v>
      </c>
      <c r="E69" s="162">
        <v>0</v>
      </c>
      <c r="F69" s="161">
        <v>0</v>
      </c>
      <c r="G69" s="162">
        <v>0</v>
      </c>
      <c r="H69" s="161">
        <v>196.98175795999998</v>
      </c>
      <c r="I69" s="162">
        <v>2.32822493961716E-5</v>
      </c>
      <c r="J69" s="161">
        <v>0</v>
      </c>
      <c r="K69" s="162">
        <v>0</v>
      </c>
      <c r="L69" s="161">
        <v>0</v>
      </c>
      <c r="M69" s="162">
        <v>0</v>
      </c>
      <c r="N69" s="161">
        <v>0</v>
      </c>
      <c r="O69" s="162">
        <v>0</v>
      </c>
      <c r="P69" s="161">
        <v>444806.06439487886</v>
      </c>
      <c r="Q69" s="162">
        <v>1.0913546648846964E-2</v>
      </c>
      <c r="R69" s="163">
        <v>344666.26585482369</v>
      </c>
      <c r="S69" s="162">
        <v>6.1097228606684116E-2</v>
      </c>
      <c r="T69" s="161">
        <v>0</v>
      </c>
      <c r="U69" s="162">
        <v>0</v>
      </c>
      <c r="V69" s="161">
        <v>8.1383773926000007</v>
      </c>
      <c r="W69" s="162">
        <v>1.5582163155449899E-6</v>
      </c>
      <c r="X69" s="161">
        <v>294885.08375205111</v>
      </c>
      <c r="Y69" s="162">
        <v>1.0803030407308799E-2</v>
      </c>
      <c r="Z69" s="161">
        <v>125083.16803520211</v>
      </c>
      <c r="AA69" s="162">
        <v>2.8881387064051595E-2</v>
      </c>
      <c r="AB69" s="161">
        <v>0</v>
      </c>
      <c r="AC69" s="162">
        <v>0</v>
      </c>
      <c r="AD69" s="161">
        <v>0</v>
      </c>
      <c r="AE69" s="162">
        <v>0</v>
      </c>
      <c r="AF69" s="161">
        <v>363876.04768796184</v>
      </c>
      <c r="AG69" s="162">
        <v>1.0972557555737962E-2</v>
      </c>
      <c r="AH69" s="161">
        <v>120671.44091486999</v>
      </c>
      <c r="AI69" s="162">
        <v>2.522972578810596E-2</v>
      </c>
      <c r="AJ69" s="163">
        <v>1694193.1907751402</v>
      </c>
      <c r="AK69" s="162">
        <v>1.1124257089111812E-2</v>
      </c>
    </row>
    <row r="70" spans="1:37" x14ac:dyDescent="0.3">
      <c r="A70" s="156"/>
      <c r="B70" s="156"/>
      <c r="C70" s="160" t="s">
        <v>82</v>
      </c>
      <c r="D70" s="161">
        <v>0</v>
      </c>
      <c r="E70" s="162">
        <v>0</v>
      </c>
      <c r="F70" s="161">
        <v>0</v>
      </c>
      <c r="G70" s="162">
        <v>0</v>
      </c>
      <c r="H70" s="161">
        <v>0</v>
      </c>
      <c r="I70" s="162">
        <v>0</v>
      </c>
      <c r="J70" s="161">
        <v>0</v>
      </c>
      <c r="K70" s="162">
        <v>0</v>
      </c>
      <c r="L70" s="161">
        <v>0</v>
      </c>
      <c r="M70" s="162">
        <v>0</v>
      </c>
      <c r="N70" s="161">
        <v>0</v>
      </c>
      <c r="O70" s="162">
        <v>0</v>
      </c>
      <c r="P70" s="161">
        <v>198683.25760497671</v>
      </c>
      <c r="Q70" s="162">
        <v>4.8747963973167358E-3</v>
      </c>
      <c r="R70" s="163">
        <v>50664.6253278324</v>
      </c>
      <c r="S70" s="162">
        <v>8.9810593683990279E-3</v>
      </c>
      <c r="T70" s="161">
        <v>0</v>
      </c>
      <c r="U70" s="162">
        <v>0</v>
      </c>
      <c r="V70" s="161">
        <v>0</v>
      </c>
      <c r="W70" s="162">
        <v>0</v>
      </c>
      <c r="X70" s="161">
        <v>192154.66986658002</v>
      </c>
      <c r="Y70" s="162">
        <v>7.0395311796119598E-3</v>
      </c>
      <c r="Z70" s="161">
        <v>81604.326766336002</v>
      </c>
      <c r="AA70" s="162">
        <v>1.8842232607800675E-2</v>
      </c>
      <c r="AB70" s="161">
        <v>0</v>
      </c>
      <c r="AC70" s="162">
        <v>0</v>
      </c>
      <c r="AD70" s="161">
        <v>0</v>
      </c>
      <c r="AE70" s="162">
        <v>0</v>
      </c>
      <c r="AF70" s="161">
        <v>211532.46077756447</v>
      </c>
      <c r="AG70" s="162">
        <v>6.3786888846805974E-3</v>
      </c>
      <c r="AH70" s="161">
        <v>106508.1373386406</v>
      </c>
      <c r="AI70" s="162">
        <v>2.2268492684624105E-2</v>
      </c>
      <c r="AJ70" s="163">
        <v>841147.47768193018</v>
      </c>
      <c r="AK70" s="162">
        <v>5.5230659894876452E-3</v>
      </c>
    </row>
    <row r="71" spans="1:37" x14ac:dyDescent="0.3">
      <c r="A71" s="156"/>
      <c r="B71" s="156"/>
      <c r="C71" s="160" t="s">
        <v>97</v>
      </c>
      <c r="D71" s="161">
        <v>0</v>
      </c>
      <c r="E71" s="162">
        <v>0</v>
      </c>
      <c r="F71" s="161">
        <v>0</v>
      </c>
      <c r="G71" s="162">
        <v>0</v>
      </c>
      <c r="H71" s="161">
        <v>0</v>
      </c>
      <c r="I71" s="162">
        <v>0</v>
      </c>
      <c r="J71" s="161">
        <v>0</v>
      </c>
      <c r="K71" s="162">
        <v>0</v>
      </c>
      <c r="L71" s="161">
        <v>0</v>
      </c>
      <c r="M71" s="162">
        <v>0</v>
      </c>
      <c r="N71" s="161">
        <v>0</v>
      </c>
      <c r="O71" s="162">
        <v>0</v>
      </c>
      <c r="P71" s="161">
        <v>22210.8729336</v>
      </c>
      <c r="Q71" s="162">
        <v>5.4495524516334987E-4</v>
      </c>
      <c r="R71" s="163">
        <v>5089.9917139499994</v>
      </c>
      <c r="S71" s="162">
        <v>9.0227683461287808E-4</v>
      </c>
      <c r="T71" s="161">
        <v>0</v>
      </c>
      <c r="U71" s="162">
        <v>0</v>
      </c>
      <c r="V71" s="161">
        <v>0</v>
      </c>
      <c r="W71" s="162">
        <v>0</v>
      </c>
      <c r="X71" s="161">
        <v>6940.8977917499997</v>
      </c>
      <c r="Y71" s="162">
        <v>2.5427779847062606E-4</v>
      </c>
      <c r="Z71" s="161">
        <v>0</v>
      </c>
      <c r="AA71" s="162">
        <v>0</v>
      </c>
      <c r="AB71" s="161">
        <v>0</v>
      </c>
      <c r="AC71" s="162">
        <v>0</v>
      </c>
      <c r="AD71" s="161">
        <v>0</v>
      </c>
      <c r="AE71" s="162">
        <v>0</v>
      </c>
      <c r="AF71" s="161">
        <v>18509.060777999999</v>
      </c>
      <c r="AG71" s="162">
        <v>5.5813438663986005E-4</v>
      </c>
      <c r="AH71" s="161">
        <v>9254.5303889999996</v>
      </c>
      <c r="AI71" s="162">
        <v>1.9349173445014475E-3</v>
      </c>
      <c r="AJ71" s="163">
        <v>62005.353606299999</v>
      </c>
      <c r="AK71" s="162">
        <v>4.0713390785272931E-4</v>
      </c>
    </row>
    <row r="72" spans="1:37" x14ac:dyDescent="0.3">
      <c r="A72" s="156"/>
      <c r="B72" s="156"/>
      <c r="C72" s="160" t="s">
        <v>98</v>
      </c>
      <c r="D72" s="161">
        <v>0</v>
      </c>
      <c r="E72" s="162">
        <v>0</v>
      </c>
      <c r="F72" s="161">
        <v>0</v>
      </c>
      <c r="G72" s="162">
        <v>0</v>
      </c>
      <c r="H72" s="161">
        <v>0</v>
      </c>
      <c r="I72" s="162">
        <v>0</v>
      </c>
      <c r="J72" s="161">
        <v>0</v>
      </c>
      <c r="K72" s="162">
        <v>0</v>
      </c>
      <c r="L72" s="161">
        <v>0</v>
      </c>
      <c r="M72" s="162">
        <v>0</v>
      </c>
      <c r="N72" s="161">
        <v>0</v>
      </c>
      <c r="O72" s="162">
        <v>0</v>
      </c>
      <c r="P72" s="161">
        <v>0</v>
      </c>
      <c r="Q72" s="162">
        <v>0</v>
      </c>
      <c r="R72" s="163">
        <v>0</v>
      </c>
      <c r="S72" s="162">
        <v>0</v>
      </c>
      <c r="T72" s="161">
        <v>0</v>
      </c>
      <c r="U72" s="162">
        <v>0</v>
      </c>
      <c r="V72" s="161">
        <v>0</v>
      </c>
      <c r="W72" s="162">
        <v>0</v>
      </c>
      <c r="X72" s="161">
        <v>0</v>
      </c>
      <c r="Y72" s="162">
        <v>0</v>
      </c>
      <c r="Z72" s="161">
        <v>0</v>
      </c>
      <c r="AA72" s="162">
        <v>0</v>
      </c>
      <c r="AB72" s="161">
        <v>0</v>
      </c>
      <c r="AC72" s="162">
        <v>0</v>
      </c>
      <c r="AD72" s="161">
        <v>0</v>
      </c>
      <c r="AE72" s="162">
        <v>0</v>
      </c>
      <c r="AF72" s="161">
        <v>0</v>
      </c>
      <c r="AG72" s="162">
        <v>0</v>
      </c>
      <c r="AH72" s="161">
        <v>0</v>
      </c>
      <c r="AI72" s="162">
        <v>0</v>
      </c>
      <c r="AJ72" s="163">
        <v>0</v>
      </c>
      <c r="AK72" s="162">
        <v>0</v>
      </c>
    </row>
    <row r="73" spans="1:37" x14ac:dyDescent="0.3">
      <c r="A73" s="156"/>
      <c r="B73" s="156"/>
      <c r="C73" s="160" t="s">
        <v>99</v>
      </c>
      <c r="D73" s="161">
        <v>0</v>
      </c>
      <c r="E73" s="162">
        <v>0</v>
      </c>
      <c r="F73" s="161">
        <v>0</v>
      </c>
      <c r="G73" s="162">
        <v>0</v>
      </c>
      <c r="H73" s="161">
        <v>0</v>
      </c>
      <c r="I73" s="162">
        <v>0</v>
      </c>
      <c r="J73" s="161">
        <v>0</v>
      </c>
      <c r="K73" s="162">
        <v>0</v>
      </c>
      <c r="L73" s="161">
        <v>0</v>
      </c>
      <c r="M73" s="162">
        <v>0</v>
      </c>
      <c r="N73" s="161">
        <v>0</v>
      </c>
      <c r="O73" s="162">
        <v>0</v>
      </c>
      <c r="P73" s="161">
        <v>0</v>
      </c>
      <c r="Q73" s="162">
        <v>0</v>
      </c>
      <c r="R73" s="163">
        <v>0</v>
      </c>
      <c r="S73" s="162">
        <v>0</v>
      </c>
      <c r="T73" s="161">
        <v>0</v>
      </c>
      <c r="U73" s="162">
        <v>0</v>
      </c>
      <c r="V73" s="161">
        <v>0</v>
      </c>
      <c r="W73" s="162">
        <v>0</v>
      </c>
      <c r="X73" s="161">
        <v>0</v>
      </c>
      <c r="Y73" s="162">
        <v>0</v>
      </c>
      <c r="Z73" s="161">
        <v>0</v>
      </c>
      <c r="AA73" s="162">
        <v>0</v>
      </c>
      <c r="AB73" s="161">
        <v>0</v>
      </c>
      <c r="AC73" s="162">
        <v>0</v>
      </c>
      <c r="AD73" s="161">
        <v>0</v>
      </c>
      <c r="AE73" s="162">
        <v>0</v>
      </c>
      <c r="AF73" s="161">
        <v>0</v>
      </c>
      <c r="AG73" s="162">
        <v>0</v>
      </c>
      <c r="AH73" s="161">
        <v>0</v>
      </c>
      <c r="AI73" s="162">
        <v>0</v>
      </c>
      <c r="AJ73" s="163">
        <v>0</v>
      </c>
      <c r="AK73" s="162">
        <v>0</v>
      </c>
    </row>
    <row r="74" spans="1:37" x14ac:dyDescent="0.3">
      <c r="A74" s="156"/>
      <c r="B74" s="156"/>
      <c r="C74" s="160" t="s">
        <v>71</v>
      </c>
      <c r="D74" s="161">
        <v>0</v>
      </c>
      <c r="E74" s="162">
        <v>0</v>
      </c>
      <c r="F74" s="161">
        <v>0</v>
      </c>
      <c r="G74" s="162">
        <v>0</v>
      </c>
      <c r="H74" s="161">
        <v>0</v>
      </c>
      <c r="I74" s="162">
        <v>0</v>
      </c>
      <c r="J74" s="161">
        <v>0</v>
      </c>
      <c r="K74" s="162">
        <v>0</v>
      </c>
      <c r="L74" s="161">
        <v>0</v>
      </c>
      <c r="M74" s="162">
        <v>0</v>
      </c>
      <c r="N74" s="161">
        <v>0</v>
      </c>
      <c r="O74" s="162">
        <v>0</v>
      </c>
      <c r="P74" s="161">
        <v>45381.164547820401</v>
      </c>
      <c r="Q74" s="162">
        <v>1.1134503234469391E-3</v>
      </c>
      <c r="R74" s="163">
        <v>7458.7950146996009</v>
      </c>
      <c r="S74" s="162">
        <v>1.3221824973594801E-3</v>
      </c>
      <c r="T74" s="161">
        <v>0</v>
      </c>
      <c r="U74" s="162">
        <v>0</v>
      </c>
      <c r="V74" s="161">
        <v>13.451958977599999</v>
      </c>
      <c r="W74" s="162">
        <v>2.5755824464465761E-6</v>
      </c>
      <c r="X74" s="161">
        <v>20459.784857402803</v>
      </c>
      <c r="Y74" s="162">
        <v>7.4953834602012564E-4</v>
      </c>
      <c r="Z74" s="161">
        <v>2489.9530761195997</v>
      </c>
      <c r="AA74" s="162">
        <v>5.7492386619515073E-4</v>
      </c>
      <c r="AB74" s="161">
        <v>0</v>
      </c>
      <c r="AC74" s="162">
        <v>0</v>
      </c>
      <c r="AD74" s="161">
        <v>0</v>
      </c>
      <c r="AE74" s="162">
        <v>0</v>
      </c>
      <c r="AF74" s="161">
        <v>0</v>
      </c>
      <c r="AG74" s="162">
        <v>0</v>
      </c>
      <c r="AH74" s="161">
        <v>0</v>
      </c>
      <c r="AI74" s="162">
        <v>0</v>
      </c>
      <c r="AJ74" s="163">
        <v>75803.149455020015</v>
      </c>
      <c r="AK74" s="162">
        <v>4.9773173879668156E-4</v>
      </c>
    </row>
    <row r="75" spans="1:37" ht="15" customHeight="1" x14ac:dyDescent="0.3">
      <c r="A75" s="156"/>
      <c r="B75" s="152"/>
      <c r="C75" s="165" t="s">
        <v>101</v>
      </c>
      <c r="D75" s="166">
        <v>0</v>
      </c>
      <c r="E75" s="167">
        <v>0</v>
      </c>
      <c r="F75" s="166">
        <v>0</v>
      </c>
      <c r="G75" s="167">
        <v>0</v>
      </c>
      <c r="H75" s="166">
        <v>0</v>
      </c>
      <c r="I75" s="167">
        <v>0</v>
      </c>
      <c r="J75" s="166">
        <v>0</v>
      </c>
      <c r="K75" s="167">
        <v>0</v>
      </c>
      <c r="L75" s="166">
        <v>0</v>
      </c>
      <c r="M75" s="167">
        <v>0</v>
      </c>
      <c r="N75" s="166">
        <v>0</v>
      </c>
      <c r="O75" s="167">
        <v>0</v>
      </c>
      <c r="P75" s="166">
        <v>255080.9660672</v>
      </c>
      <c r="Q75" s="167">
        <v>6.258543318635984E-3</v>
      </c>
      <c r="R75" s="168">
        <v>63770.241516800001</v>
      </c>
      <c r="S75" s="167">
        <v>1.1304225014862619E-2</v>
      </c>
      <c r="T75" s="166">
        <v>0</v>
      </c>
      <c r="U75" s="167">
        <v>0</v>
      </c>
      <c r="V75" s="166">
        <v>0</v>
      </c>
      <c r="W75" s="167">
        <v>0</v>
      </c>
      <c r="X75" s="166">
        <v>128451.48648384001</v>
      </c>
      <c r="Y75" s="167">
        <v>4.7057833400475845E-3</v>
      </c>
      <c r="Z75" s="166">
        <v>51927.196663679999</v>
      </c>
      <c r="AA75" s="167">
        <v>1.1989858344272209E-2</v>
      </c>
      <c r="AB75" s="166">
        <v>0</v>
      </c>
      <c r="AC75" s="167">
        <v>0</v>
      </c>
      <c r="AD75" s="166">
        <v>0</v>
      </c>
      <c r="AE75" s="167">
        <v>0</v>
      </c>
      <c r="AF75" s="166">
        <v>171268.64864512</v>
      </c>
      <c r="AG75" s="167">
        <v>5.1645474240271452E-3</v>
      </c>
      <c r="AH75" s="166">
        <v>112053.42437952</v>
      </c>
      <c r="AI75" s="167">
        <v>2.3427889393547337E-2</v>
      </c>
      <c r="AJ75" s="168">
        <v>782551.96375616</v>
      </c>
      <c r="AK75" s="167">
        <v>5.138321460511781E-3</v>
      </c>
    </row>
    <row r="76" spans="1:37" x14ac:dyDescent="0.3">
      <c r="A76" s="156"/>
      <c r="B76" s="174" t="s">
        <v>102</v>
      </c>
      <c r="C76" s="170"/>
      <c r="D76" s="157">
        <v>0</v>
      </c>
      <c r="E76" s="158">
        <v>0</v>
      </c>
      <c r="F76" s="157">
        <v>478488.33368164836</v>
      </c>
      <c r="G76" s="158">
        <v>0.25730289798181855</v>
      </c>
      <c r="H76" s="157">
        <v>2931895.6714936066</v>
      </c>
      <c r="I76" s="158">
        <v>0.34653526770296955</v>
      </c>
      <c r="J76" s="157">
        <v>566275.98808727984</v>
      </c>
      <c r="K76" s="158">
        <v>0.43617377891831949</v>
      </c>
      <c r="L76" s="157">
        <v>0</v>
      </c>
      <c r="M76" s="158">
        <v>0</v>
      </c>
      <c r="N76" s="157">
        <v>2057428.5171030653</v>
      </c>
      <c r="O76" s="158">
        <v>0.2429211680635395</v>
      </c>
      <c r="P76" s="157">
        <v>13986658.35505826</v>
      </c>
      <c r="Q76" s="158">
        <v>0.34316989051638225</v>
      </c>
      <c r="R76" s="159">
        <v>1987264.8765453922</v>
      </c>
      <c r="S76" s="158">
        <v>0.35227229494942597</v>
      </c>
      <c r="T76" s="157">
        <v>0</v>
      </c>
      <c r="U76" s="158">
        <v>0</v>
      </c>
      <c r="V76" s="157">
        <v>1190001.1776371368</v>
      </c>
      <c r="W76" s="158">
        <v>0.22784385155178261</v>
      </c>
      <c r="X76" s="157">
        <v>9324903.7613234837</v>
      </c>
      <c r="Y76" s="158">
        <v>0.34161517292447691</v>
      </c>
      <c r="Z76" s="157">
        <v>1424736.2396095351</v>
      </c>
      <c r="AA76" s="158">
        <v>0.32896799342949146</v>
      </c>
      <c r="AB76" s="157">
        <v>53394.549611759998</v>
      </c>
      <c r="AC76" s="158">
        <v>5.1862469720255044E-2</v>
      </c>
      <c r="AD76" s="157">
        <v>1514592.2387816133</v>
      </c>
      <c r="AE76" s="158">
        <v>0.20802972274896619</v>
      </c>
      <c r="AF76" s="157">
        <v>10796168.676268209</v>
      </c>
      <c r="AG76" s="158">
        <v>0.32555476771417985</v>
      </c>
      <c r="AH76" s="157">
        <v>1682582.2894411883</v>
      </c>
      <c r="AI76" s="158">
        <v>0.35179069261692714</v>
      </c>
      <c r="AJ76" s="159">
        <v>47994390.674642183</v>
      </c>
      <c r="AK76" s="158">
        <v>0.31513639861562376</v>
      </c>
    </row>
    <row r="77" spans="1:37" x14ac:dyDescent="0.3">
      <c r="A77" s="156"/>
      <c r="B77" s="156"/>
      <c r="C77" s="160" t="s">
        <v>103</v>
      </c>
      <c r="D77" s="161">
        <v>0</v>
      </c>
      <c r="E77" s="162">
        <v>0</v>
      </c>
      <c r="F77" s="161">
        <v>364120.77828134649</v>
      </c>
      <c r="G77" s="162">
        <v>0.19580274976885809</v>
      </c>
      <c r="H77" s="161">
        <v>1600165.8981202242</v>
      </c>
      <c r="I77" s="162">
        <v>0.18913153127026736</v>
      </c>
      <c r="J77" s="161">
        <v>0</v>
      </c>
      <c r="K77" s="162">
        <v>0</v>
      </c>
      <c r="L77" s="161">
        <v>0</v>
      </c>
      <c r="M77" s="162">
        <v>0</v>
      </c>
      <c r="N77" s="161">
        <v>1536400.0361062658</v>
      </c>
      <c r="O77" s="162">
        <v>0.18140318765937566</v>
      </c>
      <c r="P77" s="161">
        <v>9139080.2010952029</v>
      </c>
      <c r="Q77" s="162">
        <v>0.22423205546420266</v>
      </c>
      <c r="R77" s="163">
        <v>1678.7409252982</v>
      </c>
      <c r="S77" s="162">
        <v>2.9758182986072207E-4</v>
      </c>
      <c r="T77" s="161">
        <v>0</v>
      </c>
      <c r="U77" s="162">
        <v>0</v>
      </c>
      <c r="V77" s="161">
        <v>979302.99196948681</v>
      </c>
      <c r="W77" s="162">
        <v>0.18750247455179417</v>
      </c>
      <c r="X77" s="161">
        <v>6134717.5722456183</v>
      </c>
      <c r="Y77" s="162">
        <v>0.22474361751354627</v>
      </c>
      <c r="Z77" s="161">
        <v>2326.3978448446001</v>
      </c>
      <c r="AA77" s="162">
        <v>5.371593770556179E-4</v>
      </c>
      <c r="AB77" s="163">
        <v>0</v>
      </c>
      <c r="AC77" s="162">
        <v>0</v>
      </c>
      <c r="AD77" s="161">
        <v>1207194.8903404037</v>
      </c>
      <c r="AE77" s="162">
        <v>0.16580859977435367</v>
      </c>
      <c r="AF77" s="161">
        <v>6434399.4418965979</v>
      </c>
      <c r="AG77" s="162">
        <v>0.19402711077416809</v>
      </c>
      <c r="AH77" s="161">
        <v>0</v>
      </c>
      <c r="AI77" s="162">
        <v>0</v>
      </c>
      <c r="AJ77" s="163">
        <v>27399386.948825292</v>
      </c>
      <c r="AK77" s="162">
        <v>0.17990736013012423</v>
      </c>
    </row>
    <row r="78" spans="1:37" x14ac:dyDescent="0.3">
      <c r="A78" s="156"/>
      <c r="B78" s="156"/>
      <c r="C78" s="160" t="s">
        <v>104</v>
      </c>
      <c r="D78" s="161">
        <v>0</v>
      </c>
      <c r="E78" s="162">
        <v>0</v>
      </c>
      <c r="F78" s="161">
        <v>0</v>
      </c>
      <c r="G78" s="162">
        <v>0</v>
      </c>
      <c r="H78" s="161">
        <v>0</v>
      </c>
      <c r="I78" s="162">
        <v>0</v>
      </c>
      <c r="J78" s="161">
        <v>0</v>
      </c>
      <c r="K78" s="162">
        <v>0</v>
      </c>
      <c r="L78" s="161">
        <v>0</v>
      </c>
      <c r="M78" s="162">
        <v>0</v>
      </c>
      <c r="N78" s="161">
        <v>0</v>
      </c>
      <c r="O78" s="162">
        <v>0</v>
      </c>
      <c r="P78" s="161">
        <v>0</v>
      </c>
      <c r="Q78" s="162">
        <v>0</v>
      </c>
      <c r="R78" s="163">
        <v>0</v>
      </c>
      <c r="S78" s="162">
        <v>0</v>
      </c>
      <c r="T78" s="161">
        <v>0</v>
      </c>
      <c r="U78" s="162">
        <v>0</v>
      </c>
      <c r="V78" s="161">
        <v>0</v>
      </c>
      <c r="W78" s="162">
        <v>0</v>
      </c>
      <c r="X78" s="161">
        <v>0</v>
      </c>
      <c r="Y78" s="162">
        <v>0</v>
      </c>
      <c r="Z78" s="161">
        <v>0</v>
      </c>
      <c r="AA78" s="162">
        <v>0</v>
      </c>
      <c r="AB78" s="163">
        <v>53394.549611759998</v>
      </c>
      <c r="AC78" s="162">
        <v>5.1862469720255044E-2</v>
      </c>
      <c r="AD78" s="161">
        <v>0</v>
      </c>
      <c r="AE78" s="162">
        <v>0</v>
      </c>
      <c r="AF78" s="161">
        <v>0</v>
      </c>
      <c r="AG78" s="162">
        <v>0</v>
      </c>
      <c r="AH78" s="161">
        <v>0</v>
      </c>
      <c r="AI78" s="162">
        <v>0</v>
      </c>
      <c r="AJ78" s="163">
        <v>53394.549611759998</v>
      </c>
      <c r="AK78" s="162">
        <v>3.5059443059548226E-4</v>
      </c>
    </row>
    <row r="79" spans="1:37" x14ac:dyDescent="0.3">
      <c r="A79" s="156"/>
      <c r="B79" s="156"/>
      <c r="C79" s="156" t="s">
        <v>105</v>
      </c>
      <c r="D79" s="161">
        <v>0</v>
      </c>
      <c r="E79" s="162">
        <v>0</v>
      </c>
      <c r="F79" s="161">
        <v>12264.66013758</v>
      </c>
      <c r="G79" s="162">
        <v>6.5952132455982101E-3</v>
      </c>
      <c r="H79" s="161">
        <v>22435.354410239997</v>
      </c>
      <c r="I79" s="162">
        <v>2.6517456341148904E-3</v>
      </c>
      <c r="J79" s="161">
        <v>44870.707795413</v>
      </c>
      <c r="K79" s="162">
        <v>3.45616388361649E-2</v>
      </c>
      <c r="L79" s="161">
        <v>0</v>
      </c>
      <c r="M79" s="162">
        <v>0</v>
      </c>
      <c r="N79" s="161">
        <v>201623.28761073371</v>
      </c>
      <c r="O79" s="162">
        <v>2.3805718705685101E-2</v>
      </c>
      <c r="P79" s="161">
        <v>378130.48742533341</v>
      </c>
      <c r="Q79" s="162">
        <v>9.2776269124875896E-3</v>
      </c>
      <c r="R79" s="163">
        <v>66516.606864724105</v>
      </c>
      <c r="S79" s="162">
        <v>1.1791059173359209E-2</v>
      </c>
      <c r="T79" s="161">
        <v>0</v>
      </c>
      <c r="U79" s="162">
        <v>0</v>
      </c>
      <c r="V79" s="161">
        <v>53572.712730207895</v>
      </c>
      <c r="W79" s="162">
        <v>1.0257311871543192E-2</v>
      </c>
      <c r="X79" s="161">
        <v>249723.19035033829</v>
      </c>
      <c r="Y79" s="162">
        <v>9.1485374046021192E-3</v>
      </c>
      <c r="Z79" s="161">
        <v>24957.501397418702</v>
      </c>
      <c r="AA79" s="162">
        <v>5.7626239352012703E-3</v>
      </c>
      <c r="AB79" s="163">
        <v>0</v>
      </c>
      <c r="AC79" s="162">
        <v>0</v>
      </c>
      <c r="AD79" s="161">
        <v>39249.708066140804</v>
      </c>
      <c r="AE79" s="162">
        <v>5.3909598094503686E-3</v>
      </c>
      <c r="AF79" s="161">
        <v>540502.63303385465</v>
      </c>
      <c r="AG79" s="162">
        <v>1.6298671725371968E-2</v>
      </c>
      <c r="AH79" s="161">
        <v>97537.701936951489</v>
      </c>
      <c r="AI79" s="162">
        <v>2.0392973310125233E-2</v>
      </c>
      <c r="AJ79" s="163">
        <v>1731384.5517589361</v>
      </c>
      <c r="AK79" s="162">
        <v>1.1368459617684375E-2</v>
      </c>
    </row>
    <row r="80" spans="1:37" x14ac:dyDescent="0.3">
      <c r="A80" s="156"/>
      <c r="B80" s="152"/>
      <c r="C80" s="165" t="s">
        <v>106</v>
      </c>
      <c r="D80" s="166">
        <v>0</v>
      </c>
      <c r="E80" s="167">
        <v>0</v>
      </c>
      <c r="F80" s="166">
        <v>102102.89526272188</v>
      </c>
      <c r="G80" s="167">
        <v>5.4904934967362248E-2</v>
      </c>
      <c r="H80" s="166">
        <v>1309294.4189631422</v>
      </c>
      <c r="I80" s="167">
        <v>0.15475199079858726</v>
      </c>
      <c r="J80" s="166">
        <v>521405.2802918668</v>
      </c>
      <c r="K80" s="167">
        <v>0.40161214008215457</v>
      </c>
      <c r="L80" s="166">
        <v>0</v>
      </c>
      <c r="M80" s="167">
        <v>0</v>
      </c>
      <c r="N80" s="166">
        <v>319405.19338606583</v>
      </c>
      <c r="O80" s="167">
        <v>3.7712261698478737E-2</v>
      </c>
      <c r="P80" s="161">
        <v>4469447.6665377244</v>
      </c>
      <c r="Q80" s="162">
        <v>0.109660208139692</v>
      </c>
      <c r="R80" s="163">
        <v>1919069.5287553698</v>
      </c>
      <c r="S80" s="162">
        <v>0.34018365394620603</v>
      </c>
      <c r="T80" s="166">
        <v>0</v>
      </c>
      <c r="U80" s="167">
        <v>0</v>
      </c>
      <c r="V80" s="166">
        <v>157125.47293744198</v>
      </c>
      <c r="W80" s="167">
        <v>3.0084065128445251E-2</v>
      </c>
      <c r="X80" s="166">
        <v>2940462.9987275274</v>
      </c>
      <c r="Y80" s="167">
        <v>0.10772301800632851</v>
      </c>
      <c r="Z80" s="166">
        <v>1397452.3403672718</v>
      </c>
      <c r="AA80" s="167">
        <v>0.32266821011723457</v>
      </c>
      <c r="AB80" s="168">
        <v>0</v>
      </c>
      <c r="AC80" s="167">
        <v>0</v>
      </c>
      <c r="AD80" s="166">
        <v>268147.64037506882</v>
      </c>
      <c r="AE80" s="167">
        <v>3.6830163165162154E-2</v>
      </c>
      <c r="AF80" s="166">
        <v>3821266.6013377551</v>
      </c>
      <c r="AG80" s="167">
        <v>0.11522898521463977</v>
      </c>
      <c r="AH80" s="166">
        <v>1585044.587504237</v>
      </c>
      <c r="AI80" s="167">
        <v>0.33139771930680195</v>
      </c>
      <c r="AJ80" s="168">
        <v>18810224.624446195</v>
      </c>
      <c r="AK80" s="167">
        <v>0.12350998443721969</v>
      </c>
    </row>
    <row r="81" spans="1:37" x14ac:dyDescent="0.3">
      <c r="A81" s="156"/>
      <c r="B81" s="175" t="s">
        <v>107</v>
      </c>
      <c r="C81" s="152"/>
      <c r="D81" s="176">
        <v>836.32384999999999</v>
      </c>
      <c r="E81" s="177">
        <v>1.1739063334130511E-2</v>
      </c>
      <c r="F81" s="176">
        <v>1233.0501632699998</v>
      </c>
      <c r="G81" s="177">
        <v>6.6306189311903321E-4</v>
      </c>
      <c r="H81" s="176">
        <v>12208.486690239999</v>
      </c>
      <c r="I81" s="177">
        <v>1.4429814964374949E-3</v>
      </c>
      <c r="J81" s="176">
        <v>806.3368440700001</v>
      </c>
      <c r="K81" s="177">
        <v>6.2108052567624655E-4</v>
      </c>
      <c r="L81" s="176">
        <v>11108.051070000001</v>
      </c>
      <c r="M81" s="177">
        <v>6.928047315965866E-3</v>
      </c>
      <c r="N81" s="176">
        <v>35325.09042113</v>
      </c>
      <c r="O81" s="177">
        <v>4.1708434367059861E-3</v>
      </c>
      <c r="P81" s="176">
        <v>79227.652174579998</v>
      </c>
      <c r="Q81" s="177">
        <v>1.9438913879517136E-3</v>
      </c>
      <c r="R81" s="178">
        <v>18101.926953480001</v>
      </c>
      <c r="S81" s="177">
        <v>3.2088361376338219E-3</v>
      </c>
      <c r="T81" s="176">
        <v>2516.5158199999996</v>
      </c>
      <c r="U81" s="177">
        <v>2.4426135930629444E-3</v>
      </c>
      <c r="V81" s="176">
        <v>14830.864673812801</v>
      </c>
      <c r="W81" s="177">
        <v>2.8395949454725375E-3</v>
      </c>
      <c r="X81" s="176">
        <v>59935.565538619994</v>
      </c>
      <c r="Y81" s="177">
        <v>2.1957222412015524E-3</v>
      </c>
      <c r="Z81" s="176">
        <v>12793.665480159601</v>
      </c>
      <c r="AA81" s="177">
        <v>2.9540249939663909E-3</v>
      </c>
      <c r="AB81" s="178">
        <v>126815.99092</v>
      </c>
      <c r="AC81" s="177">
        <v>0.12317718825151538</v>
      </c>
      <c r="AD81" s="176">
        <v>52228.49238466</v>
      </c>
      <c r="AE81" s="177">
        <v>7.1735999381044831E-3</v>
      </c>
      <c r="AF81" s="176">
        <v>493955.95741639007</v>
      </c>
      <c r="AG81" s="177">
        <v>1.4895072668808421E-2</v>
      </c>
      <c r="AH81" s="176">
        <v>22138.886230219996</v>
      </c>
      <c r="AI81" s="177">
        <v>4.6287508014143212E-3</v>
      </c>
      <c r="AJ81" s="178">
        <v>944062.85663063254</v>
      </c>
      <c r="AK81" s="177">
        <v>6.1988195812754431E-3</v>
      </c>
    </row>
    <row r="82" spans="1:37" ht="15" customHeight="1" x14ac:dyDescent="0.3">
      <c r="A82" s="151" t="s">
        <v>108</v>
      </c>
      <c r="B82" s="152"/>
      <c r="C82" s="165"/>
      <c r="D82" s="154">
        <v>0</v>
      </c>
      <c r="E82" s="155">
        <v>0</v>
      </c>
      <c r="F82" s="154">
        <v>995744.69839218515</v>
      </c>
      <c r="G82" s="155">
        <v>0.5354529640774971</v>
      </c>
      <c r="H82" s="154">
        <v>4062277.5011186646</v>
      </c>
      <c r="I82" s="155">
        <v>0.48014069362050843</v>
      </c>
      <c r="J82" s="154">
        <v>640038.94504735793</v>
      </c>
      <c r="K82" s="155">
        <v>0.4929896573208975</v>
      </c>
      <c r="L82" s="154">
        <v>0</v>
      </c>
      <c r="M82" s="155">
        <v>0</v>
      </c>
      <c r="N82" s="154">
        <v>3531390.9196968786</v>
      </c>
      <c r="O82" s="155">
        <v>0.41695232664006543</v>
      </c>
      <c r="P82" s="154">
        <v>21071505.415120792</v>
      </c>
      <c r="Q82" s="155">
        <v>0.5170002743155041</v>
      </c>
      <c r="R82" s="154">
        <v>3138238.4802599843</v>
      </c>
      <c r="S82" s="155">
        <v>0.55629950722099009</v>
      </c>
      <c r="T82" s="154">
        <v>0</v>
      </c>
      <c r="U82" s="155">
        <v>0</v>
      </c>
      <c r="V82" s="154">
        <v>2305570.2331445413</v>
      </c>
      <c r="W82" s="155">
        <v>0.44143653957204299</v>
      </c>
      <c r="X82" s="154">
        <v>13259938.247442942</v>
      </c>
      <c r="Y82" s="155">
        <v>0.48577403191614194</v>
      </c>
      <c r="Z82" s="154">
        <v>2577843.6086991103</v>
      </c>
      <c r="AA82" s="155">
        <v>0.59521756782237611</v>
      </c>
      <c r="AB82" s="154">
        <v>0</v>
      </c>
      <c r="AC82" s="155">
        <v>0</v>
      </c>
      <c r="AD82" s="179">
        <v>3559353.0133951944</v>
      </c>
      <c r="AE82" s="155">
        <v>0.48887826147712365</v>
      </c>
      <c r="AF82" s="180">
        <v>16551100.158927245</v>
      </c>
      <c r="AG82" s="155">
        <v>0.49909275496019712</v>
      </c>
      <c r="AH82" s="154">
        <v>2577454.706613149</v>
      </c>
      <c r="AI82" s="155">
        <v>0.53888869633195524</v>
      </c>
      <c r="AJ82" s="180">
        <v>74270455.92785804</v>
      </c>
      <c r="AK82" s="155">
        <v>0.48766790609578009</v>
      </c>
    </row>
    <row r="83" spans="1:37" x14ac:dyDescent="0.3">
      <c r="A83" s="151"/>
      <c r="B83" s="174" t="s">
        <v>109</v>
      </c>
      <c r="C83" s="170"/>
      <c r="D83" s="157">
        <v>0</v>
      </c>
      <c r="E83" s="158">
        <v>0</v>
      </c>
      <c r="F83" s="157">
        <v>0</v>
      </c>
      <c r="G83" s="158">
        <v>0</v>
      </c>
      <c r="H83" s="157">
        <v>0</v>
      </c>
      <c r="I83" s="158">
        <v>0</v>
      </c>
      <c r="J83" s="157">
        <v>0</v>
      </c>
      <c r="K83" s="158">
        <v>0</v>
      </c>
      <c r="L83" s="157">
        <v>0</v>
      </c>
      <c r="M83" s="158">
        <v>0</v>
      </c>
      <c r="N83" s="157">
        <v>7309.7315131099995</v>
      </c>
      <c r="O83" s="158">
        <v>8.6306207123821709E-4</v>
      </c>
      <c r="P83" s="157">
        <v>61383.925255249997</v>
      </c>
      <c r="Q83" s="158">
        <v>1.5060863270240498E-3</v>
      </c>
      <c r="R83" s="157">
        <v>2381.5057216599998</v>
      </c>
      <c r="S83" s="158">
        <v>4.2215735602530504E-4</v>
      </c>
      <c r="T83" s="157">
        <v>0</v>
      </c>
      <c r="U83" s="158">
        <v>0</v>
      </c>
      <c r="V83" s="157">
        <v>0</v>
      </c>
      <c r="W83" s="158">
        <v>0</v>
      </c>
      <c r="X83" s="157">
        <v>0</v>
      </c>
      <c r="Y83" s="158">
        <v>0</v>
      </c>
      <c r="Z83" s="157">
        <v>0</v>
      </c>
      <c r="AA83" s="158">
        <v>0</v>
      </c>
      <c r="AB83" s="157">
        <v>0</v>
      </c>
      <c r="AC83" s="158">
        <v>0</v>
      </c>
      <c r="AD83" s="157">
        <v>59782.039290240005</v>
      </c>
      <c r="AE83" s="158">
        <v>8.211081993210731E-3</v>
      </c>
      <c r="AF83" s="157">
        <v>88636.902256369998</v>
      </c>
      <c r="AG83" s="158">
        <v>2.6728154209379571E-3</v>
      </c>
      <c r="AH83" s="157">
        <v>14706.9960622</v>
      </c>
      <c r="AI83" s="158">
        <v>3.0749071611552814E-3</v>
      </c>
      <c r="AJ83" s="157">
        <v>234201.10009883004</v>
      </c>
      <c r="AK83" s="158">
        <v>1.5377899416891129E-3</v>
      </c>
    </row>
    <row r="84" spans="1:37" x14ac:dyDescent="0.3">
      <c r="A84" s="151"/>
      <c r="B84" s="160"/>
      <c r="C84" s="160" t="s">
        <v>72</v>
      </c>
      <c r="D84" s="161">
        <v>0</v>
      </c>
      <c r="E84" s="162">
        <v>0</v>
      </c>
      <c r="F84" s="161">
        <v>0</v>
      </c>
      <c r="G84" s="162">
        <v>0</v>
      </c>
      <c r="H84" s="161">
        <v>0</v>
      </c>
      <c r="I84" s="162">
        <v>0</v>
      </c>
      <c r="J84" s="161">
        <v>0</v>
      </c>
      <c r="K84" s="162">
        <v>0</v>
      </c>
      <c r="L84" s="161">
        <v>0</v>
      </c>
      <c r="M84" s="162">
        <v>0</v>
      </c>
      <c r="N84" s="161">
        <v>0</v>
      </c>
      <c r="O84" s="162">
        <v>0</v>
      </c>
      <c r="P84" s="163">
        <v>0</v>
      </c>
      <c r="Q84" s="181">
        <v>0</v>
      </c>
      <c r="R84" s="163">
        <v>0</v>
      </c>
      <c r="S84" s="162">
        <v>0</v>
      </c>
      <c r="T84" s="161">
        <v>0</v>
      </c>
      <c r="U84" s="162">
        <v>0</v>
      </c>
      <c r="V84" s="161">
        <v>0</v>
      </c>
      <c r="W84" s="162">
        <v>0</v>
      </c>
      <c r="X84" s="161">
        <v>0</v>
      </c>
      <c r="Y84" s="162">
        <v>0</v>
      </c>
      <c r="Z84" s="161">
        <v>0</v>
      </c>
      <c r="AA84" s="162">
        <v>0</v>
      </c>
      <c r="AB84" s="161">
        <v>0</v>
      </c>
      <c r="AC84" s="162">
        <v>0</v>
      </c>
      <c r="AD84" s="161">
        <v>0</v>
      </c>
      <c r="AE84" s="162">
        <v>0</v>
      </c>
      <c r="AF84" s="161">
        <v>0</v>
      </c>
      <c r="AG84" s="162">
        <v>0</v>
      </c>
      <c r="AH84" s="161">
        <v>0</v>
      </c>
      <c r="AI84" s="162">
        <v>0</v>
      </c>
      <c r="AJ84" s="163">
        <v>0</v>
      </c>
      <c r="AK84" s="162">
        <v>0</v>
      </c>
    </row>
    <row r="85" spans="1:37" x14ac:dyDescent="0.3">
      <c r="A85" s="151"/>
      <c r="B85" s="160"/>
      <c r="C85" s="160" t="s">
        <v>110</v>
      </c>
      <c r="D85" s="161">
        <v>0</v>
      </c>
      <c r="E85" s="162">
        <v>0</v>
      </c>
      <c r="F85" s="161">
        <v>0</v>
      </c>
      <c r="G85" s="162">
        <v>0</v>
      </c>
      <c r="H85" s="161">
        <v>0</v>
      </c>
      <c r="I85" s="162">
        <v>0</v>
      </c>
      <c r="J85" s="161">
        <v>0</v>
      </c>
      <c r="K85" s="162">
        <v>0</v>
      </c>
      <c r="L85" s="161">
        <v>0</v>
      </c>
      <c r="M85" s="162">
        <v>0</v>
      </c>
      <c r="N85" s="161">
        <v>7309.7315131099995</v>
      </c>
      <c r="O85" s="162">
        <v>8.6306207123821709E-4</v>
      </c>
      <c r="P85" s="163">
        <v>61383.925255249997</v>
      </c>
      <c r="Q85" s="181">
        <v>1.5060863270240498E-3</v>
      </c>
      <c r="R85" s="163">
        <v>2381.5057216599998</v>
      </c>
      <c r="S85" s="162">
        <v>4.2215735602530504E-4</v>
      </c>
      <c r="T85" s="161">
        <v>0</v>
      </c>
      <c r="U85" s="162">
        <v>0</v>
      </c>
      <c r="V85" s="161">
        <v>0</v>
      </c>
      <c r="W85" s="162">
        <v>0</v>
      </c>
      <c r="X85" s="161">
        <v>0</v>
      </c>
      <c r="Y85" s="162">
        <v>0</v>
      </c>
      <c r="Z85" s="161">
        <v>0</v>
      </c>
      <c r="AA85" s="162">
        <v>0</v>
      </c>
      <c r="AB85" s="161">
        <v>0</v>
      </c>
      <c r="AC85" s="162">
        <v>0</v>
      </c>
      <c r="AD85" s="161">
        <v>27258.685018240001</v>
      </c>
      <c r="AE85" s="162">
        <v>3.743989003540314E-3</v>
      </c>
      <c r="AF85" s="161">
        <v>88636.902256369998</v>
      </c>
      <c r="AG85" s="162">
        <v>2.6728154209379571E-3</v>
      </c>
      <c r="AH85" s="161">
        <v>14706.9960622</v>
      </c>
      <c r="AI85" s="162">
        <v>3.0749071611552814E-3</v>
      </c>
      <c r="AJ85" s="163">
        <v>201677.74582683004</v>
      </c>
      <c r="AK85" s="162">
        <v>1.3242380538099872E-3</v>
      </c>
    </row>
    <row r="86" spans="1:37" ht="15" customHeight="1" x14ac:dyDescent="0.3">
      <c r="A86" s="151"/>
      <c r="B86" s="160"/>
      <c r="C86" s="160" t="s">
        <v>67</v>
      </c>
      <c r="D86" s="161">
        <v>0</v>
      </c>
      <c r="E86" s="162">
        <v>0</v>
      </c>
      <c r="F86" s="161">
        <v>0</v>
      </c>
      <c r="G86" s="162">
        <v>0</v>
      </c>
      <c r="H86" s="161">
        <v>0</v>
      </c>
      <c r="I86" s="162">
        <v>0</v>
      </c>
      <c r="J86" s="161">
        <v>0</v>
      </c>
      <c r="K86" s="162">
        <v>0</v>
      </c>
      <c r="L86" s="161">
        <v>0</v>
      </c>
      <c r="M86" s="162">
        <v>0</v>
      </c>
      <c r="N86" s="161">
        <v>0</v>
      </c>
      <c r="O86" s="162">
        <v>0</v>
      </c>
      <c r="P86" s="161">
        <v>0</v>
      </c>
      <c r="Q86" s="162">
        <v>0</v>
      </c>
      <c r="R86" s="161">
        <v>0</v>
      </c>
      <c r="S86" s="162">
        <v>0</v>
      </c>
      <c r="T86" s="161">
        <v>0</v>
      </c>
      <c r="U86" s="162">
        <v>0</v>
      </c>
      <c r="V86" s="161">
        <v>0</v>
      </c>
      <c r="W86" s="162">
        <v>0</v>
      </c>
      <c r="X86" s="161">
        <v>0</v>
      </c>
      <c r="Y86" s="162">
        <v>0</v>
      </c>
      <c r="Z86" s="161">
        <v>0</v>
      </c>
      <c r="AA86" s="162">
        <v>0</v>
      </c>
      <c r="AB86" s="161">
        <v>0</v>
      </c>
      <c r="AC86" s="162">
        <v>0</v>
      </c>
      <c r="AD86" s="161">
        <v>0</v>
      </c>
      <c r="AE86" s="162">
        <v>0</v>
      </c>
      <c r="AF86" s="161">
        <v>0</v>
      </c>
      <c r="AG86" s="162">
        <v>0</v>
      </c>
      <c r="AH86" s="161">
        <v>0</v>
      </c>
      <c r="AI86" s="162">
        <v>0</v>
      </c>
      <c r="AJ86" s="163">
        <v>0</v>
      </c>
      <c r="AK86" s="162">
        <v>0</v>
      </c>
    </row>
    <row r="87" spans="1:37" x14ac:dyDescent="0.3">
      <c r="A87" s="151"/>
      <c r="B87" s="160"/>
      <c r="C87" s="160" t="s">
        <v>1250</v>
      </c>
      <c r="D87" s="161">
        <v>0</v>
      </c>
      <c r="E87" s="162">
        <v>0</v>
      </c>
      <c r="F87" s="161">
        <v>0</v>
      </c>
      <c r="G87" s="162">
        <v>0</v>
      </c>
      <c r="H87" s="161">
        <v>0</v>
      </c>
      <c r="I87" s="162">
        <v>0</v>
      </c>
      <c r="J87" s="161">
        <v>0</v>
      </c>
      <c r="K87" s="162">
        <v>0</v>
      </c>
      <c r="L87" s="161">
        <v>0</v>
      </c>
      <c r="M87" s="162">
        <v>0</v>
      </c>
      <c r="N87" s="161">
        <v>0</v>
      </c>
      <c r="O87" s="162">
        <v>0</v>
      </c>
      <c r="P87" s="161">
        <v>0</v>
      </c>
      <c r="Q87" s="162">
        <v>0</v>
      </c>
      <c r="R87" s="161">
        <v>0</v>
      </c>
      <c r="S87" s="162">
        <v>0</v>
      </c>
      <c r="T87" s="161">
        <v>0</v>
      </c>
      <c r="U87" s="162">
        <v>0</v>
      </c>
      <c r="V87" s="161">
        <v>0</v>
      </c>
      <c r="W87" s="162">
        <v>0</v>
      </c>
      <c r="X87" s="161">
        <v>0</v>
      </c>
      <c r="Y87" s="162">
        <v>0</v>
      </c>
      <c r="Z87" s="161">
        <v>0</v>
      </c>
      <c r="AA87" s="162">
        <v>0</v>
      </c>
      <c r="AB87" s="161">
        <v>0</v>
      </c>
      <c r="AC87" s="162">
        <v>0</v>
      </c>
      <c r="AD87" s="161">
        <v>32523.354272</v>
      </c>
      <c r="AE87" s="162">
        <v>4.4670929896704157E-3</v>
      </c>
      <c r="AF87" s="161">
        <v>0</v>
      </c>
      <c r="AG87" s="162">
        <v>0</v>
      </c>
      <c r="AH87" s="161">
        <v>0</v>
      </c>
      <c r="AI87" s="162">
        <v>0</v>
      </c>
      <c r="AJ87" s="163">
        <v>32523.354272</v>
      </c>
      <c r="AK87" s="162">
        <v>0</v>
      </c>
    </row>
    <row r="88" spans="1:37" x14ac:dyDescent="0.3">
      <c r="A88" s="151"/>
      <c r="B88" s="182"/>
      <c r="C88" s="183" t="s">
        <v>962</v>
      </c>
      <c r="D88" s="166">
        <v>0</v>
      </c>
      <c r="E88" s="167">
        <v>0</v>
      </c>
      <c r="F88" s="166">
        <v>0</v>
      </c>
      <c r="G88" s="167">
        <v>0</v>
      </c>
      <c r="H88" s="166">
        <v>0</v>
      </c>
      <c r="I88" s="167">
        <v>0</v>
      </c>
      <c r="J88" s="166">
        <v>0</v>
      </c>
      <c r="K88" s="167">
        <v>0</v>
      </c>
      <c r="L88" s="166">
        <v>0</v>
      </c>
      <c r="M88" s="167">
        <v>0</v>
      </c>
      <c r="N88" s="166">
        <v>0</v>
      </c>
      <c r="O88" s="167">
        <v>0</v>
      </c>
      <c r="P88" s="166">
        <v>0</v>
      </c>
      <c r="Q88" s="184">
        <v>0</v>
      </c>
      <c r="R88" s="166">
        <v>0</v>
      </c>
      <c r="S88" s="167">
        <v>0</v>
      </c>
      <c r="T88" s="166">
        <v>0</v>
      </c>
      <c r="U88" s="167">
        <v>0</v>
      </c>
      <c r="V88" s="166">
        <v>0</v>
      </c>
      <c r="W88" s="167">
        <v>0</v>
      </c>
      <c r="X88" s="166">
        <v>0</v>
      </c>
      <c r="Y88" s="167">
        <v>0</v>
      </c>
      <c r="Z88" s="166">
        <v>0</v>
      </c>
      <c r="AA88" s="167">
        <v>0</v>
      </c>
      <c r="AB88" s="166">
        <v>0</v>
      </c>
      <c r="AC88" s="167">
        <v>0</v>
      </c>
      <c r="AD88" s="166">
        <v>0</v>
      </c>
      <c r="AE88" s="167">
        <v>0</v>
      </c>
      <c r="AF88" s="166">
        <v>0</v>
      </c>
      <c r="AG88" s="167">
        <v>0</v>
      </c>
      <c r="AH88" s="166">
        <v>0</v>
      </c>
      <c r="AI88" s="167">
        <v>0</v>
      </c>
      <c r="AJ88" s="168">
        <v>0</v>
      </c>
      <c r="AK88" s="167">
        <v>0</v>
      </c>
    </row>
    <row r="89" spans="1:37" x14ac:dyDescent="0.3">
      <c r="A89" s="151"/>
      <c r="B89" s="174" t="s">
        <v>111</v>
      </c>
      <c r="C89" s="185"/>
      <c r="D89" s="157">
        <v>0</v>
      </c>
      <c r="E89" s="158">
        <v>0</v>
      </c>
      <c r="F89" s="157">
        <v>364453.27290039539</v>
      </c>
      <c r="G89" s="158">
        <v>0.19598154582933122</v>
      </c>
      <c r="H89" s="157">
        <v>308266.99297081761</v>
      </c>
      <c r="I89" s="158">
        <v>3.643560238919117E-2</v>
      </c>
      <c r="J89" s="157">
        <v>0</v>
      </c>
      <c r="K89" s="158">
        <v>0</v>
      </c>
      <c r="L89" s="157">
        <v>0</v>
      </c>
      <c r="M89" s="158">
        <v>0</v>
      </c>
      <c r="N89" s="157">
        <v>1086072.1493113507</v>
      </c>
      <c r="O89" s="158">
        <v>0.12823284644828115</v>
      </c>
      <c r="P89" s="157">
        <v>1510548.2943699518</v>
      </c>
      <c r="Q89" s="186">
        <v>3.706208299648462E-2</v>
      </c>
      <c r="R89" s="157">
        <v>0</v>
      </c>
      <c r="S89" s="158">
        <v>0</v>
      </c>
      <c r="T89" s="157">
        <v>0</v>
      </c>
      <c r="U89" s="158">
        <v>0</v>
      </c>
      <c r="V89" s="157">
        <v>804902.89184497041</v>
      </c>
      <c r="W89" s="158">
        <v>0.15411091892133166</v>
      </c>
      <c r="X89" s="157">
        <v>1254735.3863248546</v>
      </c>
      <c r="Y89" s="158">
        <v>4.5966870752239174E-2</v>
      </c>
      <c r="Z89" s="157">
        <v>871.06712889810001</v>
      </c>
      <c r="AA89" s="158">
        <v>2.011271964377977E-4</v>
      </c>
      <c r="AB89" s="157">
        <v>0</v>
      </c>
      <c r="AC89" s="158">
        <v>0</v>
      </c>
      <c r="AD89" s="157">
        <v>1684386.8752407345</v>
      </c>
      <c r="AE89" s="158">
        <v>0.23135106973755695</v>
      </c>
      <c r="AF89" s="157">
        <v>2482835.6946740518</v>
      </c>
      <c r="AG89" s="158">
        <v>7.4869059764586882E-2</v>
      </c>
      <c r="AH89" s="157">
        <v>0</v>
      </c>
      <c r="AI89" s="158">
        <v>0</v>
      </c>
      <c r="AJ89" s="157">
        <v>9497072.6247660257</v>
      </c>
      <c r="AK89" s="158">
        <v>6.235881365071852E-2</v>
      </c>
    </row>
    <row r="90" spans="1:37" x14ac:dyDescent="0.3">
      <c r="A90" s="151"/>
      <c r="B90" s="156"/>
      <c r="C90" s="156" t="s">
        <v>75</v>
      </c>
      <c r="D90" s="161">
        <v>0</v>
      </c>
      <c r="E90" s="162">
        <v>0</v>
      </c>
      <c r="F90" s="161">
        <v>33717.134137400004</v>
      </c>
      <c r="G90" s="162">
        <v>1.8131092681910165E-2</v>
      </c>
      <c r="H90" s="161">
        <v>78324.274331599998</v>
      </c>
      <c r="I90" s="162">
        <v>9.2575338328170168E-3</v>
      </c>
      <c r="J90" s="161">
        <v>0</v>
      </c>
      <c r="K90" s="162">
        <v>0</v>
      </c>
      <c r="L90" s="161">
        <v>0</v>
      </c>
      <c r="M90" s="162">
        <v>0</v>
      </c>
      <c r="N90" s="161">
        <v>0</v>
      </c>
      <c r="O90" s="162">
        <v>0</v>
      </c>
      <c r="P90" s="163">
        <v>0</v>
      </c>
      <c r="Q90" s="181">
        <v>0</v>
      </c>
      <c r="R90" s="163">
        <v>0</v>
      </c>
      <c r="S90" s="162">
        <v>0</v>
      </c>
      <c r="T90" s="161">
        <v>0</v>
      </c>
      <c r="U90" s="162">
        <v>0</v>
      </c>
      <c r="V90" s="161">
        <v>0</v>
      </c>
      <c r="W90" s="162">
        <v>0</v>
      </c>
      <c r="X90" s="161">
        <v>0</v>
      </c>
      <c r="Y90" s="162">
        <v>0</v>
      </c>
      <c r="Z90" s="161">
        <v>0</v>
      </c>
      <c r="AA90" s="162">
        <v>0</v>
      </c>
      <c r="AB90" s="161">
        <v>0</v>
      </c>
      <c r="AC90" s="162">
        <v>0</v>
      </c>
      <c r="AD90" s="161">
        <v>36649.058845</v>
      </c>
      <c r="AE90" s="162">
        <v>5.0337598168791377E-3</v>
      </c>
      <c r="AF90" s="161">
        <v>60.184185205799999</v>
      </c>
      <c r="AG90" s="162">
        <v>1.8148334860505326E-6</v>
      </c>
      <c r="AH90" s="161">
        <v>0</v>
      </c>
      <c r="AI90" s="162">
        <v>0</v>
      </c>
      <c r="AJ90" s="163">
        <v>148750.65149920579</v>
      </c>
      <c r="AK90" s="162">
        <v>9.7671298554384534E-4</v>
      </c>
    </row>
    <row r="91" spans="1:37" x14ac:dyDescent="0.3">
      <c r="A91" s="156"/>
      <c r="B91" s="187"/>
      <c r="C91" s="188" t="s">
        <v>112</v>
      </c>
      <c r="D91" s="161">
        <v>0</v>
      </c>
      <c r="E91" s="162">
        <v>0</v>
      </c>
      <c r="F91" s="161">
        <v>0</v>
      </c>
      <c r="G91" s="162">
        <v>0</v>
      </c>
      <c r="H91" s="161">
        <v>0</v>
      </c>
      <c r="I91" s="162">
        <v>0</v>
      </c>
      <c r="J91" s="161">
        <v>0</v>
      </c>
      <c r="K91" s="162">
        <v>0</v>
      </c>
      <c r="L91" s="161">
        <v>0</v>
      </c>
      <c r="M91" s="162">
        <v>0</v>
      </c>
      <c r="N91" s="161">
        <v>0</v>
      </c>
      <c r="O91" s="162">
        <v>0</v>
      </c>
      <c r="P91" s="163">
        <v>0</v>
      </c>
      <c r="Q91" s="181">
        <v>0</v>
      </c>
      <c r="R91" s="163">
        <v>0</v>
      </c>
      <c r="S91" s="162">
        <v>0</v>
      </c>
      <c r="T91" s="161">
        <v>0</v>
      </c>
      <c r="U91" s="162">
        <v>0</v>
      </c>
      <c r="V91" s="161">
        <v>0</v>
      </c>
      <c r="W91" s="162">
        <v>0</v>
      </c>
      <c r="X91" s="161">
        <v>0</v>
      </c>
      <c r="Y91" s="162">
        <v>0</v>
      </c>
      <c r="Z91" s="161">
        <v>0</v>
      </c>
      <c r="AA91" s="162">
        <v>0</v>
      </c>
      <c r="AB91" s="161">
        <v>0</v>
      </c>
      <c r="AC91" s="162">
        <v>0</v>
      </c>
      <c r="AD91" s="161">
        <v>0</v>
      </c>
      <c r="AE91" s="162">
        <v>0</v>
      </c>
      <c r="AF91" s="161">
        <v>0</v>
      </c>
      <c r="AG91" s="162">
        <v>0</v>
      </c>
      <c r="AH91" s="161">
        <v>0</v>
      </c>
      <c r="AI91" s="162">
        <v>0</v>
      </c>
      <c r="AJ91" s="163">
        <v>0</v>
      </c>
      <c r="AK91" s="162">
        <v>0</v>
      </c>
    </row>
    <row r="92" spans="1:37" x14ac:dyDescent="0.3">
      <c r="A92" s="156"/>
      <c r="B92" s="187"/>
      <c r="C92" s="188" t="s">
        <v>113</v>
      </c>
      <c r="D92" s="161">
        <v>0</v>
      </c>
      <c r="E92" s="162">
        <v>0</v>
      </c>
      <c r="F92" s="161">
        <v>0</v>
      </c>
      <c r="G92" s="162">
        <v>0</v>
      </c>
      <c r="H92" s="161">
        <v>0</v>
      </c>
      <c r="I92" s="162">
        <v>0</v>
      </c>
      <c r="J92" s="161">
        <v>0</v>
      </c>
      <c r="K92" s="162">
        <v>0</v>
      </c>
      <c r="L92" s="161">
        <v>0</v>
      </c>
      <c r="M92" s="162">
        <v>0</v>
      </c>
      <c r="N92" s="161">
        <v>2457.1327500000002</v>
      </c>
      <c r="O92" s="162">
        <v>2.9011436011279717E-4</v>
      </c>
      <c r="P92" s="163">
        <v>12285.66375</v>
      </c>
      <c r="Q92" s="181">
        <v>3.0143510887172339E-4</v>
      </c>
      <c r="R92" s="163">
        <v>0</v>
      </c>
      <c r="S92" s="162">
        <v>0</v>
      </c>
      <c r="T92" s="161">
        <v>0</v>
      </c>
      <c r="U92" s="162">
        <v>0</v>
      </c>
      <c r="V92" s="161">
        <v>0</v>
      </c>
      <c r="W92" s="162">
        <v>0</v>
      </c>
      <c r="X92" s="161">
        <v>6279.33925</v>
      </c>
      <c r="Y92" s="162">
        <v>2.3004179116972983E-4</v>
      </c>
      <c r="Z92" s="161">
        <v>0</v>
      </c>
      <c r="AA92" s="162">
        <v>0</v>
      </c>
      <c r="AB92" s="161">
        <v>0</v>
      </c>
      <c r="AC92" s="162">
        <v>0</v>
      </c>
      <c r="AD92" s="161">
        <v>0</v>
      </c>
      <c r="AE92" s="162">
        <v>0</v>
      </c>
      <c r="AF92" s="161">
        <v>0</v>
      </c>
      <c r="AG92" s="162">
        <v>0</v>
      </c>
      <c r="AH92" s="161">
        <v>0</v>
      </c>
      <c r="AI92" s="162">
        <v>0</v>
      </c>
      <c r="AJ92" s="163">
        <v>21022.135750000001</v>
      </c>
      <c r="AK92" s="162">
        <v>1.3803363389638755E-4</v>
      </c>
    </row>
    <row r="93" spans="1:37" x14ac:dyDescent="0.3">
      <c r="A93" s="151"/>
      <c r="B93" s="187"/>
      <c r="C93" s="188" t="s">
        <v>114</v>
      </c>
      <c r="D93" s="161">
        <v>0</v>
      </c>
      <c r="E93" s="162">
        <v>0</v>
      </c>
      <c r="F93" s="161">
        <v>0</v>
      </c>
      <c r="G93" s="162">
        <v>0</v>
      </c>
      <c r="H93" s="161">
        <v>0</v>
      </c>
      <c r="I93" s="162">
        <v>0</v>
      </c>
      <c r="J93" s="161">
        <v>0</v>
      </c>
      <c r="K93" s="162">
        <v>0</v>
      </c>
      <c r="L93" s="161">
        <v>0</v>
      </c>
      <c r="M93" s="162">
        <v>0</v>
      </c>
      <c r="N93" s="161">
        <v>0</v>
      </c>
      <c r="O93" s="162">
        <v>0</v>
      </c>
      <c r="P93" s="163">
        <v>0</v>
      </c>
      <c r="Q93" s="181">
        <v>0</v>
      </c>
      <c r="R93" s="163">
        <v>0</v>
      </c>
      <c r="S93" s="162">
        <v>0</v>
      </c>
      <c r="T93" s="161">
        <v>0</v>
      </c>
      <c r="U93" s="162">
        <v>0</v>
      </c>
      <c r="V93" s="161">
        <v>0</v>
      </c>
      <c r="W93" s="162">
        <v>0</v>
      </c>
      <c r="X93" s="161">
        <v>0</v>
      </c>
      <c r="Y93" s="162">
        <v>0</v>
      </c>
      <c r="Z93" s="161">
        <v>0</v>
      </c>
      <c r="AA93" s="162">
        <v>0</v>
      </c>
      <c r="AB93" s="161">
        <v>0</v>
      </c>
      <c r="AC93" s="162">
        <v>0</v>
      </c>
      <c r="AD93" s="161">
        <v>0</v>
      </c>
      <c r="AE93" s="162">
        <v>0</v>
      </c>
      <c r="AF93" s="161">
        <v>1962.7875676811998</v>
      </c>
      <c r="AG93" s="162">
        <v>5.9187186661259841E-5</v>
      </c>
      <c r="AH93" s="161">
        <v>0</v>
      </c>
      <c r="AI93" s="162">
        <v>0</v>
      </c>
      <c r="AJ93" s="163">
        <v>1962.7875676811998</v>
      </c>
      <c r="AK93" s="162">
        <v>1.2887877033792235E-5</v>
      </c>
    </row>
    <row r="94" spans="1:37" x14ac:dyDescent="0.3">
      <c r="A94" s="151"/>
      <c r="B94" s="187"/>
      <c r="C94" s="188" t="s">
        <v>77</v>
      </c>
      <c r="D94" s="161">
        <v>0</v>
      </c>
      <c r="E94" s="162">
        <v>0</v>
      </c>
      <c r="F94" s="161">
        <v>0</v>
      </c>
      <c r="G94" s="162">
        <v>0</v>
      </c>
      <c r="H94" s="161">
        <v>0</v>
      </c>
      <c r="I94" s="162">
        <v>0</v>
      </c>
      <c r="J94" s="161">
        <v>0</v>
      </c>
      <c r="K94" s="162">
        <v>0</v>
      </c>
      <c r="L94" s="161">
        <v>0</v>
      </c>
      <c r="M94" s="162">
        <v>0</v>
      </c>
      <c r="N94" s="161">
        <v>67676.964744200013</v>
      </c>
      <c r="O94" s="162">
        <v>7.9906384061422496E-3</v>
      </c>
      <c r="P94" s="161">
        <v>0</v>
      </c>
      <c r="Q94" s="181">
        <v>0</v>
      </c>
      <c r="R94" s="161">
        <v>0</v>
      </c>
      <c r="S94" s="162">
        <v>0</v>
      </c>
      <c r="T94" s="161">
        <v>0</v>
      </c>
      <c r="U94" s="162">
        <v>0</v>
      </c>
      <c r="V94" s="161">
        <v>51077.228792099995</v>
      </c>
      <c r="W94" s="162">
        <v>9.7795134603911246E-3</v>
      </c>
      <c r="X94" s="161">
        <v>0</v>
      </c>
      <c r="Y94" s="162">
        <v>0</v>
      </c>
      <c r="Z94" s="161">
        <v>0</v>
      </c>
      <c r="AA94" s="162">
        <v>0</v>
      </c>
      <c r="AB94" s="161">
        <v>0</v>
      </c>
      <c r="AC94" s="162">
        <v>0</v>
      </c>
      <c r="AD94" s="161">
        <v>0</v>
      </c>
      <c r="AE94" s="162">
        <v>0</v>
      </c>
      <c r="AF94" s="161">
        <v>0</v>
      </c>
      <c r="AG94" s="162">
        <v>0</v>
      </c>
      <c r="AH94" s="161">
        <v>0</v>
      </c>
      <c r="AI94" s="162">
        <v>0</v>
      </c>
      <c r="AJ94" s="163">
        <v>118754.19353630001</v>
      </c>
      <c r="AK94" s="162">
        <v>7.797529741596492E-4</v>
      </c>
    </row>
    <row r="95" spans="1:37" x14ac:dyDescent="0.3">
      <c r="A95" s="151"/>
      <c r="B95" s="187"/>
      <c r="C95" s="188" t="s">
        <v>78</v>
      </c>
      <c r="D95" s="161">
        <v>0</v>
      </c>
      <c r="E95" s="162">
        <v>0</v>
      </c>
      <c r="F95" s="161">
        <v>0</v>
      </c>
      <c r="G95" s="162">
        <v>0</v>
      </c>
      <c r="H95" s="161">
        <v>0</v>
      </c>
      <c r="I95" s="162">
        <v>0</v>
      </c>
      <c r="J95" s="161">
        <v>0</v>
      </c>
      <c r="K95" s="162">
        <v>0</v>
      </c>
      <c r="L95" s="161">
        <v>0</v>
      </c>
      <c r="M95" s="162">
        <v>0</v>
      </c>
      <c r="N95" s="161">
        <v>0</v>
      </c>
      <c r="O95" s="162">
        <v>0</v>
      </c>
      <c r="P95" s="163">
        <v>0</v>
      </c>
      <c r="Q95" s="181">
        <v>0</v>
      </c>
      <c r="R95" s="163">
        <v>0</v>
      </c>
      <c r="S95" s="162">
        <v>0</v>
      </c>
      <c r="T95" s="161">
        <v>0</v>
      </c>
      <c r="U95" s="162">
        <v>0</v>
      </c>
      <c r="V95" s="161">
        <v>0</v>
      </c>
      <c r="W95" s="162">
        <v>0</v>
      </c>
      <c r="X95" s="161">
        <v>0</v>
      </c>
      <c r="Y95" s="162">
        <v>0</v>
      </c>
      <c r="Z95" s="161">
        <v>0</v>
      </c>
      <c r="AA95" s="162">
        <v>0</v>
      </c>
      <c r="AB95" s="161">
        <v>0</v>
      </c>
      <c r="AC95" s="162">
        <v>0</v>
      </c>
      <c r="AD95" s="161">
        <v>0</v>
      </c>
      <c r="AE95" s="162">
        <v>0</v>
      </c>
      <c r="AF95" s="161">
        <v>0</v>
      </c>
      <c r="AG95" s="162">
        <v>0</v>
      </c>
      <c r="AH95" s="161">
        <v>0</v>
      </c>
      <c r="AI95" s="162">
        <v>0</v>
      </c>
      <c r="AJ95" s="163">
        <v>0</v>
      </c>
      <c r="AK95" s="162">
        <v>0</v>
      </c>
    </row>
    <row r="96" spans="1:37" x14ac:dyDescent="0.3">
      <c r="A96" s="151"/>
      <c r="B96" s="187"/>
      <c r="C96" s="188" t="s">
        <v>81</v>
      </c>
      <c r="D96" s="161">
        <v>0</v>
      </c>
      <c r="E96" s="162">
        <v>0</v>
      </c>
      <c r="F96" s="161">
        <v>50431.661198301896</v>
      </c>
      <c r="G96" s="162">
        <v>2.7119182774043862E-2</v>
      </c>
      <c r="H96" s="161">
        <v>28278.599941111901</v>
      </c>
      <c r="I96" s="162">
        <v>3.3423877582472706E-3</v>
      </c>
      <c r="J96" s="161">
        <v>0</v>
      </c>
      <c r="K96" s="162">
        <v>0</v>
      </c>
      <c r="L96" s="161">
        <v>0</v>
      </c>
      <c r="M96" s="162">
        <v>0</v>
      </c>
      <c r="N96" s="161">
        <v>332564.33730463905</v>
      </c>
      <c r="O96" s="162">
        <v>3.9265965550079378E-2</v>
      </c>
      <c r="P96" s="163">
        <v>424158.52646675054</v>
      </c>
      <c r="Q96" s="181">
        <v>1.0406948635915151E-2</v>
      </c>
      <c r="R96" s="163">
        <v>0</v>
      </c>
      <c r="S96" s="162">
        <v>0</v>
      </c>
      <c r="T96" s="161">
        <v>0</v>
      </c>
      <c r="U96" s="162">
        <v>0</v>
      </c>
      <c r="V96" s="161">
        <v>294622.69754058035</v>
      </c>
      <c r="W96" s="162">
        <v>5.641000313588837E-2</v>
      </c>
      <c r="X96" s="161">
        <v>634151.33097270085</v>
      </c>
      <c r="Y96" s="162">
        <v>2.3231952000304534E-2</v>
      </c>
      <c r="Z96" s="161">
        <v>780.88629320480004</v>
      </c>
      <c r="AA96" s="162">
        <v>1.8030466961560496E-4</v>
      </c>
      <c r="AB96" s="161">
        <v>0</v>
      </c>
      <c r="AC96" s="162">
        <v>0</v>
      </c>
      <c r="AD96" s="161">
        <v>568357.40803188982</v>
      </c>
      <c r="AE96" s="162">
        <v>7.8064069647093476E-2</v>
      </c>
      <c r="AF96" s="161">
        <v>733124.98465357837</v>
      </c>
      <c r="AG96" s="162">
        <v>2.2107132746915972E-2</v>
      </c>
      <c r="AH96" s="161">
        <v>0</v>
      </c>
      <c r="AI96" s="162">
        <v>0</v>
      </c>
      <c r="AJ96" s="163">
        <v>3066470.4324027575</v>
      </c>
      <c r="AK96" s="162">
        <v>2.0134778980312663E-2</v>
      </c>
    </row>
    <row r="97" spans="1:37" x14ac:dyDescent="0.3">
      <c r="A97" s="151"/>
      <c r="B97" s="187"/>
      <c r="C97" s="188" t="s">
        <v>82</v>
      </c>
      <c r="D97" s="161">
        <v>0</v>
      </c>
      <c r="E97" s="162">
        <v>0</v>
      </c>
      <c r="F97" s="161">
        <v>133156.20585092349</v>
      </c>
      <c r="G97" s="162">
        <v>7.1603579937021641E-2</v>
      </c>
      <c r="H97" s="161">
        <v>72305.734334637498</v>
      </c>
      <c r="I97" s="162">
        <v>8.5461727877065904E-3</v>
      </c>
      <c r="J97" s="161">
        <v>0</v>
      </c>
      <c r="K97" s="162">
        <v>0</v>
      </c>
      <c r="L97" s="161">
        <v>0</v>
      </c>
      <c r="M97" s="162">
        <v>0</v>
      </c>
      <c r="N97" s="161">
        <v>275854.60355814523</v>
      </c>
      <c r="O97" s="162">
        <v>3.2570231215810638E-2</v>
      </c>
      <c r="P97" s="161">
        <v>854521.46397709404</v>
      </c>
      <c r="Q97" s="181">
        <v>2.0966125702989374E-2</v>
      </c>
      <c r="R97" s="161">
        <v>0</v>
      </c>
      <c r="S97" s="162">
        <v>0</v>
      </c>
      <c r="T97" s="161">
        <v>0</v>
      </c>
      <c r="U97" s="162">
        <v>0</v>
      </c>
      <c r="V97" s="161">
        <v>205270.90947084929</v>
      </c>
      <c r="W97" s="162">
        <v>3.9302242303861763E-2</v>
      </c>
      <c r="X97" s="161">
        <v>284773.01121388958</v>
      </c>
      <c r="Y97" s="162">
        <v>1.0432577532172787E-2</v>
      </c>
      <c r="Z97" s="161">
        <v>0</v>
      </c>
      <c r="AA97" s="162">
        <v>0</v>
      </c>
      <c r="AB97" s="161">
        <v>0</v>
      </c>
      <c r="AC97" s="162">
        <v>0</v>
      </c>
      <c r="AD97" s="161">
        <v>733744.96662352385</v>
      </c>
      <c r="AE97" s="162">
        <v>0.1007801030975375</v>
      </c>
      <c r="AF97" s="161">
        <v>1242115.5608992027</v>
      </c>
      <c r="AG97" s="162">
        <v>3.7455569195727359E-2</v>
      </c>
      <c r="AH97" s="161">
        <v>0</v>
      </c>
      <c r="AI97" s="162">
        <v>0</v>
      </c>
      <c r="AJ97" s="163">
        <v>3801742.455928266</v>
      </c>
      <c r="AK97" s="162">
        <v>2.4962655201670243E-2</v>
      </c>
    </row>
    <row r="98" spans="1:37" x14ac:dyDescent="0.3">
      <c r="A98" s="151"/>
      <c r="B98" s="156"/>
      <c r="C98" s="160" t="s">
        <v>97</v>
      </c>
      <c r="D98" s="161">
        <v>0</v>
      </c>
      <c r="E98" s="162">
        <v>0</v>
      </c>
      <c r="F98" s="161">
        <v>147148.27171376999</v>
      </c>
      <c r="G98" s="162">
        <v>7.9127690436355563E-2</v>
      </c>
      <c r="H98" s="161">
        <v>129358.38436346821</v>
      </c>
      <c r="I98" s="162">
        <v>1.5289508010420295E-2</v>
      </c>
      <c r="J98" s="161">
        <v>0</v>
      </c>
      <c r="K98" s="162">
        <v>0</v>
      </c>
      <c r="L98" s="161">
        <v>0</v>
      </c>
      <c r="M98" s="162">
        <v>0</v>
      </c>
      <c r="N98" s="161">
        <v>407519.11095436639</v>
      </c>
      <c r="O98" s="162">
        <v>4.8115896916136096E-2</v>
      </c>
      <c r="P98" s="163">
        <v>219582.64017610729</v>
      </c>
      <c r="Q98" s="181">
        <v>5.387573548708377E-3</v>
      </c>
      <c r="R98" s="163">
        <v>0</v>
      </c>
      <c r="S98" s="162">
        <v>0</v>
      </c>
      <c r="T98" s="161">
        <v>0</v>
      </c>
      <c r="U98" s="162">
        <v>0</v>
      </c>
      <c r="V98" s="161">
        <v>253932.05604144081</v>
      </c>
      <c r="W98" s="162">
        <v>4.8619160021190405E-2</v>
      </c>
      <c r="X98" s="161">
        <v>329531.7048882643</v>
      </c>
      <c r="Y98" s="162">
        <v>1.207229942859213E-2</v>
      </c>
      <c r="Z98" s="161">
        <v>90.180835693299997</v>
      </c>
      <c r="AA98" s="162">
        <v>2.0822526822192737E-5</v>
      </c>
      <c r="AB98" s="161">
        <v>0</v>
      </c>
      <c r="AC98" s="162">
        <v>0</v>
      </c>
      <c r="AD98" s="161">
        <v>345635.44174032076</v>
      </c>
      <c r="AE98" s="162">
        <v>4.7473137176046815E-2</v>
      </c>
      <c r="AF98" s="161">
        <v>505572.17736838391</v>
      </c>
      <c r="AG98" s="162">
        <v>1.5245355801796239E-2</v>
      </c>
      <c r="AH98" s="161">
        <v>0</v>
      </c>
      <c r="AI98" s="162">
        <v>0</v>
      </c>
      <c r="AJ98" s="163">
        <v>2338369.9680818152</v>
      </c>
      <c r="AK98" s="162">
        <v>1.5353991998101939E-2</v>
      </c>
    </row>
    <row r="99" spans="1:37" x14ac:dyDescent="0.3">
      <c r="A99" s="151"/>
      <c r="B99" s="156"/>
      <c r="C99" s="160" t="s">
        <v>98</v>
      </c>
      <c r="D99" s="161">
        <v>0</v>
      </c>
      <c r="E99" s="162">
        <v>0</v>
      </c>
      <c r="F99" s="161">
        <v>0</v>
      </c>
      <c r="G99" s="162">
        <v>0</v>
      </c>
      <c r="H99" s="161">
        <v>0</v>
      </c>
      <c r="I99" s="162">
        <v>0</v>
      </c>
      <c r="J99" s="161">
        <v>0</v>
      </c>
      <c r="K99" s="162">
        <v>0</v>
      </c>
      <c r="L99" s="161">
        <v>0</v>
      </c>
      <c r="M99" s="162">
        <v>0</v>
      </c>
      <c r="N99" s="161">
        <v>0</v>
      </c>
      <c r="O99" s="162">
        <v>0</v>
      </c>
      <c r="P99" s="163">
        <v>0</v>
      </c>
      <c r="Q99" s="181">
        <v>0</v>
      </c>
      <c r="R99" s="163">
        <v>0</v>
      </c>
      <c r="S99" s="162">
        <v>0</v>
      </c>
      <c r="T99" s="161">
        <v>0</v>
      </c>
      <c r="U99" s="162">
        <v>0</v>
      </c>
      <c r="V99" s="161">
        <v>0</v>
      </c>
      <c r="W99" s="162">
        <v>0</v>
      </c>
      <c r="X99" s="161">
        <v>0</v>
      </c>
      <c r="Y99" s="162">
        <v>0</v>
      </c>
      <c r="Z99" s="161">
        <v>0</v>
      </c>
      <c r="AA99" s="162">
        <v>0</v>
      </c>
      <c r="AB99" s="161">
        <v>0</v>
      </c>
      <c r="AC99" s="162">
        <v>0</v>
      </c>
      <c r="AD99" s="161">
        <v>0</v>
      </c>
      <c r="AE99" s="162">
        <v>0</v>
      </c>
      <c r="AF99" s="161">
        <v>0</v>
      </c>
      <c r="AG99" s="162">
        <v>0</v>
      </c>
      <c r="AH99" s="161">
        <v>0</v>
      </c>
      <c r="AI99" s="162">
        <v>0</v>
      </c>
      <c r="AJ99" s="163">
        <v>0</v>
      </c>
      <c r="AK99" s="162">
        <v>0</v>
      </c>
    </row>
    <row r="100" spans="1:37" x14ac:dyDescent="0.3">
      <c r="A100" s="151"/>
      <c r="B100" s="156"/>
      <c r="C100" s="160" t="s">
        <v>99</v>
      </c>
      <c r="D100" s="161">
        <v>0</v>
      </c>
      <c r="E100" s="162">
        <v>0</v>
      </c>
      <c r="F100" s="161">
        <v>0</v>
      </c>
      <c r="G100" s="162">
        <v>0</v>
      </c>
      <c r="H100" s="161">
        <v>0</v>
      </c>
      <c r="I100" s="162">
        <v>0</v>
      </c>
      <c r="J100" s="161">
        <v>0</v>
      </c>
      <c r="K100" s="162">
        <v>0</v>
      </c>
      <c r="L100" s="161">
        <v>0</v>
      </c>
      <c r="M100" s="162">
        <v>0</v>
      </c>
      <c r="N100" s="161">
        <v>0</v>
      </c>
      <c r="O100" s="162">
        <v>0</v>
      </c>
      <c r="P100" s="161">
        <v>0</v>
      </c>
      <c r="Q100" s="181">
        <v>0</v>
      </c>
      <c r="R100" s="161">
        <v>0</v>
      </c>
      <c r="S100" s="162">
        <v>0</v>
      </c>
      <c r="T100" s="161">
        <v>0</v>
      </c>
      <c r="U100" s="162">
        <v>0</v>
      </c>
      <c r="V100" s="161">
        <v>0</v>
      </c>
      <c r="W100" s="162">
        <v>0</v>
      </c>
      <c r="X100" s="161">
        <v>0</v>
      </c>
      <c r="Y100" s="162">
        <v>0</v>
      </c>
      <c r="Z100" s="161">
        <v>0</v>
      </c>
      <c r="AA100" s="162">
        <v>0</v>
      </c>
      <c r="AB100" s="161">
        <v>0</v>
      </c>
      <c r="AC100" s="162">
        <v>0</v>
      </c>
      <c r="AD100" s="161">
        <v>0</v>
      </c>
      <c r="AE100" s="162">
        <v>0</v>
      </c>
      <c r="AF100" s="161">
        <v>0</v>
      </c>
      <c r="AG100" s="162">
        <v>0</v>
      </c>
      <c r="AH100" s="161">
        <v>0</v>
      </c>
      <c r="AI100" s="162">
        <v>0</v>
      </c>
      <c r="AJ100" s="163">
        <v>0</v>
      </c>
      <c r="AK100" s="162">
        <v>0</v>
      </c>
    </row>
    <row r="101" spans="1:37" ht="15" customHeight="1" x14ac:dyDescent="0.3">
      <c r="A101" s="151"/>
      <c r="B101" s="174" t="s">
        <v>96</v>
      </c>
      <c r="C101" s="189"/>
      <c r="D101" s="190">
        <v>0</v>
      </c>
      <c r="E101" s="191">
        <v>0</v>
      </c>
      <c r="F101" s="190">
        <v>0</v>
      </c>
      <c r="G101" s="191">
        <v>0</v>
      </c>
      <c r="H101" s="190">
        <v>0</v>
      </c>
      <c r="I101" s="191">
        <v>0</v>
      </c>
      <c r="J101" s="190">
        <v>0</v>
      </c>
      <c r="K101" s="191">
        <v>0</v>
      </c>
      <c r="L101" s="190">
        <v>0</v>
      </c>
      <c r="M101" s="191">
        <v>0</v>
      </c>
      <c r="N101" s="190">
        <v>0</v>
      </c>
      <c r="O101" s="191">
        <v>0</v>
      </c>
      <c r="P101" s="192">
        <v>0</v>
      </c>
      <c r="Q101" s="193">
        <v>0</v>
      </c>
      <c r="R101" s="192">
        <v>0</v>
      </c>
      <c r="S101" s="191">
        <v>0</v>
      </c>
      <c r="T101" s="190">
        <v>0</v>
      </c>
      <c r="U101" s="191">
        <v>0</v>
      </c>
      <c r="V101" s="190">
        <v>0</v>
      </c>
      <c r="W101" s="191">
        <v>0</v>
      </c>
      <c r="X101" s="190">
        <v>0</v>
      </c>
      <c r="Y101" s="191">
        <v>0</v>
      </c>
      <c r="Z101" s="190">
        <v>0</v>
      </c>
      <c r="AA101" s="191">
        <v>0</v>
      </c>
      <c r="AB101" s="190">
        <v>0</v>
      </c>
      <c r="AC101" s="191">
        <v>0</v>
      </c>
      <c r="AD101" s="190">
        <v>0</v>
      </c>
      <c r="AE101" s="191">
        <v>0</v>
      </c>
      <c r="AF101" s="190">
        <v>0</v>
      </c>
      <c r="AG101" s="191">
        <v>0</v>
      </c>
      <c r="AH101" s="190">
        <v>0</v>
      </c>
      <c r="AI101" s="191">
        <v>0</v>
      </c>
      <c r="AJ101" s="192">
        <v>0</v>
      </c>
      <c r="AK101" s="191">
        <v>0</v>
      </c>
    </row>
    <row r="102" spans="1:37" x14ac:dyDescent="0.3">
      <c r="A102" s="151"/>
      <c r="B102" s="169"/>
      <c r="C102" s="188" t="s">
        <v>76</v>
      </c>
      <c r="D102" s="161">
        <v>0</v>
      </c>
      <c r="E102" s="162">
        <v>0</v>
      </c>
      <c r="F102" s="161">
        <v>0</v>
      </c>
      <c r="G102" s="162">
        <v>0</v>
      </c>
      <c r="H102" s="161">
        <v>0</v>
      </c>
      <c r="I102" s="162">
        <v>0</v>
      </c>
      <c r="J102" s="161">
        <v>0</v>
      </c>
      <c r="K102" s="162">
        <v>0</v>
      </c>
      <c r="L102" s="161">
        <v>0</v>
      </c>
      <c r="M102" s="162">
        <v>0</v>
      </c>
      <c r="N102" s="161">
        <v>0</v>
      </c>
      <c r="O102" s="162">
        <v>0</v>
      </c>
      <c r="P102" s="163">
        <v>0</v>
      </c>
      <c r="Q102" s="181">
        <v>0</v>
      </c>
      <c r="R102" s="163">
        <v>0</v>
      </c>
      <c r="S102" s="162">
        <v>0</v>
      </c>
      <c r="T102" s="161">
        <v>0</v>
      </c>
      <c r="U102" s="162">
        <v>0</v>
      </c>
      <c r="V102" s="161">
        <v>0</v>
      </c>
      <c r="W102" s="162">
        <v>0</v>
      </c>
      <c r="X102" s="161">
        <v>0</v>
      </c>
      <c r="Y102" s="162">
        <v>0</v>
      </c>
      <c r="Z102" s="161">
        <v>0</v>
      </c>
      <c r="AA102" s="162">
        <v>0</v>
      </c>
      <c r="AB102" s="161">
        <v>0</v>
      </c>
      <c r="AC102" s="162">
        <v>0</v>
      </c>
      <c r="AD102" s="161">
        <v>0</v>
      </c>
      <c r="AE102" s="162">
        <v>0</v>
      </c>
      <c r="AF102" s="161">
        <v>0</v>
      </c>
      <c r="AG102" s="162">
        <v>0</v>
      </c>
      <c r="AH102" s="161">
        <v>0</v>
      </c>
      <c r="AI102" s="162">
        <v>0</v>
      </c>
      <c r="AJ102" s="163">
        <v>0</v>
      </c>
      <c r="AK102" s="162">
        <v>0</v>
      </c>
    </row>
    <row r="103" spans="1:37" x14ac:dyDescent="0.3">
      <c r="A103" s="151"/>
      <c r="B103" s="152"/>
      <c r="C103" s="165" t="s">
        <v>77</v>
      </c>
      <c r="D103" s="166">
        <v>0</v>
      </c>
      <c r="E103" s="167">
        <v>0</v>
      </c>
      <c r="F103" s="166">
        <v>0</v>
      </c>
      <c r="G103" s="167">
        <v>0</v>
      </c>
      <c r="H103" s="166">
        <v>0</v>
      </c>
      <c r="I103" s="167">
        <v>0</v>
      </c>
      <c r="J103" s="166">
        <v>0</v>
      </c>
      <c r="K103" s="167">
        <v>0</v>
      </c>
      <c r="L103" s="166">
        <v>0</v>
      </c>
      <c r="M103" s="167">
        <v>0</v>
      </c>
      <c r="N103" s="166">
        <v>0</v>
      </c>
      <c r="O103" s="167">
        <v>0</v>
      </c>
      <c r="P103" s="168">
        <v>0</v>
      </c>
      <c r="Q103" s="184">
        <v>0</v>
      </c>
      <c r="R103" s="168">
        <v>0</v>
      </c>
      <c r="S103" s="167">
        <v>0</v>
      </c>
      <c r="T103" s="166">
        <v>0</v>
      </c>
      <c r="U103" s="167">
        <v>0</v>
      </c>
      <c r="V103" s="166">
        <v>0</v>
      </c>
      <c r="W103" s="167">
        <v>0</v>
      </c>
      <c r="X103" s="166">
        <v>0</v>
      </c>
      <c r="Y103" s="167">
        <v>0</v>
      </c>
      <c r="Z103" s="166">
        <v>0</v>
      </c>
      <c r="AA103" s="167">
        <v>0</v>
      </c>
      <c r="AB103" s="166">
        <v>0</v>
      </c>
      <c r="AC103" s="167">
        <v>0</v>
      </c>
      <c r="AD103" s="166">
        <v>0</v>
      </c>
      <c r="AE103" s="167">
        <v>0</v>
      </c>
      <c r="AF103" s="166">
        <v>0</v>
      </c>
      <c r="AG103" s="167">
        <v>0</v>
      </c>
      <c r="AH103" s="166">
        <v>0</v>
      </c>
      <c r="AI103" s="167">
        <v>0</v>
      </c>
      <c r="AJ103" s="168">
        <v>0</v>
      </c>
      <c r="AK103" s="167">
        <v>0</v>
      </c>
    </row>
    <row r="104" spans="1:37" x14ac:dyDescent="0.3">
      <c r="A104" s="151"/>
      <c r="B104" s="174" t="s">
        <v>102</v>
      </c>
      <c r="C104" s="170"/>
      <c r="D104" s="157">
        <v>0</v>
      </c>
      <c r="E104" s="158">
        <v>0</v>
      </c>
      <c r="F104" s="157">
        <v>629762.30034475983</v>
      </c>
      <c r="G104" s="158">
        <v>0.3386491446335087</v>
      </c>
      <c r="H104" s="157">
        <v>3716393.0014021969</v>
      </c>
      <c r="I104" s="158">
        <v>0.43925889183303468</v>
      </c>
      <c r="J104" s="157">
        <v>636260.12903573795</v>
      </c>
      <c r="K104" s="158">
        <v>0.49007902629592232</v>
      </c>
      <c r="L104" s="157">
        <v>0</v>
      </c>
      <c r="M104" s="158">
        <v>0</v>
      </c>
      <c r="N104" s="157">
        <v>2425957.5032030563</v>
      </c>
      <c r="O104" s="158">
        <v>0.28643348988881195</v>
      </c>
      <c r="P104" s="159">
        <v>19475578.785159662</v>
      </c>
      <c r="Q104" s="186">
        <v>0.4778433897350014</v>
      </c>
      <c r="R104" s="159">
        <v>3119025.1704592779</v>
      </c>
      <c r="S104" s="158">
        <v>0.5528936619222824</v>
      </c>
      <c r="T104" s="157">
        <v>0</v>
      </c>
      <c r="U104" s="158">
        <v>0</v>
      </c>
      <c r="V104" s="157">
        <v>1375118.2825964014</v>
      </c>
      <c r="W104" s="158">
        <v>0.26328734099923223</v>
      </c>
      <c r="X104" s="157">
        <v>11746643.002896007</v>
      </c>
      <c r="Y104" s="158">
        <v>0.43033489496806077</v>
      </c>
      <c r="Z104" s="157">
        <v>2548803.0390233668</v>
      </c>
      <c r="AA104" s="158">
        <v>0.58851217375105169</v>
      </c>
      <c r="AB104" s="157">
        <v>0</v>
      </c>
      <c r="AC104" s="158">
        <v>0</v>
      </c>
      <c r="AD104" s="157">
        <v>1812216.5211742199</v>
      </c>
      <c r="AE104" s="158">
        <v>0.24890851201260333</v>
      </c>
      <c r="AF104" s="157">
        <v>13975401.314926824</v>
      </c>
      <c r="AG104" s="158">
        <v>0.42142343874216959</v>
      </c>
      <c r="AH104" s="157">
        <v>2562131.0246839109</v>
      </c>
      <c r="AI104" s="158">
        <v>0.53568485381372777</v>
      </c>
      <c r="AJ104" s="159">
        <v>64023290.074905418</v>
      </c>
      <c r="AK104" s="158">
        <v>0.42038389857898795</v>
      </c>
    </row>
    <row r="105" spans="1:37" x14ac:dyDescent="0.3">
      <c r="A105" s="156"/>
      <c r="B105" s="156"/>
      <c r="C105" s="156" t="s">
        <v>115</v>
      </c>
      <c r="D105" s="161">
        <v>0</v>
      </c>
      <c r="E105" s="162">
        <v>0</v>
      </c>
      <c r="F105" s="161">
        <v>629762.30034475983</v>
      </c>
      <c r="G105" s="162">
        <v>0.3386491446335087</v>
      </c>
      <c r="H105" s="161">
        <v>3716393.0014021969</v>
      </c>
      <c r="I105" s="162">
        <v>0.43925889183303468</v>
      </c>
      <c r="J105" s="161">
        <v>636260.12903573795</v>
      </c>
      <c r="K105" s="162">
        <v>0.49007902629592232</v>
      </c>
      <c r="L105" s="161">
        <v>0</v>
      </c>
      <c r="M105" s="162">
        <v>0</v>
      </c>
      <c r="N105" s="161">
        <v>2425957.5032030563</v>
      </c>
      <c r="O105" s="162">
        <v>0.28643348988881195</v>
      </c>
      <c r="P105" s="163">
        <v>19475578.785159662</v>
      </c>
      <c r="Q105" s="181">
        <v>0.4778433897350014</v>
      </c>
      <c r="R105" s="163">
        <v>3119025.1704592779</v>
      </c>
      <c r="S105" s="162">
        <v>0.5528936619222824</v>
      </c>
      <c r="T105" s="161">
        <v>0</v>
      </c>
      <c r="U105" s="162">
        <v>0</v>
      </c>
      <c r="V105" s="161">
        <v>1375118.2825964014</v>
      </c>
      <c r="W105" s="162">
        <v>0.26328734099923223</v>
      </c>
      <c r="X105" s="161">
        <v>11746643.002896007</v>
      </c>
      <c r="Y105" s="162">
        <v>0.43033489496806077</v>
      </c>
      <c r="Z105" s="161">
        <v>2548803.0390233668</v>
      </c>
      <c r="AA105" s="162">
        <v>0.58851217375105169</v>
      </c>
      <c r="AB105" s="161">
        <v>0</v>
      </c>
      <c r="AC105" s="162">
        <v>0</v>
      </c>
      <c r="AD105" s="161">
        <v>1812216.5211742199</v>
      </c>
      <c r="AE105" s="162">
        <v>0.24890851201260333</v>
      </c>
      <c r="AF105" s="161">
        <v>13975401.314926824</v>
      </c>
      <c r="AG105" s="162">
        <v>0.42142343874216959</v>
      </c>
      <c r="AH105" s="161">
        <v>2562131.0246839109</v>
      </c>
      <c r="AI105" s="162">
        <v>0.53568485381372777</v>
      </c>
      <c r="AJ105" s="163">
        <v>64023290.074905418</v>
      </c>
      <c r="AK105" s="162">
        <v>0.42038389857898795</v>
      </c>
    </row>
    <row r="106" spans="1:37" x14ac:dyDescent="0.3">
      <c r="A106" s="156"/>
      <c r="B106" s="152"/>
      <c r="C106" s="165" t="s">
        <v>106</v>
      </c>
      <c r="D106" s="166">
        <v>0</v>
      </c>
      <c r="E106" s="167">
        <v>0</v>
      </c>
      <c r="F106" s="166">
        <v>0</v>
      </c>
      <c r="G106" s="167">
        <v>0</v>
      </c>
      <c r="H106" s="166">
        <v>0</v>
      </c>
      <c r="I106" s="167">
        <v>0</v>
      </c>
      <c r="J106" s="166">
        <v>0</v>
      </c>
      <c r="K106" s="167">
        <v>0</v>
      </c>
      <c r="L106" s="166">
        <v>0</v>
      </c>
      <c r="M106" s="167">
        <v>0</v>
      </c>
      <c r="N106" s="166">
        <v>0</v>
      </c>
      <c r="O106" s="167">
        <v>0</v>
      </c>
      <c r="P106" s="168">
        <v>0</v>
      </c>
      <c r="Q106" s="184">
        <v>0</v>
      </c>
      <c r="R106" s="168">
        <v>0</v>
      </c>
      <c r="S106" s="167">
        <v>0</v>
      </c>
      <c r="T106" s="166">
        <v>0</v>
      </c>
      <c r="U106" s="167">
        <v>0</v>
      </c>
      <c r="V106" s="166">
        <v>0</v>
      </c>
      <c r="W106" s="167">
        <v>0</v>
      </c>
      <c r="X106" s="166">
        <v>0</v>
      </c>
      <c r="Y106" s="167">
        <v>0</v>
      </c>
      <c r="Z106" s="166">
        <v>0</v>
      </c>
      <c r="AA106" s="167">
        <v>0</v>
      </c>
      <c r="AB106" s="166">
        <v>0</v>
      </c>
      <c r="AC106" s="167">
        <v>0</v>
      </c>
      <c r="AD106" s="166">
        <v>0</v>
      </c>
      <c r="AE106" s="167">
        <v>0</v>
      </c>
      <c r="AF106" s="166">
        <v>0</v>
      </c>
      <c r="AG106" s="167">
        <v>0</v>
      </c>
      <c r="AH106" s="166">
        <v>0</v>
      </c>
      <c r="AI106" s="167">
        <v>0</v>
      </c>
      <c r="AJ106" s="168">
        <v>0</v>
      </c>
      <c r="AK106" s="167">
        <v>0</v>
      </c>
    </row>
    <row r="107" spans="1:37" x14ac:dyDescent="0.3">
      <c r="A107" s="156"/>
      <c r="B107" s="175" t="s">
        <v>107</v>
      </c>
      <c r="C107" s="152"/>
      <c r="D107" s="154">
        <v>0</v>
      </c>
      <c r="E107" s="155">
        <v>0</v>
      </c>
      <c r="F107" s="154">
        <v>1529.1251470300001</v>
      </c>
      <c r="G107" s="155">
        <v>8.2227361465716641E-4</v>
      </c>
      <c r="H107" s="154">
        <v>37617.506745650004</v>
      </c>
      <c r="I107" s="155">
        <v>4.4461993982825498E-3</v>
      </c>
      <c r="J107" s="154">
        <v>3778.8160116200002</v>
      </c>
      <c r="K107" s="155">
        <v>2.9106310249752431E-3</v>
      </c>
      <c r="L107" s="154">
        <v>0</v>
      </c>
      <c r="M107" s="155">
        <v>0</v>
      </c>
      <c r="N107" s="154">
        <v>12051.535669361498</v>
      </c>
      <c r="O107" s="155">
        <v>1.4229282317340655E-3</v>
      </c>
      <c r="P107" s="180">
        <v>23994.4103359277</v>
      </c>
      <c r="Q107" s="194">
        <v>5.8871525699400417E-4</v>
      </c>
      <c r="R107" s="180">
        <v>16831.804079046695</v>
      </c>
      <c r="S107" s="155">
        <v>2.9836879426824872E-3</v>
      </c>
      <c r="T107" s="154">
        <v>0</v>
      </c>
      <c r="U107" s="155">
        <v>0</v>
      </c>
      <c r="V107" s="154">
        <v>125549.0587031691</v>
      </c>
      <c r="W107" s="155">
        <v>2.4038279651479057E-2</v>
      </c>
      <c r="X107" s="154">
        <v>258559.8582220799</v>
      </c>
      <c r="Y107" s="155">
        <v>9.4722661958419677E-3</v>
      </c>
      <c r="Z107" s="154">
        <v>28169.502546845299</v>
      </c>
      <c r="AA107" s="155">
        <v>6.5042668748864947E-3</v>
      </c>
      <c r="AB107" s="154">
        <v>0</v>
      </c>
      <c r="AC107" s="155">
        <v>0</v>
      </c>
      <c r="AD107" s="154">
        <v>2967.5776900000001</v>
      </c>
      <c r="AE107" s="155">
        <v>4.0759773375263644E-4</v>
      </c>
      <c r="AF107" s="154">
        <v>4226.2470700000003</v>
      </c>
      <c r="AG107" s="155">
        <v>1.2744103250266804E-4</v>
      </c>
      <c r="AH107" s="154">
        <v>616.68586703799986</v>
      </c>
      <c r="AI107" s="155">
        <v>1.2893535707214583E-4</v>
      </c>
      <c r="AJ107" s="180">
        <v>515892.12808776821</v>
      </c>
      <c r="AK107" s="155">
        <v>3.3874039243845747E-3</v>
      </c>
    </row>
    <row r="108" spans="1:37" ht="15" customHeight="1" x14ac:dyDescent="0.3">
      <c r="A108" s="151" t="s">
        <v>116</v>
      </c>
      <c r="B108" s="151"/>
      <c r="C108" s="156"/>
      <c r="D108" s="157">
        <v>-467.90874000000002</v>
      </c>
      <c r="E108" s="158">
        <v>-6.56780305075983E-3</v>
      </c>
      <c r="F108" s="157">
        <v>-31785.673698658298</v>
      </c>
      <c r="G108" s="158">
        <v>-1.7092466798596315E-2</v>
      </c>
      <c r="H108" s="157">
        <v>61737.833013413823</v>
      </c>
      <c r="I108" s="158">
        <v>7.2971001999554757E-3</v>
      </c>
      <c r="J108" s="157">
        <v>23484.210842384597</v>
      </c>
      <c r="K108" s="158">
        <v>1.8088700922382534E-2</v>
      </c>
      <c r="L108" s="157">
        <v>-6337.1681500000013</v>
      </c>
      <c r="M108" s="158">
        <v>-3.9524665952433251E-3</v>
      </c>
      <c r="N108" s="157">
        <v>-66784.898802151525</v>
      </c>
      <c r="O108" s="158">
        <v>-7.8853119275643958E-3</v>
      </c>
      <c r="P108" s="159">
        <v>-886124.97461359832</v>
      </c>
      <c r="Q108" s="186">
        <v>-2.1741534167952718E-2</v>
      </c>
      <c r="R108" s="159">
        <v>9830.9605726643931</v>
      </c>
      <c r="S108" s="158">
        <v>1.7426841702702957E-3</v>
      </c>
      <c r="T108" s="157">
        <v>-6936.1667999999991</v>
      </c>
      <c r="U108" s="158">
        <v>-6.7324731975783514E-3</v>
      </c>
      <c r="V108" s="157">
        <v>-89052.764638719964</v>
      </c>
      <c r="W108" s="158">
        <v>-1.7050508241435832E-2</v>
      </c>
      <c r="X108" s="157">
        <v>23600.030552359764</v>
      </c>
      <c r="Y108" s="158">
        <v>8.6458034576252407E-4</v>
      </c>
      <c r="Z108" s="157">
        <v>-22589.063620554458</v>
      </c>
      <c r="AA108" s="158">
        <v>-5.2157576441948959E-3</v>
      </c>
      <c r="AB108" s="157">
        <v>-5742.1873699999996</v>
      </c>
      <c r="AC108" s="158">
        <v>-5.5774235529662645E-3</v>
      </c>
      <c r="AD108" s="157">
        <v>-84792.052607469988</v>
      </c>
      <c r="AE108" s="158">
        <v>-1.1646215227827479E-2</v>
      </c>
      <c r="AF108" s="157">
        <v>-183557.47279289819</v>
      </c>
      <c r="AG108" s="158">
        <v>-5.5351127061076767E-3</v>
      </c>
      <c r="AH108" s="157">
        <v>5352.547087546598</v>
      </c>
      <c r="AI108" s="158">
        <v>1.1190990532879671E-3</v>
      </c>
      <c r="AJ108" s="157">
        <v>-1260164.7497656813</v>
      </c>
      <c r="AK108" s="158">
        <v>-8.2743790539117259E-3</v>
      </c>
    </row>
    <row r="109" spans="1:37" ht="15" customHeight="1" thickBot="1" x14ac:dyDescent="0.35">
      <c r="A109" s="195" t="s">
        <v>2</v>
      </c>
      <c r="B109" s="196"/>
      <c r="C109" s="196"/>
      <c r="D109" s="197">
        <v>71242.809259614995</v>
      </c>
      <c r="E109" s="198">
        <v>1</v>
      </c>
      <c r="F109" s="197">
        <v>1859630.5655113887</v>
      </c>
      <c r="G109" s="198">
        <v>1</v>
      </c>
      <c r="H109" s="197">
        <v>8460598.2269217744</v>
      </c>
      <c r="I109" s="198">
        <v>1</v>
      </c>
      <c r="J109" s="197">
        <v>1298280.6749447542</v>
      </c>
      <c r="K109" s="198">
        <v>1</v>
      </c>
      <c r="L109" s="197">
        <v>1603345.1510068655</v>
      </c>
      <c r="M109" s="198">
        <v>1</v>
      </c>
      <c r="N109" s="197">
        <v>8469531.6324385349</v>
      </c>
      <c r="O109" s="198">
        <v>1</v>
      </c>
      <c r="P109" s="197">
        <v>40757242.233611882</v>
      </c>
      <c r="Q109" s="198">
        <v>1</v>
      </c>
      <c r="R109" s="197">
        <v>5641274.9598451797</v>
      </c>
      <c r="S109" s="198">
        <v>1</v>
      </c>
      <c r="T109" s="197">
        <v>1030255.3900244142</v>
      </c>
      <c r="U109" s="198">
        <v>1</v>
      </c>
      <c r="V109" s="197">
        <v>5222880.3609681008</v>
      </c>
      <c r="W109" s="198">
        <v>1</v>
      </c>
      <c r="X109" s="197">
        <v>27296515.203043986</v>
      </c>
      <c r="Y109" s="198">
        <v>1</v>
      </c>
      <c r="Z109" s="197">
        <v>4330926.6192028569</v>
      </c>
      <c r="AA109" s="198">
        <v>1</v>
      </c>
      <c r="AB109" s="197">
        <v>1029541.205803907</v>
      </c>
      <c r="AC109" s="198">
        <v>1</v>
      </c>
      <c r="AD109" s="197">
        <v>7280653.0661452804</v>
      </c>
      <c r="AE109" s="198">
        <v>1</v>
      </c>
      <c r="AF109" s="197">
        <v>33162373.11488764</v>
      </c>
      <c r="AG109" s="198">
        <v>1</v>
      </c>
      <c r="AH109" s="197">
        <v>4782907.350176516</v>
      </c>
      <c r="AI109" s="198">
        <v>1</v>
      </c>
      <c r="AJ109" s="197">
        <v>152297198.56379271</v>
      </c>
      <c r="AK109" s="198">
        <v>1</v>
      </c>
    </row>
    <row r="110" spans="1:37" ht="15" customHeight="1" x14ac:dyDescent="0.3">
      <c r="A110" s="81" t="s">
        <v>117</v>
      </c>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27"/>
    </row>
    <row r="111" spans="1:37" x14ac:dyDescent="0.3">
      <c r="A111" s="81" t="s">
        <v>118</v>
      </c>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76"/>
    </row>
    <row r="112" spans="1:37" ht="15" customHeight="1" x14ac:dyDescent="0.3">
      <c r="A112" s="83" t="s">
        <v>119</v>
      </c>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76"/>
    </row>
    <row r="113" spans="1:37" ht="15" customHeight="1" x14ac:dyDescent="0.3">
      <c r="A113" s="83" t="s">
        <v>120</v>
      </c>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76"/>
    </row>
    <row r="114" spans="1:37" ht="15" customHeight="1" x14ac:dyDescent="0.3">
      <c r="A114" s="83" t="s">
        <v>121</v>
      </c>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44"/>
    </row>
    <row r="115" spans="1:37" ht="15" customHeight="1" x14ac:dyDescent="0.3">
      <c r="A115" s="82" t="s">
        <v>122</v>
      </c>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75"/>
    </row>
    <row r="116" spans="1:37" x14ac:dyDescent="0.3">
      <c r="A116" s="81" t="s">
        <v>123</v>
      </c>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24"/>
    </row>
  </sheetData>
  <mergeCells count="28">
    <mergeCell ref="A116:AJ116"/>
    <mergeCell ref="A115:AJ115"/>
    <mergeCell ref="J7:K7"/>
    <mergeCell ref="A111:AJ111"/>
    <mergeCell ref="AB7:AC7"/>
    <mergeCell ref="A110:AJ110"/>
    <mergeCell ref="H7:I7"/>
    <mergeCell ref="N7:O7"/>
    <mergeCell ref="D7:E7"/>
    <mergeCell ref="L7:M7"/>
    <mergeCell ref="T7:U7"/>
    <mergeCell ref="A114:AJ114"/>
    <mergeCell ref="A112:AJ112"/>
    <mergeCell ref="A113:AJ113"/>
    <mergeCell ref="A7:C8"/>
    <mergeCell ref="A2:AK2"/>
    <mergeCell ref="A4:AK4"/>
    <mergeCell ref="A5:AK5"/>
    <mergeCell ref="AD7:AE7"/>
    <mergeCell ref="AF7:AG7"/>
    <mergeCell ref="AH7:AI7"/>
    <mergeCell ref="AJ7:AK7"/>
    <mergeCell ref="P7:Q7"/>
    <mergeCell ref="R7:S7"/>
    <mergeCell ref="V7:W7"/>
    <mergeCell ref="X7:Y7"/>
    <mergeCell ref="Z7:AA7"/>
    <mergeCell ref="F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O694"/>
  <sheetViews>
    <sheetView zoomScale="80" zoomScaleNormal="80" workbookViewId="0"/>
  </sheetViews>
  <sheetFormatPr baseColWidth="10" defaultColWidth="11.44140625" defaultRowHeight="14.4" x14ac:dyDescent="0.3"/>
  <cols>
    <col min="1" max="1" width="51.33203125" bestFit="1" customWidth="1"/>
    <col min="2" max="2" width="14.88671875" style="17" customWidth="1"/>
    <col min="3" max="3" width="10.77734375" customWidth="1"/>
    <col min="4" max="4" width="14.88671875" style="17" customWidth="1"/>
    <col min="5" max="5" width="10.77734375" customWidth="1"/>
    <col min="6" max="6" width="14.88671875" style="17" customWidth="1"/>
    <col min="7" max="7" width="10.77734375" customWidth="1"/>
    <col min="8" max="8" width="14.88671875" style="15" customWidth="1"/>
    <col min="9" max="9" width="10.77734375" customWidth="1"/>
    <col min="10" max="10" width="14.88671875" style="31" customWidth="1"/>
    <col min="11" max="11" width="10.77734375" customWidth="1"/>
    <col min="12" max="12" width="14.88671875" style="15" customWidth="1"/>
    <col min="13" max="13" width="10.77734375" customWidth="1"/>
    <col min="14" max="14" width="14.88671875" style="15" customWidth="1"/>
    <col min="15" max="15" width="10.77734375" customWidth="1"/>
    <col min="16" max="16" width="14.88671875" style="15" customWidth="1"/>
    <col min="17" max="17" width="10.77734375" customWidth="1"/>
    <col min="18" max="18" width="14.88671875" style="31" customWidth="1"/>
    <col min="19" max="19" width="10.77734375" customWidth="1"/>
    <col min="20" max="20" width="14.88671875" style="15" customWidth="1"/>
    <col min="21" max="21" width="10.77734375" customWidth="1"/>
    <col min="22" max="22" width="14.88671875" style="15" customWidth="1"/>
    <col min="23" max="23" width="10.77734375" customWidth="1"/>
    <col min="24" max="24" width="14.88671875" style="15" customWidth="1"/>
    <col min="25" max="25" width="10.77734375" customWidth="1"/>
    <col min="26" max="26" width="14.88671875" style="31" customWidth="1"/>
    <col min="27" max="27" width="10.77734375" customWidth="1"/>
    <col min="28" max="28" width="14.88671875" style="15" customWidth="1"/>
    <col min="29" max="29" width="10.77734375" customWidth="1"/>
    <col min="30" max="30" width="14.88671875" style="15" customWidth="1"/>
    <col min="31" max="31" width="10.77734375" customWidth="1"/>
    <col min="32" max="32" width="14.88671875" style="15" customWidth="1"/>
    <col min="33" max="33" width="10.77734375" customWidth="1"/>
    <col min="34" max="34" width="14.88671875" style="15" customWidth="1"/>
    <col min="35" max="35" width="10.77734375" customWidth="1"/>
    <col min="36" max="36" width="28.21875" bestFit="1" customWidth="1"/>
    <col min="37" max="39" width="28.21875" customWidth="1"/>
    <col min="40" max="40" width="16.5546875" bestFit="1" customWidth="1"/>
    <col min="41" max="41" width="28.21875" bestFit="1" customWidth="1"/>
    <col min="42" max="42" width="21.5546875" bestFit="1" customWidth="1"/>
    <col min="43" max="43" width="41.21875" bestFit="1" customWidth="1"/>
    <col min="44" max="44" width="29.44140625" bestFit="1" customWidth="1"/>
    <col min="45" max="45" width="28.21875" bestFit="1" customWidth="1"/>
    <col min="46" max="46" width="16.5546875" bestFit="1" customWidth="1"/>
    <col min="47" max="47" width="28.21875" bestFit="1" customWidth="1"/>
    <col min="48" max="48" width="16.5546875" bestFit="1" customWidth="1"/>
    <col min="49" max="49" width="28.21875" bestFit="1" customWidth="1"/>
    <col min="50" max="50" width="16.5546875" bestFit="1" customWidth="1"/>
    <col min="51" max="51" width="28.21875" bestFit="1" customWidth="1"/>
    <col min="52" max="52" width="16.5546875" bestFit="1" customWidth="1"/>
    <col min="53" max="53" width="28.21875" bestFit="1" customWidth="1"/>
    <col min="54" max="54" width="16.5546875" bestFit="1" customWidth="1"/>
    <col min="55" max="55" width="28.21875" bestFit="1" customWidth="1"/>
    <col min="56" max="56" width="16.5546875" bestFit="1" customWidth="1"/>
    <col min="57" max="57" width="28.21875" bestFit="1" customWidth="1"/>
    <col min="58" max="58" width="16.5546875" bestFit="1" customWidth="1"/>
    <col min="59" max="59" width="28.21875" bestFit="1" customWidth="1"/>
    <col min="60" max="60" width="16.5546875" bestFit="1" customWidth="1"/>
    <col min="61" max="61" width="28.21875" bestFit="1" customWidth="1"/>
    <col min="62" max="62" width="16.5546875" bestFit="1" customWidth="1"/>
    <col min="63" max="63" width="28.21875" bestFit="1" customWidth="1"/>
    <col min="64" max="64" width="16.5546875" bestFit="1" customWidth="1"/>
    <col min="65" max="65" width="28.21875" bestFit="1" customWidth="1"/>
    <col min="66" max="66" width="16.5546875" bestFit="1" customWidth="1"/>
    <col min="67" max="67" width="28.21875" bestFit="1" customWidth="1"/>
    <col min="68" max="68" width="16.5546875" bestFit="1" customWidth="1"/>
    <col min="69" max="69" width="32.5546875" bestFit="1" customWidth="1"/>
    <col min="70" max="70" width="20.77734375" bestFit="1" customWidth="1"/>
    <col min="71" max="71" width="28.21875" bestFit="1" customWidth="1"/>
    <col min="72" max="72" width="16.5546875" bestFit="1" customWidth="1"/>
    <col min="73" max="73" width="28.21875" bestFit="1" customWidth="1"/>
    <col min="74" max="74" width="16.5546875" bestFit="1" customWidth="1"/>
    <col min="75" max="75" width="28.21875" bestFit="1" customWidth="1"/>
    <col min="76" max="76" width="16.5546875" bestFit="1" customWidth="1"/>
    <col min="77" max="77" width="28.21875" bestFit="1" customWidth="1"/>
    <col min="78" max="78" width="16.5546875" bestFit="1" customWidth="1"/>
    <col min="79" max="79" width="28.21875" bestFit="1" customWidth="1"/>
    <col min="80" max="80" width="16.5546875" bestFit="1" customWidth="1"/>
    <col min="81" max="81" width="28.21875" bestFit="1" customWidth="1"/>
    <col min="82" max="82" width="16.5546875" bestFit="1" customWidth="1"/>
    <col min="83" max="83" width="32.44140625" bestFit="1" customWidth="1"/>
    <col min="84" max="84" width="20.5546875" bestFit="1" customWidth="1"/>
    <col min="85" max="85" width="28.21875" bestFit="1" customWidth="1"/>
    <col min="86" max="86" width="16.5546875" bestFit="1" customWidth="1"/>
    <col min="87" max="87" width="28.21875" bestFit="1" customWidth="1"/>
    <col min="88" max="88" width="16.5546875" bestFit="1" customWidth="1"/>
    <col min="89" max="89" width="28.21875" bestFit="1" customWidth="1"/>
    <col min="90" max="90" width="16.5546875" bestFit="1" customWidth="1"/>
    <col min="91" max="91" width="28.21875" bestFit="1" customWidth="1"/>
    <col min="92" max="92" width="16.5546875" bestFit="1" customWidth="1"/>
    <col min="93" max="93" width="28.21875" bestFit="1" customWidth="1"/>
    <col min="94" max="94" width="16.5546875" bestFit="1" customWidth="1"/>
    <col min="95" max="95" width="28.21875" bestFit="1" customWidth="1"/>
    <col min="96" max="96" width="16.5546875" bestFit="1" customWidth="1"/>
    <col min="97" max="97" width="28.21875" bestFit="1" customWidth="1"/>
    <col min="98" max="98" width="16.5546875" bestFit="1" customWidth="1"/>
    <col min="99" max="99" width="28.21875" bestFit="1" customWidth="1"/>
    <col min="100" max="100" width="16.5546875" bestFit="1" customWidth="1"/>
    <col min="101" max="101" width="28.21875" bestFit="1" customWidth="1"/>
    <col min="102" max="102" width="16.5546875" bestFit="1" customWidth="1"/>
    <col min="103" max="103" width="44.44140625" bestFit="1" customWidth="1"/>
    <col min="104" max="104" width="32.77734375" bestFit="1" customWidth="1"/>
    <col min="105" max="105" width="28.21875" bestFit="1" customWidth="1"/>
    <col min="106" max="106" width="16.5546875" bestFit="1" customWidth="1"/>
    <col min="107" max="107" width="28.21875" bestFit="1" customWidth="1"/>
    <col min="108" max="108" width="16.5546875" bestFit="1" customWidth="1"/>
    <col min="109" max="109" width="28.21875" bestFit="1" customWidth="1"/>
    <col min="110" max="110" width="16.5546875" bestFit="1" customWidth="1"/>
    <col min="111" max="111" width="28.21875" bestFit="1" customWidth="1"/>
    <col min="112" max="112" width="16.5546875" bestFit="1" customWidth="1"/>
    <col min="113" max="113" width="28.21875" bestFit="1" customWidth="1"/>
    <col min="114" max="114" width="16.5546875" bestFit="1" customWidth="1"/>
    <col min="115" max="115" width="28.21875" bestFit="1" customWidth="1"/>
    <col min="116" max="116" width="16.5546875" bestFit="1" customWidth="1"/>
    <col min="117" max="117" width="28.21875" bestFit="1" customWidth="1"/>
    <col min="118" max="118" width="16.5546875" bestFit="1" customWidth="1"/>
    <col min="119" max="119" width="28.21875" bestFit="1" customWidth="1"/>
    <col min="120" max="120" width="16.5546875" bestFit="1" customWidth="1"/>
    <col min="121" max="121" width="28.21875" bestFit="1" customWidth="1"/>
    <col min="122" max="122" width="16.5546875" bestFit="1" customWidth="1"/>
    <col min="123" max="123" width="43.21875" bestFit="1" customWidth="1"/>
    <col min="124" max="124" width="31.21875" bestFit="1" customWidth="1"/>
    <col min="125" max="125" width="28.21875" bestFit="1" customWidth="1"/>
    <col min="126" max="126" width="16.5546875" bestFit="1" customWidth="1"/>
    <col min="127" max="127" width="28.21875" bestFit="1" customWidth="1"/>
    <col min="128" max="128" width="16.5546875" bestFit="1" customWidth="1"/>
    <col min="129" max="129" width="28.21875" bestFit="1" customWidth="1"/>
    <col min="130" max="130" width="16.5546875" bestFit="1" customWidth="1"/>
    <col min="131" max="131" width="28.21875" bestFit="1" customWidth="1"/>
    <col min="132" max="132" width="16.5546875" bestFit="1" customWidth="1"/>
    <col min="133" max="133" width="28.21875" bestFit="1" customWidth="1"/>
    <col min="134" max="134" width="16.5546875" bestFit="1" customWidth="1"/>
    <col min="135" max="135" width="28.21875" bestFit="1" customWidth="1"/>
    <col min="136" max="136" width="16.5546875" bestFit="1" customWidth="1"/>
    <col min="137" max="137" width="28.21875" bestFit="1" customWidth="1"/>
    <col min="138" max="138" width="16.5546875" bestFit="1" customWidth="1"/>
    <col min="139" max="139" width="28.21875" bestFit="1" customWidth="1"/>
    <col min="140" max="140" width="16.5546875" bestFit="1" customWidth="1"/>
    <col min="141" max="141" width="28.21875" bestFit="1" customWidth="1"/>
    <col min="142" max="142" width="16.5546875" bestFit="1" customWidth="1"/>
    <col min="143" max="143" width="41.21875" bestFit="1" customWidth="1"/>
    <col min="144" max="144" width="29.5546875" bestFit="1" customWidth="1"/>
    <col min="145" max="145" width="28.21875" bestFit="1" customWidth="1"/>
    <col min="146" max="146" width="16.5546875" bestFit="1" customWidth="1"/>
    <col min="147" max="147" width="28.21875" bestFit="1" customWidth="1"/>
    <col min="148" max="148" width="16.5546875" bestFit="1" customWidth="1"/>
    <col min="149" max="149" width="28.21875" bestFit="1" customWidth="1"/>
    <col min="150" max="150" width="16.5546875" bestFit="1" customWidth="1"/>
    <col min="151" max="151" width="28.21875" bestFit="1" customWidth="1"/>
    <col min="152" max="152" width="16.5546875" bestFit="1" customWidth="1"/>
    <col min="153" max="153" width="28.21875" bestFit="1" customWidth="1"/>
    <col min="154" max="154" width="16.5546875" bestFit="1" customWidth="1"/>
    <col min="155" max="155" width="28.21875" bestFit="1" customWidth="1"/>
    <col min="156" max="156" width="16.5546875" bestFit="1" customWidth="1"/>
    <col min="157" max="157" width="28.21875" bestFit="1" customWidth="1"/>
    <col min="158" max="158" width="16.5546875" bestFit="1" customWidth="1"/>
    <col min="159" max="159" width="28.21875" bestFit="1" customWidth="1"/>
    <col min="160" max="160" width="16.5546875" bestFit="1" customWidth="1"/>
    <col min="161" max="161" width="28.21875" bestFit="1" customWidth="1"/>
    <col min="162" max="162" width="16.5546875" bestFit="1" customWidth="1"/>
    <col min="163" max="163" width="28.21875" bestFit="1" customWidth="1"/>
    <col min="164" max="164" width="16.5546875" bestFit="1" customWidth="1"/>
    <col min="165" max="165" width="28.21875" bestFit="1" customWidth="1"/>
    <col min="166" max="166" width="16.5546875" bestFit="1" customWidth="1"/>
    <col min="167" max="167" width="28.21875" bestFit="1" customWidth="1"/>
    <col min="168" max="168" width="16.5546875" bestFit="1" customWidth="1"/>
    <col min="169" max="169" width="43" bestFit="1" customWidth="1"/>
    <col min="170" max="170" width="31.21875" bestFit="1" customWidth="1"/>
    <col min="171" max="171" width="28.21875" bestFit="1" customWidth="1"/>
    <col min="172" max="172" width="16.5546875" bestFit="1" customWidth="1"/>
    <col min="173" max="173" width="28.21875" bestFit="1" customWidth="1"/>
    <col min="174" max="174" width="16.5546875" bestFit="1" customWidth="1"/>
    <col min="175" max="175" width="28.21875" bestFit="1" customWidth="1"/>
    <col min="176" max="176" width="16.5546875" bestFit="1" customWidth="1"/>
    <col min="177" max="177" width="28.21875" bestFit="1" customWidth="1"/>
    <col min="178" max="178" width="16.5546875" bestFit="1" customWidth="1"/>
    <col min="179" max="179" width="44" bestFit="1" customWidth="1"/>
    <col min="180" max="180" width="32.21875" bestFit="1" customWidth="1"/>
    <col min="181" max="181" width="28.21875" customWidth="1"/>
    <col min="182" max="182" width="16.5546875" customWidth="1"/>
    <col min="183" max="183" width="28.21875" bestFit="1" customWidth="1"/>
    <col min="184" max="184" width="16.5546875" bestFit="1" customWidth="1"/>
    <col min="185" max="185" width="28.21875" bestFit="1" customWidth="1"/>
    <col min="186" max="186" width="16.5546875" bestFit="1" customWidth="1"/>
    <col min="187" max="187" width="28.21875" bestFit="1" customWidth="1"/>
    <col min="188" max="188" width="16.5546875" bestFit="1" customWidth="1"/>
    <col min="189" max="189" width="28.21875" bestFit="1" customWidth="1"/>
    <col min="190" max="190" width="16.5546875" bestFit="1" customWidth="1"/>
    <col min="191" max="191" width="28.21875" bestFit="1" customWidth="1"/>
    <col min="192" max="192" width="16.5546875" bestFit="1" customWidth="1"/>
    <col min="193" max="193" width="28.21875" bestFit="1" customWidth="1"/>
    <col min="194" max="194" width="16.5546875" bestFit="1" customWidth="1"/>
    <col min="195" max="195" width="28.21875" bestFit="1" customWidth="1"/>
    <col min="196" max="196" width="16.5546875" bestFit="1" customWidth="1"/>
    <col min="197" max="197" width="28.21875" bestFit="1" customWidth="1"/>
    <col min="198" max="198" width="16.5546875" bestFit="1" customWidth="1"/>
    <col min="199" max="199" width="28.21875" bestFit="1" customWidth="1"/>
    <col min="200" max="200" width="16.5546875" bestFit="1" customWidth="1"/>
    <col min="201" max="201" width="28.21875" bestFit="1" customWidth="1"/>
    <col min="202" max="202" width="16.5546875" bestFit="1" customWidth="1"/>
    <col min="203" max="203" width="28.21875" bestFit="1" customWidth="1"/>
    <col min="204" max="204" width="16.5546875" bestFit="1" customWidth="1"/>
    <col min="205" max="205" width="41.21875" bestFit="1" customWidth="1"/>
    <col min="206" max="206" width="29.5546875" bestFit="1" customWidth="1"/>
    <col min="207" max="207" width="28.21875" bestFit="1" customWidth="1"/>
    <col min="208" max="208" width="16.5546875" bestFit="1" customWidth="1"/>
    <col min="209" max="209" width="28.21875" bestFit="1" customWidth="1"/>
    <col min="210" max="210" width="16.5546875" bestFit="1" customWidth="1"/>
    <col min="211" max="211" width="28.21875" bestFit="1" customWidth="1"/>
    <col min="212" max="212" width="16.5546875" bestFit="1" customWidth="1"/>
    <col min="213" max="213" width="28.21875" bestFit="1" customWidth="1"/>
    <col min="214" max="214" width="16.5546875" bestFit="1" customWidth="1"/>
    <col min="215" max="215" width="28.21875" bestFit="1" customWidth="1"/>
    <col min="216" max="216" width="16.5546875" bestFit="1" customWidth="1"/>
    <col min="217" max="217" width="28.21875" customWidth="1"/>
    <col min="218" max="218" width="16.5546875" customWidth="1"/>
    <col min="219" max="219" width="28.21875" bestFit="1" customWidth="1"/>
    <col min="220" max="220" width="16.5546875" bestFit="1" customWidth="1"/>
    <col min="221" max="221" width="28.21875" bestFit="1" customWidth="1"/>
    <col min="222" max="222" width="16.5546875" bestFit="1" customWidth="1"/>
    <col min="223" max="223" width="28.21875" bestFit="1" customWidth="1"/>
    <col min="224" max="224" width="16.5546875" bestFit="1" customWidth="1"/>
    <col min="225" max="225" width="28.21875" bestFit="1" customWidth="1"/>
    <col min="226" max="226" width="16.5546875" bestFit="1" customWidth="1"/>
    <col min="227" max="227" width="47" bestFit="1" customWidth="1"/>
    <col min="228" max="228" width="35.21875" bestFit="1" customWidth="1"/>
    <col min="229" max="229" width="28.21875" bestFit="1" customWidth="1"/>
    <col min="230" max="230" width="16.5546875" bestFit="1" customWidth="1"/>
    <col min="231" max="231" width="28.21875" bestFit="1" customWidth="1"/>
    <col min="232" max="232" width="16.5546875" bestFit="1" customWidth="1"/>
    <col min="233" max="233" width="28.21875" bestFit="1" customWidth="1"/>
    <col min="234" max="234" width="16.5546875" bestFit="1" customWidth="1"/>
    <col min="235" max="235" width="28.21875" bestFit="1" customWidth="1"/>
    <col min="236" max="236" width="16.5546875" bestFit="1" customWidth="1"/>
    <col min="237" max="237" width="28.21875" bestFit="1" customWidth="1"/>
    <col min="238" max="238" width="16.5546875" bestFit="1" customWidth="1"/>
    <col min="239" max="239" width="28.21875" bestFit="1" customWidth="1"/>
    <col min="240" max="240" width="16.5546875" bestFit="1" customWidth="1"/>
    <col min="241" max="241" width="28.21875" bestFit="1" customWidth="1"/>
    <col min="242" max="242" width="16.5546875" bestFit="1" customWidth="1"/>
    <col min="243" max="243" width="28.21875" bestFit="1" customWidth="1"/>
    <col min="244" max="244" width="16.5546875" bestFit="1" customWidth="1"/>
    <col min="245" max="245" width="28.21875" bestFit="1" customWidth="1"/>
    <col min="246" max="246" width="16.5546875" bestFit="1" customWidth="1"/>
    <col min="247" max="247" width="28.21875" bestFit="1" customWidth="1"/>
    <col min="248" max="248" width="16.5546875" bestFit="1" customWidth="1"/>
    <col min="249" max="249" width="28.21875" bestFit="1" customWidth="1"/>
    <col min="250" max="250" width="16.5546875" bestFit="1" customWidth="1"/>
    <col min="251" max="251" width="28.21875" bestFit="1" customWidth="1"/>
    <col min="252" max="252" width="16.5546875" bestFit="1" customWidth="1"/>
    <col min="253" max="253" width="44.77734375" bestFit="1" customWidth="1"/>
    <col min="254" max="254" width="33" bestFit="1" customWidth="1"/>
    <col min="255" max="255" width="28.21875" bestFit="1" customWidth="1"/>
    <col min="256" max="256" width="16.5546875" bestFit="1" customWidth="1"/>
    <col min="257" max="257" width="28.21875" bestFit="1" customWidth="1"/>
    <col min="258" max="258" width="16.5546875" bestFit="1" customWidth="1"/>
    <col min="259" max="259" width="28.21875" bestFit="1" customWidth="1"/>
    <col min="260" max="260" width="16.5546875" bestFit="1" customWidth="1"/>
    <col min="261" max="261" width="28.21875" bestFit="1" customWidth="1"/>
    <col min="262" max="262" width="16.5546875" bestFit="1" customWidth="1"/>
    <col min="263" max="263" width="28.21875" bestFit="1" customWidth="1"/>
    <col min="264" max="264" width="16.5546875" bestFit="1" customWidth="1"/>
    <col min="265" max="265" width="28.21875" bestFit="1" customWidth="1"/>
    <col min="266" max="266" width="16.5546875" bestFit="1" customWidth="1"/>
    <col min="267" max="267" width="42.77734375" bestFit="1" customWidth="1"/>
    <col min="268" max="268" width="30.77734375" bestFit="1" customWidth="1"/>
    <col min="269" max="269" width="28.21875" bestFit="1" customWidth="1"/>
    <col min="270" max="270" width="16.5546875" bestFit="1" customWidth="1"/>
    <col min="271" max="271" width="28.21875" bestFit="1" customWidth="1"/>
    <col min="272" max="272" width="16.5546875" bestFit="1" customWidth="1"/>
    <col min="273" max="273" width="28.21875" bestFit="1" customWidth="1"/>
    <col min="274" max="274" width="16.5546875" bestFit="1" customWidth="1"/>
    <col min="275" max="275" width="28.21875" bestFit="1" customWidth="1"/>
    <col min="276" max="276" width="16.5546875" bestFit="1" customWidth="1"/>
    <col min="277" max="277" width="28.21875" bestFit="1" customWidth="1"/>
    <col min="278" max="278" width="16.5546875" bestFit="1" customWidth="1"/>
    <col min="279" max="279" width="28.21875" bestFit="1" customWidth="1"/>
    <col min="280" max="280" width="16.5546875" bestFit="1" customWidth="1"/>
    <col min="281" max="281" width="36.21875" bestFit="1" customWidth="1"/>
    <col min="282" max="282" width="24.5546875" bestFit="1" customWidth="1"/>
    <col min="283" max="283" width="28.21875" bestFit="1" customWidth="1"/>
    <col min="284" max="284" width="16.5546875" bestFit="1" customWidth="1"/>
    <col min="285" max="285" width="42.5546875" bestFit="1" customWidth="1"/>
    <col min="286" max="286" width="30.77734375" bestFit="1" customWidth="1"/>
    <col min="287" max="287" width="28.21875" bestFit="1" customWidth="1"/>
    <col min="288" max="288" width="16.5546875" bestFit="1" customWidth="1"/>
    <col min="289" max="289" width="28.21875" bestFit="1" customWidth="1"/>
    <col min="290" max="290" width="16.5546875" bestFit="1" customWidth="1"/>
    <col min="291" max="291" width="28.21875" bestFit="1" customWidth="1"/>
    <col min="292" max="292" width="16.5546875" bestFit="1" customWidth="1"/>
    <col min="293" max="293" width="28.21875" bestFit="1" customWidth="1"/>
    <col min="294" max="294" width="16.5546875" bestFit="1" customWidth="1"/>
    <col min="295" max="295" width="28.21875" bestFit="1" customWidth="1"/>
    <col min="296" max="296" width="16.5546875" bestFit="1" customWidth="1"/>
    <col min="297" max="297" width="28.21875" bestFit="1" customWidth="1"/>
    <col min="298" max="298" width="16.5546875" bestFit="1" customWidth="1"/>
    <col min="299" max="299" width="28.21875" bestFit="1" customWidth="1"/>
    <col min="300" max="300" width="16.5546875" bestFit="1" customWidth="1"/>
    <col min="301" max="301" width="28.21875" bestFit="1" customWidth="1"/>
    <col min="302" max="302" width="16.5546875" bestFit="1" customWidth="1"/>
    <col min="303" max="303" width="28.21875" bestFit="1" customWidth="1"/>
    <col min="304" max="304" width="16.5546875" bestFit="1" customWidth="1"/>
    <col min="305" max="305" width="40.5546875" bestFit="1" customWidth="1"/>
    <col min="306" max="306" width="28.77734375" bestFit="1" customWidth="1"/>
    <col min="307" max="307" width="28.21875" bestFit="1" customWidth="1"/>
    <col min="308" max="308" width="16.5546875" bestFit="1" customWidth="1"/>
    <col min="309" max="309" width="28.21875" bestFit="1" customWidth="1"/>
    <col min="310" max="310" width="16.5546875" bestFit="1" customWidth="1"/>
    <col min="311" max="311" width="28.21875" bestFit="1" customWidth="1"/>
    <col min="312" max="312" width="16.5546875" bestFit="1" customWidth="1"/>
    <col min="313" max="313" width="28.21875" bestFit="1" customWidth="1"/>
    <col min="314" max="314" width="16.5546875" bestFit="1" customWidth="1"/>
    <col min="315" max="315" width="28.21875" bestFit="1" customWidth="1"/>
    <col min="316" max="316" width="16.5546875" bestFit="1" customWidth="1"/>
    <col min="317" max="317" width="28.21875" bestFit="1" customWidth="1"/>
    <col min="318" max="318" width="16.5546875" bestFit="1" customWidth="1"/>
    <col min="319" max="319" width="28.21875" bestFit="1" customWidth="1"/>
    <col min="320" max="320" width="16.5546875" bestFit="1" customWidth="1"/>
    <col min="321" max="321" width="28.21875" bestFit="1" customWidth="1"/>
    <col min="322" max="322" width="16.5546875" bestFit="1" customWidth="1"/>
    <col min="323" max="323" width="28.21875" bestFit="1" customWidth="1"/>
    <col min="324" max="324" width="16.5546875" bestFit="1" customWidth="1"/>
    <col min="325" max="325" width="28.21875" bestFit="1" customWidth="1"/>
    <col min="326" max="326" width="16.5546875" bestFit="1" customWidth="1"/>
    <col min="327" max="327" width="28.21875" bestFit="1" customWidth="1"/>
    <col min="328" max="328" width="16.5546875" bestFit="1" customWidth="1"/>
    <col min="329" max="329" width="28.21875" bestFit="1" customWidth="1"/>
    <col min="330" max="330" width="16.5546875" bestFit="1" customWidth="1"/>
    <col min="331" max="331" width="39.5546875" bestFit="1" customWidth="1"/>
    <col min="332" max="332" width="27.77734375" bestFit="1" customWidth="1"/>
    <col min="333" max="333" width="28.21875" bestFit="1" customWidth="1"/>
    <col min="334" max="334" width="16.5546875" bestFit="1" customWidth="1"/>
    <col min="335" max="335" width="28.21875" bestFit="1" customWidth="1"/>
    <col min="336" max="336" width="16.5546875" bestFit="1" customWidth="1"/>
    <col min="337" max="337" width="28.21875" bestFit="1" customWidth="1"/>
    <col min="338" max="338" width="16.5546875" bestFit="1" customWidth="1"/>
    <col min="339" max="339" width="28.21875" bestFit="1" customWidth="1"/>
    <col min="340" max="340" width="16.5546875" bestFit="1" customWidth="1"/>
    <col min="341" max="341" width="28.21875" bestFit="1" customWidth="1"/>
    <col min="342" max="342" width="16.5546875" bestFit="1" customWidth="1"/>
    <col min="343" max="343" width="28.21875" bestFit="1" customWidth="1"/>
    <col min="344" max="344" width="16.5546875" bestFit="1" customWidth="1"/>
    <col min="345" max="345" width="28.21875" bestFit="1" customWidth="1"/>
    <col min="346" max="346" width="16.5546875" bestFit="1" customWidth="1"/>
    <col min="347" max="347" width="28.21875" bestFit="1" customWidth="1"/>
    <col min="348" max="348" width="16.5546875" bestFit="1" customWidth="1"/>
    <col min="349" max="349" width="28.21875" bestFit="1" customWidth="1"/>
    <col min="350" max="350" width="16.5546875" bestFit="1" customWidth="1"/>
    <col min="351" max="351" width="28.21875" bestFit="1" customWidth="1"/>
    <col min="352" max="352" width="16.5546875" bestFit="1" customWidth="1"/>
    <col min="353" max="353" width="28.21875" bestFit="1" customWidth="1"/>
    <col min="354" max="354" width="16.5546875" bestFit="1" customWidth="1"/>
    <col min="355" max="355" width="28.21875" bestFit="1" customWidth="1"/>
    <col min="356" max="356" width="16.5546875" bestFit="1" customWidth="1"/>
    <col min="357" max="357" width="38.77734375" bestFit="1" customWidth="1"/>
    <col min="358" max="358" width="27" bestFit="1" customWidth="1"/>
    <col min="359" max="359" width="28.21875" bestFit="1" customWidth="1"/>
    <col min="360" max="360" width="16.5546875" bestFit="1" customWidth="1"/>
    <col min="361" max="361" width="28.21875" bestFit="1" customWidth="1"/>
    <col min="362" max="362" width="16.5546875" bestFit="1" customWidth="1"/>
    <col min="363" max="363" width="28.21875" bestFit="1" customWidth="1"/>
    <col min="364" max="364" width="16.5546875" bestFit="1" customWidth="1"/>
    <col min="365" max="365" width="28.21875" bestFit="1" customWidth="1"/>
    <col min="366" max="366" width="16.5546875" bestFit="1" customWidth="1"/>
    <col min="367" max="367" width="28.21875" bestFit="1" customWidth="1"/>
    <col min="368" max="368" width="16.5546875" bestFit="1" customWidth="1"/>
    <col min="369" max="369" width="28.21875" bestFit="1" customWidth="1"/>
    <col min="370" max="370" width="16.5546875" bestFit="1" customWidth="1"/>
    <col min="371" max="371" width="28.21875" bestFit="1" customWidth="1"/>
    <col min="372" max="372" width="16.5546875" bestFit="1" customWidth="1"/>
    <col min="373" max="373" width="28.21875" bestFit="1" customWidth="1"/>
    <col min="374" max="374" width="16.5546875" bestFit="1" customWidth="1"/>
    <col min="375" max="375" width="28.21875" bestFit="1" customWidth="1"/>
    <col min="376" max="376" width="16.5546875" bestFit="1" customWidth="1"/>
    <col min="377" max="377" width="28.21875" bestFit="1" customWidth="1"/>
    <col min="378" max="378" width="16.5546875" bestFit="1" customWidth="1"/>
    <col min="379" max="379" width="28.21875" bestFit="1" customWidth="1"/>
    <col min="380" max="380" width="16.5546875" bestFit="1" customWidth="1"/>
    <col min="381" max="381" width="40.44140625" bestFit="1" customWidth="1"/>
    <col min="382" max="382" width="28.77734375" bestFit="1" customWidth="1"/>
    <col min="383" max="383" width="28.21875" bestFit="1" customWidth="1"/>
    <col min="384" max="384" width="16.5546875" bestFit="1" customWidth="1"/>
    <col min="385" max="385" width="28.21875" bestFit="1" customWidth="1"/>
    <col min="386" max="386" width="16.5546875" bestFit="1" customWidth="1"/>
    <col min="387" max="387" width="28.21875" bestFit="1" customWidth="1"/>
    <col min="388" max="388" width="16.5546875" bestFit="1" customWidth="1"/>
    <col min="389" max="389" width="28.21875" bestFit="1" customWidth="1"/>
    <col min="390" max="390" width="16.5546875" bestFit="1" customWidth="1"/>
    <col min="391" max="391" width="28.21875" bestFit="1" customWidth="1"/>
    <col min="392" max="392" width="16.5546875" bestFit="1" customWidth="1"/>
    <col min="393" max="393" width="28.21875" bestFit="1" customWidth="1"/>
    <col min="394" max="394" width="16.5546875" bestFit="1" customWidth="1"/>
    <col min="395" max="395" width="28.21875" bestFit="1" customWidth="1"/>
    <col min="396" max="396" width="16.5546875" bestFit="1" customWidth="1"/>
    <col min="397" max="397" width="28.21875" bestFit="1" customWidth="1"/>
    <col min="398" max="398" width="16.5546875" bestFit="1" customWidth="1"/>
    <col min="399" max="399" width="28.21875" bestFit="1" customWidth="1"/>
    <col min="400" max="400" width="16.5546875" bestFit="1" customWidth="1"/>
    <col min="401" max="401" width="28.21875" bestFit="1" customWidth="1"/>
    <col min="402" max="402" width="16.5546875" bestFit="1" customWidth="1"/>
    <col min="403" max="403" width="28.21875" bestFit="1" customWidth="1"/>
    <col min="404" max="404" width="16.5546875" bestFit="1" customWidth="1"/>
    <col min="405" max="405" width="44.21875" bestFit="1" customWidth="1"/>
    <col min="406" max="406" width="32.5546875" bestFit="1" customWidth="1"/>
    <col min="407" max="407" width="28.21875" bestFit="1" customWidth="1"/>
    <col min="408" max="408" width="16.5546875" bestFit="1" customWidth="1"/>
    <col min="409" max="409" width="28.21875" bestFit="1" customWidth="1"/>
    <col min="410" max="410" width="16.5546875" bestFit="1" customWidth="1"/>
    <col min="411" max="411" width="28.21875" bestFit="1" customWidth="1"/>
    <col min="412" max="412" width="16.5546875" bestFit="1" customWidth="1"/>
    <col min="413" max="413" width="28.21875" bestFit="1" customWidth="1"/>
    <col min="414" max="414" width="16.5546875" bestFit="1" customWidth="1"/>
    <col min="415" max="415" width="28.21875" customWidth="1"/>
    <col min="416" max="416" width="16.5546875" customWidth="1"/>
    <col min="417" max="417" width="28.21875" customWidth="1"/>
    <col min="418" max="418" width="16.5546875" customWidth="1"/>
    <col min="419" max="419" width="28.21875" bestFit="1" customWidth="1"/>
    <col min="420" max="420" width="16.5546875" bestFit="1" customWidth="1"/>
    <col min="421" max="421" width="28.21875" bestFit="1" customWidth="1"/>
    <col min="422" max="422" width="16.5546875" bestFit="1" customWidth="1"/>
    <col min="423" max="423" width="39.44140625" bestFit="1" customWidth="1"/>
    <col min="424" max="424" width="27.77734375" bestFit="1" customWidth="1"/>
    <col min="425" max="425" width="28.21875" bestFit="1" customWidth="1"/>
    <col min="426" max="426" width="16.5546875" bestFit="1" customWidth="1"/>
    <col min="427" max="427" width="28.21875" bestFit="1" customWidth="1"/>
    <col min="428" max="428" width="16.5546875" bestFit="1" customWidth="1"/>
    <col min="429" max="429" width="28.21875" bestFit="1" customWidth="1"/>
    <col min="430" max="430" width="16.5546875" bestFit="1" customWidth="1"/>
    <col min="431" max="431" width="28.21875" bestFit="1" customWidth="1"/>
    <col min="432" max="432" width="16.5546875" bestFit="1" customWidth="1"/>
    <col min="433" max="433" width="28.21875" bestFit="1" customWidth="1"/>
    <col min="434" max="434" width="16.5546875" bestFit="1" customWidth="1"/>
    <col min="435" max="435" width="28.21875" bestFit="1" customWidth="1"/>
    <col min="436" max="436" width="16.5546875" bestFit="1" customWidth="1"/>
    <col min="437" max="437" width="34" bestFit="1" customWidth="1"/>
    <col min="438" max="438" width="22.21875" bestFit="1" customWidth="1"/>
    <col min="439" max="439" width="28.21875" bestFit="1" customWidth="1"/>
    <col min="440" max="440" width="16.5546875" bestFit="1" customWidth="1"/>
    <col min="441" max="441" width="28.21875" bestFit="1" customWidth="1"/>
    <col min="442" max="442" width="16.5546875" bestFit="1" customWidth="1"/>
    <col min="443" max="443" width="28.21875" bestFit="1" customWidth="1"/>
    <col min="444" max="444" width="16.5546875" bestFit="1" customWidth="1"/>
    <col min="445" max="445" width="28.21875" bestFit="1" customWidth="1"/>
    <col min="446" max="446" width="16.5546875" bestFit="1" customWidth="1"/>
    <col min="447" max="447" width="28.21875" customWidth="1"/>
    <col min="448" max="448" width="16.5546875" customWidth="1"/>
    <col min="449" max="449" width="28.21875" bestFit="1" customWidth="1"/>
    <col min="450" max="450" width="16.5546875" bestFit="1" customWidth="1"/>
    <col min="451" max="451" width="28.21875" bestFit="1" customWidth="1"/>
    <col min="452" max="452" width="16.5546875" bestFit="1" customWidth="1"/>
    <col min="453" max="453" width="28.21875" bestFit="1" customWidth="1"/>
    <col min="454" max="454" width="16.5546875" bestFit="1" customWidth="1"/>
    <col min="455" max="455" width="28.21875" bestFit="1" customWidth="1"/>
    <col min="456" max="456" width="16.5546875" bestFit="1" customWidth="1"/>
    <col min="457" max="457" width="43.44140625" bestFit="1" customWidth="1"/>
    <col min="458" max="458" width="31.77734375" bestFit="1" customWidth="1"/>
    <col min="459" max="459" width="28.21875" bestFit="1" customWidth="1"/>
    <col min="460" max="460" width="16.5546875" bestFit="1" customWidth="1"/>
    <col min="461" max="461" width="28.21875" bestFit="1" customWidth="1"/>
    <col min="462" max="462" width="16.5546875" bestFit="1" customWidth="1"/>
    <col min="463" max="463" width="28.21875" bestFit="1" customWidth="1"/>
    <col min="464" max="464" width="16.5546875" bestFit="1" customWidth="1"/>
    <col min="465" max="465" width="28.21875" bestFit="1" customWidth="1"/>
    <col min="466" max="466" width="16.5546875" bestFit="1" customWidth="1"/>
    <col min="467" max="467" width="28.21875" bestFit="1" customWidth="1"/>
    <col min="468" max="468" width="16.5546875" bestFit="1" customWidth="1"/>
    <col min="469" max="469" width="28.21875" bestFit="1" customWidth="1"/>
    <col min="470" max="470" width="16.5546875" bestFit="1" customWidth="1"/>
    <col min="471" max="471" width="28.21875" bestFit="1" customWidth="1"/>
    <col min="472" max="472" width="16.5546875" bestFit="1" customWidth="1"/>
    <col min="473" max="473" width="28.21875" bestFit="1" customWidth="1"/>
    <col min="474" max="474" width="16.5546875" bestFit="1" customWidth="1"/>
    <col min="475" max="475" width="28.21875" bestFit="1" customWidth="1"/>
    <col min="476" max="476" width="16.5546875" bestFit="1" customWidth="1"/>
    <col min="477" max="477" width="28.21875" bestFit="1" customWidth="1"/>
    <col min="478" max="478" width="16.5546875" bestFit="1" customWidth="1"/>
    <col min="479" max="479" width="28.21875" bestFit="1" customWidth="1"/>
    <col min="480" max="480" width="16.5546875" bestFit="1" customWidth="1"/>
    <col min="481" max="481" width="28.21875" bestFit="1" customWidth="1"/>
    <col min="482" max="482" width="16.5546875" bestFit="1" customWidth="1"/>
    <col min="483" max="483" width="47" bestFit="1" customWidth="1"/>
    <col min="484" max="484" width="35.21875" bestFit="1" customWidth="1"/>
    <col min="485" max="485" width="28.21875" bestFit="1" customWidth="1"/>
    <col min="486" max="486" width="16.5546875" bestFit="1" customWidth="1"/>
    <col min="487" max="487" width="28.21875" bestFit="1" customWidth="1"/>
    <col min="488" max="488" width="16.5546875" bestFit="1" customWidth="1"/>
    <col min="489" max="489" width="28.21875" bestFit="1" customWidth="1"/>
    <col min="490" max="490" width="16.5546875" bestFit="1" customWidth="1"/>
    <col min="491" max="491" width="28.21875" bestFit="1" customWidth="1"/>
    <col min="492" max="492" width="16.5546875" bestFit="1" customWidth="1"/>
    <col min="493" max="493" width="41.5546875" bestFit="1" customWidth="1"/>
    <col min="494" max="494" width="29.77734375" bestFit="1" customWidth="1"/>
    <col min="495" max="495" width="28.21875" bestFit="1" customWidth="1"/>
    <col min="496" max="496" width="16.5546875" bestFit="1" customWidth="1"/>
    <col min="497" max="497" width="39.77734375" bestFit="1" customWidth="1"/>
    <col min="498" max="499" width="28.21875" bestFit="1" customWidth="1"/>
    <col min="500" max="500" width="16.5546875" bestFit="1" customWidth="1"/>
    <col min="501" max="501" width="28.21875" customWidth="1"/>
    <col min="502" max="502" width="16.5546875" customWidth="1"/>
    <col min="503" max="503" width="28.21875" bestFit="1" customWidth="1"/>
    <col min="504" max="504" width="16.5546875" bestFit="1" customWidth="1"/>
    <col min="505" max="505" width="28.21875" bestFit="1" customWidth="1"/>
    <col min="506" max="506" width="16.5546875" bestFit="1" customWidth="1"/>
    <col min="507" max="507" width="28.21875" bestFit="1" customWidth="1"/>
    <col min="508" max="508" width="16.5546875" bestFit="1" customWidth="1"/>
    <col min="509" max="509" width="28.21875" bestFit="1" customWidth="1"/>
    <col min="510" max="510" width="16.5546875" bestFit="1" customWidth="1"/>
    <col min="511" max="511" width="28.21875" bestFit="1" customWidth="1"/>
    <col min="512" max="512" width="16.5546875" bestFit="1" customWidth="1"/>
    <col min="513" max="513" width="28.21875" bestFit="1" customWidth="1"/>
    <col min="514" max="514" width="16.5546875" bestFit="1" customWidth="1"/>
    <col min="515" max="515" width="43.5546875" bestFit="1" customWidth="1"/>
    <col min="516" max="516" width="31.77734375" bestFit="1" customWidth="1"/>
    <col min="517" max="517" width="28.21875" bestFit="1" customWidth="1"/>
    <col min="518" max="518" width="16.5546875" bestFit="1" customWidth="1"/>
    <col min="519" max="519" width="28.21875" bestFit="1" customWidth="1"/>
    <col min="520" max="520" width="16.5546875" bestFit="1" customWidth="1"/>
    <col min="521" max="521" width="28.21875" bestFit="1" customWidth="1"/>
    <col min="522" max="522" width="16.5546875" bestFit="1" customWidth="1"/>
    <col min="523" max="523" width="28.21875" bestFit="1" customWidth="1"/>
    <col min="524" max="524" width="16.5546875" bestFit="1" customWidth="1"/>
    <col min="525" max="525" width="28.21875" bestFit="1" customWidth="1"/>
    <col min="526" max="526" width="16.5546875" bestFit="1" customWidth="1"/>
    <col min="527" max="527" width="28.21875" bestFit="1" customWidth="1"/>
    <col min="528" max="528" width="16.5546875" bestFit="1" customWidth="1"/>
    <col min="529" max="529" width="28.21875" bestFit="1" customWidth="1"/>
    <col min="530" max="530" width="16.5546875" bestFit="1" customWidth="1"/>
    <col min="531" max="531" width="28.21875" bestFit="1" customWidth="1"/>
    <col min="532" max="532" width="16.5546875" bestFit="1" customWidth="1"/>
    <col min="533" max="533" width="40.21875" bestFit="1" customWidth="1"/>
    <col min="534" max="534" width="28.5546875" bestFit="1" customWidth="1"/>
    <col min="535" max="535" width="28.21875" bestFit="1" customWidth="1"/>
    <col min="536" max="536" width="16.5546875" bestFit="1" customWidth="1"/>
    <col min="537" max="537" width="28.21875" bestFit="1" customWidth="1"/>
    <col min="538" max="538" width="16.5546875" bestFit="1" customWidth="1"/>
    <col min="539" max="539" width="28.21875" bestFit="1" customWidth="1"/>
    <col min="540" max="540" width="16.5546875" bestFit="1" customWidth="1"/>
    <col min="541" max="541" width="28.21875" bestFit="1" customWidth="1"/>
    <col min="542" max="542" width="16.5546875" bestFit="1" customWidth="1"/>
    <col min="543" max="543" width="28.21875" bestFit="1" customWidth="1"/>
    <col min="544" max="544" width="16.5546875" bestFit="1" customWidth="1"/>
    <col min="545" max="545" width="28.21875" bestFit="1" customWidth="1"/>
    <col min="546" max="546" width="16.5546875" bestFit="1" customWidth="1"/>
    <col min="547" max="547" width="28.21875" bestFit="1" customWidth="1"/>
    <col min="548" max="548" width="16.5546875" bestFit="1" customWidth="1"/>
    <col min="549" max="549" width="28.21875" bestFit="1" customWidth="1"/>
    <col min="550" max="550" width="16.5546875" bestFit="1" customWidth="1"/>
    <col min="551" max="551" width="28.21875" bestFit="1" customWidth="1"/>
    <col min="552" max="552" width="16.5546875" bestFit="1" customWidth="1"/>
    <col min="553" max="553" width="28.21875" bestFit="1" customWidth="1"/>
    <col min="554" max="554" width="16.5546875" bestFit="1" customWidth="1"/>
    <col min="555" max="555" width="28.21875" bestFit="1" customWidth="1"/>
    <col min="556" max="556" width="16.5546875" bestFit="1" customWidth="1"/>
    <col min="557" max="557" width="28.21875" bestFit="1" customWidth="1"/>
    <col min="558" max="558" width="16.5546875" bestFit="1" customWidth="1"/>
    <col min="559" max="559" width="45" bestFit="1" customWidth="1"/>
    <col min="560" max="560" width="33.21875" bestFit="1" customWidth="1"/>
    <col min="561" max="561" width="28.21875" bestFit="1" customWidth="1"/>
    <col min="562" max="562" width="16.5546875" bestFit="1" customWidth="1"/>
    <col min="563" max="563" width="28.21875" bestFit="1" customWidth="1"/>
    <col min="564" max="564" width="16.5546875" bestFit="1" customWidth="1"/>
    <col min="565" max="565" width="28.21875" bestFit="1" customWidth="1"/>
    <col min="566" max="566" width="16.5546875" bestFit="1" customWidth="1"/>
    <col min="567" max="567" width="38.77734375" bestFit="1" customWidth="1"/>
    <col min="568" max="568" width="27" bestFit="1" customWidth="1"/>
    <col min="569" max="569" width="28.21875" bestFit="1" customWidth="1"/>
    <col min="570" max="570" width="16.5546875" bestFit="1" customWidth="1"/>
    <col min="571" max="571" width="40.21875" bestFit="1" customWidth="1"/>
    <col min="572" max="572" width="28.44140625" bestFit="1" customWidth="1"/>
    <col min="573" max="573" width="28.21875" bestFit="1" customWidth="1"/>
    <col min="574" max="574" width="16.5546875" bestFit="1" customWidth="1"/>
    <col min="575" max="575" width="28.21875" bestFit="1" customWidth="1"/>
    <col min="576" max="576" width="16.5546875" bestFit="1" customWidth="1"/>
    <col min="577" max="577" width="28.21875" bestFit="1" customWidth="1"/>
    <col min="578" max="578" width="16.5546875" bestFit="1" customWidth="1"/>
    <col min="579" max="579" width="28.21875" bestFit="1" customWidth="1"/>
    <col min="580" max="580" width="16.5546875" bestFit="1" customWidth="1"/>
    <col min="581" max="581" width="28.21875" bestFit="1" customWidth="1"/>
    <col min="582" max="582" width="16.5546875" bestFit="1" customWidth="1"/>
    <col min="583" max="583" width="28.21875" bestFit="1" customWidth="1"/>
    <col min="584" max="584" width="16.5546875" bestFit="1" customWidth="1"/>
    <col min="585" max="585" width="28.21875" bestFit="1" customWidth="1"/>
    <col min="586" max="586" width="16.5546875" bestFit="1" customWidth="1"/>
    <col min="587" max="587" width="28.21875" bestFit="1" customWidth="1"/>
    <col min="588" max="588" width="16.5546875" bestFit="1" customWidth="1"/>
    <col min="589" max="589" width="28.21875" bestFit="1" customWidth="1"/>
    <col min="590" max="590" width="16.5546875" bestFit="1" customWidth="1"/>
    <col min="591" max="591" width="43.77734375" bestFit="1" customWidth="1"/>
    <col min="592" max="592" width="32" bestFit="1" customWidth="1"/>
    <col min="593" max="593" width="28.21875" bestFit="1" customWidth="1"/>
    <col min="594" max="594" width="16.5546875" bestFit="1" customWidth="1"/>
    <col min="595" max="595" width="28.21875" bestFit="1" customWidth="1"/>
    <col min="596" max="596" width="16.5546875" bestFit="1" customWidth="1"/>
    <col min="597" max="597" width="28.21875" bestFit="1" customWidth="1"/>
    <col min="598" max="598" width="16.5546875" bestFit="1" customWidth="1"/>
    <col min="599" max="599" width="28.21875" bestFit="1" customWidth="1"/>
    <col min="600" max="600" width="16.5546875" bestFit="1" customWidth="1"/>
    <col min="601" max="601" width="28.21875" bestFit="1" customWidth="1"/>
    <col min="602" max="602" width="16.5546875" bestFit="1" customWidth="1"/>
    <col min="603" max="603" width="28.21875" bestFit="1" customWidth="1"/>
    <col min="604" max="604" width="16.5546875" bestFit="1" customWidth="1"/>
    <col min="605" max="605" width="28.21875" bestFit="1" customWidth="1"/>
    <col min="606" max="606" width="16.5546875" bestFit="1" customWidth="1"/>
    <col min="607" max="607" width="42.77734375" bestFit="1" customWidth="1"/>
    <col min="608" max="608" width="30.77734375" bestFit="1" customWidth="1"/>
    <col min="609" max="609" width="28.21875" customWidth="1"/>
    <col min="610" max="610" width="16.5546875" customWidth="1"/>
    <col min="611" max="611" width="28.21875" bestFit="1" customWidth="1"/>
    <col min="612" max="612" width="16.5546875" bestFit="1" customWidth="1"/>
    <col min="613" max="613" width="28.21875" bestFit="1" customWidth="1"/>
    <col min="614" max="614" width="16.5546875" bestFit="1" customWidth="1"/>
    <col min="615" max="615" width="28.21875" bestFit="1" customWidth="1"/>
    <col min="616" max="616" width="16.5546875" bestFit="1" customWidth="1"/>
    <col min="617" max="617" width="28.21875" bestFit="1" customWidth="1"/>
    <col min="618" max="618" width="16.5546875" bestFit="1" customWidth="1"/>
    <col min="619" max="619" width="28.21875" bestFit="1" customWidth="1"/>
    <col min="620" max="620" width="16.5546875" bestFit="1" customWidth="1"/>
    <col min="621" max="621" width="28.21875" bestFit="1" customWidth="1"/>
    <col min="622" max="622" width="16.5546875" bestFit="1" customWidth="1"/>
    <col min="623" max="623" width="28.21875" bestFit="1" customWidth="1"/>
    <col min="624" max="624" width="16.5546875" bestFit="1" customWidth="1"/>
    <col min="625" max="625" width="28.21875" bestFit="1" customWidth="1"/>
    <col min="626" max="626" width="16.5546875" bestFit="1" customWidth="1"/>
    <col min="627" max="627" width="28.21875" bestFit="1" customWidth="1"/>
    <col min="628" max="628" width="16.5546875" bestFit="1" customWidth="1"/>
    <col min="629" max="629" width="28.21875" bestFit="1" customWidth="1"/>
    <col min="630" max="630" width="16.5546875" bestFit="1" customWidth="1"/>
    <col min="631" max="631" width="42.77734375" bestFit="1" customWidth="1"/>
    <col min="632" max="632" width="30.77734375" bestFit="1" customWidth="1"/>
    <col min="633" max="633" width="28.21875" bestFit="1" customWidth="1"/>
    <col min="634" max="634" width="16.5546875" bestFit="1" customWidth="1"/>
    <col min="635" max="635" width="28.21875" bestFit="1" customWidth="1"/>
    <col min="636" max="636" width="16.5546875" bestFit="1" customWidth="1"/>
    <col min="637" max="637" width="28.21875" bestFit="1" customWidth="1"/>
    <col min="638" max="638" width="16.5546875" bestFit="1" customWidth="1"/>
    <col min="639" max="639" width="28.21875" bestFit="1" customWidth="1"/>
    <col min="640" max="640" width="16.5546875" bestFit="1" customWidth="1"/>
    <col min="641" max="641" width="28.21875" bestFit="1" customWidth="1"/>
    <col min="642" max="642" width="16.5546875" bestFit="1" customWidth="1"/>
    <col min="643" max="643" width="28.21875" bestFit="1" customWidth="1"/>
    <col min="644" max="644" width="16.5546875" bestFit="1" customWidth="1"/>
    <col min="645" max="645" width="28.21875" bestFit="1" customWidth="1"/>
    <col min="646" max="646" width="16.5546875" bestFit="1" customWidth="1"/>
    <col min="647" max="647" width="28.21875" bestFit="1" customWidth="1"/>
    <col min="648" max="648" width="16.5546875" bestFit="1" customWidth="1"/>
    <col min="649" max="649" width="28.21875" bestFit="1" customWidth="1"/>
    <col min="650" max="650" width="16.5546875" bestFit="1" customWidth="1"/>
    <col min="651" max="651" width="44.21875" bestFit="1" customWidth="1"/>
    <col min="652" max="652" width="32.5546875" bestFit="1" customWidth="1"/>
    <col min="653" max="653" width="33.21875" bestFit="1" customWidth="1"/>
    <col min="654" max="654" width="21.5546875" bestFit="1" customWidth="1"/>
    <col min="655" max="655" width="28.21875" bestFit="1" customWidth="1"/>
    <col min="656" max="656" width="16.5546875" bestFit="1" customWidth="1"/>
    <col min="657" max="657" width="30.77734375" bestFit="1" customWidth="1"/>
    <col min="658" max="658" width="19" bestFit="1" customWidth="1"/>
    <col min="659" max="659" width="28.21875" bestFit="1" customWidth="1"/>
    <col min="660" max="660" width="16.5546875" bestFit="1" customWidth="1"/>
    <col min="661" max="661" width="28.21875" bestFit="1" customWidth="1"/>
    <col min="662" max="662" width="16.5546875" bestFit="1" customWidth="1"/>
    <col min="663" max="663" width="28.21875" bestFit="1" customWidth="1"/>
    <col min="664" max="664" width="16.5546875" bestFit="1" customWidth="1"/>
    <col min="665" max="665" width="30.77734375" bestFit="1" customWidth="1"/>
    <col min="666" max="666" width="19" bestFit="1" customWidth="1"/>
    <col min="667" max="667" width="28.21875" bestFit="1" customWidth="1"/>
    <col min="668" max="668" width="16.5546875" bestFit="1" customWidth="1"/>
    <col min="669" max="669" width="28.21875" bestFit="1" customWidth="1"/>
    <col min="670" max="670" width="16.5546875" bestFit="1" customWidth="1"/>
    <col min="671" max="671" width="30.77734375" bestFit="1" customWidth="1"/>
    <col min="672" max="672" width="19" bestFit="1" customWidth="1"/>
    <col min="673" max="673" width="43.5546875" bestFit="1" customWidth="1"/>
    <col min="674" max="674" width="31.77734375" bestFit="1" customWidth="1"/>
    <col min="675" max="675" width="28.21875" bestFit="1" customWidth="1"/>
    <col min="676" max="676" width="16.5546875" bestFit="1" customWidth="1"/>
    <col min="677" max="677" width="28.21875" bestFit="1" customWidth="1"/>
    <col min="678" max="678" width="16.5546875" bestFit="1" customWidth="1"/>
    <col min="679" max="679" width="28.21875" bestFit="1" customWidth="1"/>
    <col min="680" max="680" width="16.5546875" bestFit="1" customWidth="1"/>
    <col min="681" max="681" width="30.77734375" bestFit="1" customWidth="1"/>
    <col min="682" max="682" width="19" bestFit="1" customWidth="1"/>
    <col min="683" max="683" width="28.21875" bestFit="1" customWidth="1"/>
    <col min="684" max="684" width="16.5546875" bestFit="1" customWidth="1"/>
    <col min="685" max="685" width="28.21875" bestFit="1" customWidth="1"/>
    <col min="686" max="686" width="16.5546875" bestFit="1" customWidth="1"/>
    <col min="687" max="687" width="28.21875" bestFit="1" customWidth="1"/>
    <col min="688" max="688" width="16.5546875" bestFit="1" customWidth="1"/>
    <col min="689" max="689" width="30.77734375" bestFit="1" customWidth="1"/>
    <col min="690" max="690" width="19" bestFit="1" customWidth="1"/>
    <col min="691" max="691" width="28.21875" bestFit="1" customWidth="1"/>
    <col min="692" max="692" width="16.5546875" bestFit="1" customWidth="1"/>
    <col min="693" max="693" width="28.21875" bestFit="1" customWidth="1"/>
    <col min="694" max="694" width="16.5546875" bestFit="1" customWidth="1"/>
    <col min="695" max="695" width="30.77734375" bestFit="1" customWidth="1"/>
    <col min="696" max="696" width="19" bestFit="1" customWidth="1"/>
    <col min="697" max="697" width="40.21875" bestFit="1" customWidth="1"/>
    <col min="698" max="698" width="28.5546875" bestFit="1" customWidth="1"/>
    <col min="699" max="699" width="28.21875" bestFit="1" customWidth="1"/>
    <col min="700" max="700" width="16.5546875" bestFit="1" customWidth="1"/>
    <col min="701" max="701" width="28.21875" bestFit="1" customWidth="1"/>
    <col min="702" max="702" width="16.5546875" bestFit="1" customWidth="1"/>
    <col min="703" max="703" width="28.21875" bestFit="1" customWidth="1"/>
    <col min="704" max="704" width="16.5546875" bestFit="1" customWidth="1"/>
    <col min="705" max="705" width="28.21875" bestFit="1" customWidth="1"/>
    <col min="706" max="706" width="16.5546875" bestFit="1" customWidth="1"/>
    <col min="707" max="707" width="30.77734375" bestFit="1" customWidth="1"/>
    <col min="708" max="708" width="19" bestFit="1" customWidth="1"/>
    <col min="709" max="709" width="28.21875" bestFit="1" customWidth="1"/>
    <col min="710" max="710" width="16.5546875" bestFit="1" customWidth="1"/>
    <col min="711" max="711" width="28.21875" bestFit="1" customWidth="1"/>
    <col min="712" max="712" width="16.5546875" bestFit="1" customWidth="1"/>
    <col min="713" max="713" width="28.21875" bestFit="1" customWidth="1"/>
    <col min="714" max="714" width="16.5546875" bestFit="1" customWidth="1"/>
    <col min="715" max="715" width="28.21875" bestFit="1" customWidth="1"/>
    <col min="716" max="716" width="16.5546875" bestFit="1" customWidth="1"/>
    <col min="717" max="717" width="30.77734375" bestFit="1" customWidth="1"/>
    <col min="718" max="718" width="19" bestFit="1" customWidth="1"/>
    <col min="719" max="719" width="28.21875" bestFit="1" customWidth="1"/>
    <col min="720" max="720" width="16.5546875" bestFit="1" customWidth="1"/>
    <col min="721" max="721" width="28.21875" bestFit="1" customWidth="1"/>
    <col min="722" max="722" width="16.5546875" bestFit="1" customWidth="1"/>
    <col min="723" max="723" width="28.21875" bestFit="1" customWidth="1"/>
    <col min="724" max="724" width="16.5546875" bestFit="1" customWidth="1"/>
    <col min="725" max="725" width="28.21875" bestFit="1" customWidth="1"/>
    <col min="726" max="726" width="16.5546875" bestFit="1" customWidth="1"/>
    <col min="727" max="727" width="30.77734375" bestFit="1" customWidth="1"/>
    <col min="728" max="728" width="19" bestFit="1" customWidth="1"/>
    <col min="729" max="729" width="45" bestFit="1" customWidth="1"/>
    <col min="730" max="730" width="33.21875" bestFit="1" customWidth="1"/>
    <col min="731" max="731" width="28.21875" bestFit="1" customWidth="1"/>
    <col min="732" max="732" width="16.5546875" bestFit="1" customWidth="1"/>
    <col min="733" max="733" width="28.21875" bestFit="1" customWidth="1"/>
    <col min="734" max="734" width="16.5546875" bestFit="1" customWidth="1"/>
    <col min="735" max="735" width="28.21875" bestFit="1" customWidth="1"/>
    <col min="736" max="736" width="16.5546875" bestFit="1" customWidth="1"/>
    <col min="737" max="737" width="30.77734375" bestFit="1" customWidth="1"/>
    <col min="738" max="738" width="19" bestFit="1" customWidth="1"/>
    <col min="739" max="739" width="38.77734375" bestFit="1" customWidth="1"/>
    <col min="740" max="740" width="27" bestFit="1" customWidth="1"/>
    <col min="741" max="741" width="28.21875" bestFit="1" customWidth="1"/>
    <col min="742" max="742" width="16.5546875" bestFit="1" customWidth="1"/>
    <col min="743" max="743" width="30.77734375" bestFit="1" customWidth="1"/>
    <col min="744" max="744" width="19" bestFit="1" customWidth="1"/>
    <col min="745" max="745" width="40.21875" bestFit="1" customWidth="1"/>
    <col min="746" max="746" width="28.44140625" bestFit="1" customWidth="1"/>
    <col min="747" max="747" width="28.21875" bestFit="1" customWidth="1"/>
    <col min="748" max="748" width="16.5546875" bestFit="1" customWidth="1"/>
    <col min="749" max="749" width="28.21875" bestFit="1" customWidth="1"/>
    <col min="750" max="750" width="16.5546875" bestFit="1" customWidth="1"/>
    <col min="751" max="751" width="28.21875" bestFit="1" customWidth="1"/>
    <col min="752" max="752" width="16.5546875" bestFit="1" customWidth="1"/>
    <col min="753" max="753" width="30.77734375" bestFit="1" customWidth="1"/>
    <col min="754" max="754" width="19" bestFit="1" customWidth="1"/>
    <col min="755" max="755" width="28.21875" bestFit="1" customWidth="1"/>
    <col min="756" max="756" width="16.5546875" bestFit="1" customWidth="1"/>
    <col min="757" max="757" width="28.21875" bestFit="1" customWidth="1"/>
    <col min="758" max="758" width="16.5546875" bestFit="1" customWidth="1"/>
    <col min="759" max="759" width="28.21875" bestFit="1" customWidth="1"/>
    <col min="760" max="760" width="16.5546875" bestFit="1" customWidth="1"/>
    <col min="761" max="761" width="30.77734375" bestFit="1" customWidth="1"/>
    <col min="762" max="762" width="19" bestFit="1" customWidth="1"/>
    <col min="763" max="763" width="28.21875" bestFit="1" customWidth="1"/>
    <col min="764" max="764" width="16.5546875" bestFit="1" customWidth="1"/>
    <col min="765" max="765" width="28.21875" bestFit="1" customWidth="1"/>
    <col min="766" max="766" width="16.5546875" bestFit="1" customWidth="1"/>
    <col min="767" max="767" width="28.21875" bestFit="1" customWidth="1"/>
    <col min="768" max="768" width="16.5546875" bestFit="1" customWidth="1"/>
    <col min="769" max="769" width="30.77734375" bestFit="1" customWidth="1"/>
    <col min="770" max="770" width="19" bestFit="1" customWidth="1"/>
    <col min="771" max="771" width="43.77734375" bestFit="1" customWidth="1"/>
    <col min="772" max="772" width="32" bestFit="1" customWidth="1"/>
    <col min="773" max="773" width="28.21875" bestFit="1" customWidth="1"/>
    <col min="774" max="774" width="16.5546875" bestFit="1" customWidth="1"/>
    <col min="775" max="775" width="28.21875" bestFit="1" customWidth="1"/>
    <col min="776" max="776" width="16.5546875" bestFit="1" customWidth="1"/>
    <col min="777" max="777" width="30.77734375" bestFit="1" customWidth="1"/>
    <col min="778" max="778" width="19" bestFit="1" customWidth="1"/>
    <col min="779" max="779" width="28.21875" bestFit="1" customWidth="1"/>
    <col min="780" max="780" width="16.5546875" bestFit="1" customWidth="1"/>
    <col min="781" max="781" width="28.21875" bestFit="1" customWidth="1"/>
    <col min="782" max="782" width="16.5546875" bestFit="1" customWidth="1"/>
    <col min="783" max="783" width="28.21875" bestFit="1" customWidth="1"/>
    <col min="784" max="784" width="16.5546875" bestFit="1" customWidth="1"/>
    <col min="785" max="785" width="30.77734375" bestFit="1" customWidth="1"/>
    <col min="786" max="786" width="19" bestFit="1" customWidth="1"/>
    <col min="787" max="787" width="28.21875" bestFit="1" customWidth="1"/>
    <col min="788" max="788" width="16.5546875" bestFit="1" customWidth="1"/>
    <col min="789" max="789" width="28.21875" bestFit="1" customWidth="1"/>
    <col min="790" max="790" width="16.5546875" bestFit="1" customWidth="1"/>
    <col min="791" max="791" width="30.77734375" bestFit="1" customWidth="1"/>
    <col min="792" max="792" width="19" bestFit="1" customWidth="1"/>
    <col min="793" max="793" width="42.77734375" bestFit="1" customWidth="1"/>
    <col min="794" max="794" width="30.77734375" bestFit="1" customWidth="1"/>
    <col min="795" max="795" width="28.21875" bestFit="1" customWidth="1"/>
    <col min="796" max="796" width="16.5546875" bestFit="1" customWidth="1"/>
    <col min="797" max="797" width="28.21875" bestFit="1" customWidth="1"/>
    <col min="798" max="798" width="16.5546875" bestFit="1" customWidth="1"/>
    <col min="799" max="799" width="28.21875" bestFit="1" customWidth="1"/>
    <col min="800" max="800" width="16.5546875" bestFit="1" customWidth="1"/>
    <col min="801" max="801" width="28.21875" bestFit="1" customWidth="1"/>
    <col min="802" max="802" width="16.5546875" bestFit="1" customWidth="1"/>
    <col min="803" max="803" width="30.77734375" bestFit="1" customWidth="1"/>
    <col min="804" max="804" width="19" bestFit="1" customWidth="1"/>
    <col min="805" max="805" width="28.21875" bestFit="1" customWidth="1"/>
    <col min="806" max="806" width="16.5546875" bestFit="1" customWidth="1"/>
    <col min="807" max="807" width="28.21875" bestFit="1" customWidth="1"/>
    <col min="808" max="808" width="16.5546875" bestFit="1" customWidth="1"/>
    <col min="809" max="809" width="28.21875" bestFit="1" customWidth="1"/>
    <col min="810" max="810" width="16.5546875" bestFit="1" customWidth="1"/>
    <col min="811" max="811" width="28.21875" bestFit="1" customWidth="1"/>
    <col min="812" max="812" width="16.5546875" bestFit="1" customWidth="1"/>
    <col min="813" max="813" width="30.77734375" bestFit="1" customWidth="1"/>
    <col min="814" max="814" width="19" bestFit="1" customWidth="1"/>
    <col min="815" max="815" width="28.21875" bestFit="1" customWidth="1"/>
    <col min="816" max="816" width="16.5546875" bestFit="1" customWidth="1"/>
    <col min="817" max="817" width="28.21875" bestFit="1" customWidth="1"/>
    <col min="818" max="818" width="16.5546875" bestFit="1" customWidth="1"/>
    <col min="819" max="819" width="28.21875" bestFit="1" customWidth="1"/>
    <col min="820" max="820" width="16.5546875" bestFit="1" customWidth="1"/>
    <col min="821" max="821" width="30.77734375" bestFit="1" customWidth="1"/>
    <col min="822" max="822" width="19" bestFit="1" customWidth="1"/>
    <col min="823" max="823" width="42.77734375" bestFit="1" customWidth="1"/>
    <col min="824" max="824" width="30.77734375" bestFit="1" customWidth="1"/>
    <col min="825" max="825" width="28.21875" bestFit="1" customWidth="1"/>
    <col min="826" max="826" width="16.5546875" bestFit="1" customWidth="1"/>
    <col min="827" max="827" width="28.21875" bestFit="1" customWidth="1"/>
    <col min="828" max="828" width="16.5546875" bestFit="1" customWidth="1"/>
    <col min="829" max="829" width="28.21875" bestFit="1" customWidth="1"/>
    <col min="830" max="830" width="16.5546875" bestFit="1" customWidth="1"/>
    <col min="831" max="831" width="30.77734375" bestFit="1" customWidth="1"/>
    <col min="832" max="832" width="19" bestFit="1" customWidth="1"/>
    <col min="833" max="833" width="28.21875" bestFit="1" customWidth="1"/>
    <col min="834" max="834" width="16.5546875" bestFit="1" customWidth="1"/>
    <col min="835" max="835" width="28.21875" bestFit="1" customWidth="1"/>
    <col min="836" max="836" width="16.5546875" bestFit="1" customWidth="1"/>
    <col min="837" max="837" width="28.21875" bestFit="1" customWidth="1"/>
    <col min="838" max="838" width="16.5546875" bestFit="1" customWidth="1"/>
    <col min="839" max="839" width="30.77734375" bestFit="1" customWidth="1"/>
    <col min="840" max="840" width="19" bestFit="1" customWidth="1"/>
    <col min="841" max="841" width="28.21875" bestFit="1" customWidth="1"/>
    <col min="842" max="842" width="16.5546875" bestFit="1" customWidth="1"/>
    <col min="843" max="843" width="28.21875" bestFit="1" customWidth="1"/>
    <col min="844" max="844" width="16.5546875" bestFit="1" customWidth="1"/>
    <col min="845" max="845" width="28.21875" bestFit="1" customWidth="1"/>
    <col min="846" max="846" width="16.5546875" bestFit="1" customWidth="1"/>
    <col min="847" max="847" width="30.77734375" bestFit="1" customWidth="1"/>
    <col min="848" max="848" width="19" bestFit="1" customWidth="1"/>
    <col min="849" max="849" width="44.21875" bestFit="1" customWidth="1"/>
    <col min="850" max="850" width="32.5546875" bestFit="1" customWidth="1"/>
    <col min="851" max="851" width="33.21875" bestFit="1" customWidth="1"/>
    <col min="852" max="852" width="21.5546875" bestFit="1" customWidth="1"/>
  </cols>
  <sheetData>
    <row r="1" spans="1:35" x14ac:dyDescent="0.3">
      <c r="B1" s="31"/>
      <c r="D1" s="15"/>
      <c r="F1" s="15"/>
    </row>
    <row r="2" spans="1:35" x14ac:dyDescent="0.3">
      <c r="A2" s="79" t="s">
        <v>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35" x14ac:dyDescent="0.3">
      <c r="A3" s="4"/>
      <c r="B3" s="13"/>
      <c r="C3" s="36"/>
      <c r="D3" s="13"/>
      <c r="E3" s="4"/>
      <c r="F3" s="13"/>
      <c r="G3" s="4"/>
      <c r="H3" s="13"/>
      <c r="I3" s="4"/>
      <c r="J3" s="13"/>
      <c r="K3" s="36"/>
      <c r="L3" s="13"/>
      <c r="M3" s="4"/>
    </row>
    <row r="4" spans="1:35" x14ac:dyDescent="0.3">
      <c r="A4" s="79" t="s">
        <v>1567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1:35" x14ac:dyDescent="0.3">
      <c r="A5" s="79" t="str">
        <f>'1'!A5:AA5</f>
        <v>Al 30-09-2020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row>
    <row r="6" spans="1:35" x14ac:dyDescent="0.3">
      <c r="A6" s="4"/>
      <c r="B6" s="13"/>
      <c r="C6" s="36"/>
      <c r="D6" s="13"/>
      <c r="E6" s="4"/>
      <c r="F6" s="13"/>
      <c r="G6" s="4"/>
      <c r="H6" s="13"/>
      <c r="I6" s="4"/>
      <c r="J6" s="13"/>
      <c r="K6" s="36"/>
      <c r="L6" s="13"/>
      <c r="M6" s="4"/>
    </row>
    <row r="7" spans="1:35" ht="14.55" customHeight="1" x14ac:dyDescent="0.3">
      <c r="A7" s="88"/>
      <c r="B7" s="80" t="s">
        <v>44</v>
      </c>
      <c r="C7" s="80"/>
      <c r="D7" s="80" t="s">
        <v>17</v>
      </c>
      <c r="E7" s="80"/>
      <c r="F7" s="80" t="s">
        <v>18</v>
      </c>
      <c r="G7" s="80"/>
      <c r="H7" s="80" t="s">
        <v>19</v>
      </c>
      <c r="I7" s="80"/>
      <c r="J7" s="80" t="s">
        <v>45</v>
      </c>
      <c r="K7" s="80"/>
      <c r="L7" s="80" t="s">
        <v>20</v>
      </c>
      <c r="M7" s="80"/>
      <c r="N7" s="80" t="s">
        <v>21</v>
      </c>
      <c r="O7" s="80"/>
      <c r="P7" s="80" t="s">
        <v>22</v>
      </c>
      <c r="Q7" s="80"/>
      <c r="R7" s="80" t="s">
        <v>46</v>
      </c>
      <c r="S7" s="80"/>
      <c r="T7" s="80" t="s">
        <v>23</v>
      </c>
      <c r="U7" s="80"/>
      <c r="V7" s="80" t="s">
        <v>24</v>
      </c>
      <c r="W7" s="80"/>
      <c r="X7" s="80" t="s">
        <v>25</v>
      </c>
      <c r="Y7" s="80"/>
      <c r="Z7" s="80" t="s">
        <v>47</v>
      </c>
      <c r="AA7" s="80"/>
      <c r="AB7" s="80" t="s">
        <v>26</v>
      </c>
      <c r="AC7" s="80"/>
      <c r="AD7" s="80" t="s">
        <v>27</v>
      </c>
      <c r="AE7" s="80"/>
      <c r="AF7" s="80" t="s">
        <v>28</v>
      </c>
      <c r="AG7" s="80"/>
      <c r="AH7" s="80" t="s">
        <v>2</v>
      </c>
      <c r="AI7" s="80"/>
    </row>
    <row r="8" spans="1:35" ht="14.55" customHeight="1" x14ac:dyDescent="0.3">
      <c r="A8" s="80"/>
      <c r="B8" s="14" t="s">
        <v>9</v>
      </c>
      <c r="C8" s="35" t="s">
        <v>10</v>
      </c>
      <c r="D8" s="14" t="s">
        <v>9</v>
      </c>
      <c r="E8" s="7" t="s">
        <v>10</v>
      </c>
      <c r="F8" s="14" t="s">
        <v>9</v>
      </c>
      <c r="G8" s="7" t="s">
        <v>10</v>
      </c>
      <c r="H8" s="14" t="s">
        <v>9</v>
      </c>
      <c r="I8" s="7" t="s">
        <v>10</v>
      </c>
      <c r="J8" s="14" t="s">
        <v>9</v>
      </c>
      <c r="K8" s="35" t="s">
        <v>10</v>
      </c>
      <c r="L8" s="14" t="s">
        <v>9</v>
      </c>
      <c r="M8" s="7" t="s">
        <v>10</v>
      </c>
      <c r="N8" s="14" t="s">
        <v>9</v>
      </c>
      <c r="O8" s="7" t="s">
        <v>10</v>
      </c>
      <c r="P8" s="14" t="s">
        <v>9</v>
      </c>
      <c r="Q8" s="7" t="s">
        <v>10</v>
      </c>
      <c r="R8" s="14" t="s">
        <v>9</v>
      </c>
      <c r="S8" s="35" t="s">
        <v>10</v>
      </c>
      <c r="T8" s="14" t="s">
        <v>9</v>
      </c>
      <c r="U8" s="7" t="s">
        <v>10</v>
      </c>
      <c r="V8" s="14" t="s">
        <v>9</v>
      </c>
      <c r="W8" s="7" t="s">
        <v>10</v>
      </c>
      <c r="X8" s="14" t="s">
        <v>9</v>
      </c>
      <c r="Y8" s="7" t="s">
        <v>10</v>
      </c>
      <c r="Z8" s="14" t="s">
        <v>9</v>
      </c>
      <c r="AA8" s="35" t="s">
        <v>10</v>
      </c>
      <c r="AB8" s="14" t="s">
        <v>9</v>
      </c>
      <c r="AC8" s="7" t="s">
        <v>10</v>
      </c>
      <c r="AD8" s="14" t="s">
        <v>9</v>
      </c>
      <c r="AE8" s="7" t="s">
        <v>10</v>
      </c>
      <c r="AF8" s="14" t="s">
        <v>9</v>
      </c>
      <c r="AG8" s="7" t="s">
        <v>10</v>
      </c>
      <c r="AH8" s="14" t="s">
        <v>9</v>
      </c>
      <c r="AI8" s="19" t="s">
        <v>10</v>
      </c>
    </row>
    <row r="9" spans="1:35" ht="16.5" customHeight="1" x14ac:dyDescent="0.3">
      <c r="A9" s="93" t="s">
        <v>124</v>
      </c>
      <c r="B9" s="111">
        <v>71710.717999614993</v>
      </c>
      <c r="C9" s="125">
        <v>1.0065678030507597</v>
      </c>
      <c r="D9" s="111">
        <v>895671.54081786214</v>
      </c>
      <c r="E9" s="125">
        <v>0.48163950272109923</v>
      </c>
      <c r="F9" s="111">
        <v>4336582.8927896935</v>
      </c>
      <c r="G9" s="125">
        <v>0.51256220617953618</v>
      </c>
      <c r="H9" s="111">
        <v>634757.51905501203</v>
      </c>
      <c r="I9" s="125">
        <v>0.48892164175671959</v>
      </c>
      <c r="J9" s="111">
        <v>1609682.3191568661</v>
      </c>
      <c r="K9" s="125">
        <v>1.003952466595244</v>
      </c>
      <c r="L9" s="111">
        <v>5004925.6115438091</v>
      </c>
      <c r="M9" s="125">
        <v>0.59093298528749938</v>
      </c>
      <c r="N9" s="111">
        <v>20571861.793104693</v>
      </c>
      <c r="O9" s="125">
        <v>0.50474125985244833</v>
      </c>
      <c r="P9" s="111">
        <v>2493205.5190125313</v>
      </c>
      <c r="Q9" s="125">
        <v>0.44195780860873957</v>
      </c>
      <c r="R9" s="111">
        <v>1037191.5568244143</v>
      </c>
      <c r="S9" s="125">
        <v>1.0067324731975786</v>
      </c>
      <c r="T9" s="111">
        <v>3006362.8924622796</v>
      </c>
      <c r="U9" s="125">
        <v>0.57561396866939285</v>
      </c>
      <c r="V9" s="111">
        <v>14012976.925048679</v>
      </c>
      <c r="W9" s="125">
        <v>0.51336138773809514</v>
      </c>
      <c r="X9" s="111">
        <v>1775672.0741243006</v>
      </c>
      <c r="Y9" s="125">
        <v>0.40999818982181896</v>
      </c>
      <c r="Z9" s="111">
        <v>1035283.3931739072</v>
      </c>
      <c r="AA9" s="125">
        <v>1.0055774235529662</v>
      </c>
      <c r="AB9" s="111">
        <v>3806092.1053575557</v>
      </c>
      <c r="AC9" s="125">
        <v>0.52276795375070384</v>
      </c>
      <c r="AD9" s="111">
        <v>16794830.428753294</v>
      </c>
      <c r="AE9" s="125">
        <v>0.50644235774591095</v>
      </c>
      <c r="AF9" s="111">
        <v>2200100.0964758205</v>
      </c>
      <c r="AG9" s="125">
        <v>0.45999220461475715</v>
      </c>
      <c r="AH9" s="111">
        <v>79286907.3857003</v>
      </c>
      <c r="AI9" s="125">
        <v>0.52060647295813178</v>
      </c>
    </row>
    <row r="10" spans="1:35" ht="16.5" customHeight="1" x14ac:dyDescent="0.3">
      <c r="A10" s="113" t="s">
        <v>50</v>
      </c>
      <c r="B10" s="114">
        <v>0</v>
      </c>
      <c r="C10" s="129"/>
      <c r="D10" s="114">
        <v>364298.51919989649</v>
      </c>
      <c r="E10" s="129">
        <v>0.1958983283863783</v>
      </c>
      <c r="F10" s="114">
        <v>1601173.0966586743</v>
      </c>
      <c r="G10" s="129">
        <v>0.18925057705301657</v>
      </c>
      <c r="H10" s="114">
        <v>0</v>
      </c>
      <c r="I10" s="129"/>
      <c r="J10" s="114">
        <v>0</v>
      </c>
      <c r="K10" s="129"/>
      <c r="L10" s="114">
        <v>1563738.226254751</v>
      </c>
      <c r="M10" s="129">
        <v>0.18463101551750416</v>
      </c>
      <c r="N10" s="114">
        <v>9271604.8912019581</v>
      </c>
      <c r="O10" s="129">
        <v>0.22748361721970975</v>
      </c>
      <c r="P10" s="114">
        <v>1678.7409252982</v>
      </c>
      <c r="Q10" s="129">
        <v>2.9758182986072207E-4</v>
      </c>
      <c r="R10" s="114">
        <v>0</v>
      </c>
      <c r="S10" s="129"/>
      <c r="T10" s="114">
        <v>979302.99196948693</v>
      </c>
      <c r="U10" s="129">
        <v>0.18750247455179417</v>
      </c>
      <c r="V10" s="114">
        <v>6134717.5722456183</v>
      </c>
      <c r="W10" s="129">
        <v>0.22474361751354616</v>
      </c>
      <c r="X10" s="114">
        <v>2326.3978448445996</v>
      </c>
      <c r="Y10" s="129">
        <v>5.3715937705561812E-4</v>
      </c>
      <c r="Z10" s="114">
        <v>53394.549611759998</v>
      </c>
      <c r="AA10" s="129">
        <v>5.1862469720255051E-2</v>
      </c>
      <c r="AB10" s="114">
        <v>1207194.8903404034</v>
      </c>
      <c r="AC10" s="129">
        <v>0.16580859977435364</v>
      </c>
      <c r="AD10" s="114">
        <v>6495423.0818847781</v>
      </c>
      <c r="AE10" s="129">
        <v>0.19586725773158806</v>
      </c>
      <c r="AF10" s="114">
        <v>0</v>
      </c>
      <c r="AG10" s="129"/>
      <c r="AH10" s="114">
        <v>27674852.95813746</v>
      </c>
      <c r="AI10" s="129">
        <v>0.1817160999619131</v>
      </c>
    </row>
    <row r="11" spans="1:35" ht="16.5" customHeight="1" x14ac:dyDescent="0.3">
      <c r="A11" s="107" t="s">
        <v>1279</v>
      </c>
      <c r="B11" s="116">
        <v>0</v>
      </c>
      <c r="C11" s="131"/>
      <c r="D11" s="116">
        <v>0</v>
      </c>
      <c r="E11" s="131"/>
      <c r="F11" s="116">
        <v>0</v>
      </c>
      <c r="G11" s="131"/>
      <c r="H11" s="116">
        <v>0</v>
      </c>
      <c r="I11" s="131"/>
      <c r="J11" s="116">
        <v>0</v>
      </c>
      <c r="K11" s="131"/>
      <c r="L11" s="116">
        <v>0</v>
      </c>
      <c r="M11" s="131"/>
      <c r="N11" s="116">
        <v>0</v>
      </c>
      <c r="O11" s="131"/>
      <c r="P11" s="116">
        <v>0</v>
      </c>
      <c r="Q11" s="131"/>
      <c r="R11" s="116">
        <v>0</v>
      </c>
      <c r="S11" s="131"/>
      <c r="T11" s="116">
        <v>0</v>
      </c>
      <c r="U11" s="131"/>
      <c r="V11" s="116">
        <v>0</v>
      </c>
      <c r="W11" s="131"/>
      <c r="X11" s="116">
        <v>0</v>
      </c>
      <c r="Y11" s="131"/>
      <c r="Z11" s="116">
        <v>53394.549611759998</v>
      </c>
      <c r="AA11" s="131">
        <v>5.1862469720255051E-2</v>
      </c>
      <c r="AB11" s="116">
        <v>0</v>
      </c>
      <c r="AC11" s="131"/>
      <c r="AD11" s="116">
        <v>0</v>
      </c>
      <c r="AE11" s="131"/>
      <c r="AF11" s="116">
        <v>0</v>
      </c>
      <c r="AG11" s="131"/>
      <c r="AH11" s="116">
        <v>53394.549611759998</v>
      </c>
      <c r="AI11" s="131">
        <v>3.5059443059548242E-4</v>
      </c>
    </row>
    <row r="12" spans="1:35" ht="16.5" customHeight="1" x14ac:dyDescent="0.3">
      <c r="A12" s="118" t="s">
        <v>51</v>
      </c>
      <c r="B12" s="116">
        <v>0</v>
      </c>
      <c r="C12" s="131"/>
      <c r="D12" s="116">
        <v>0</v>
      </c>
      <c r="E12" s="131"/>
      <c r="F12" s="116">
        <v>0</v>
      </c>
      <c r="G12" s="131"/>
      <c r="H12" s="116">
        <v>0</v>
      </c>
      <c r="I12" s="131"/>
      <c r="J12" s="116">
        <v>0</v>
      </c>
      <c r="K12" s="131"/>
      <c r="L12" s="116">
        <v>0</v>
      </c>
      <c r="M12" s="131"/>
      <c r="N12" s="116">
        <v>0</v>
      </c>
      <c r="O12" s="131"/>
      <c r="P12" s="116">
        <v>0</v>
      </c>
      <c r="Q12" s="131"/>
      <c r="R12" s="116">
        <v>0</v>
      </c>
      <c r="S12" s="131"/>
      <c r="T12" s="116">
        <v>0</v>
      </c>
      <c r="U12" s="131"/>
      <c r="V12" s="116">
        <v>0</v>
      </c>
      <c r="W12" s="131"/>
      <c r="X12" s="116">
        <v>0</v>
      </c>
      <c r="Y12" s="131"/>
      <c r="Z12" s="116">
        <v>53394.549611759998</v>
      </c>
      <c r="AA12" s="131">
        <v>5.1862469720255051E-2</v>
      </c>
      <c r="AB12" s="116">
        <v>0</v>
      </c>
      <c r="AC12" s="131"/>
      <c r="AD12" s="116">
        <v>0</v>
      </c>
      <c r="AE12" s="131"/>
      <c r="AF12" s="116">
        <v>0</v>
      </c>
      <c r="AG12" s="131"/>
      <c r="AH12" s="116">
        <v>53394.549611759998</v>
      </c>
      <c r="AI12" s="131">
        <v>3.5059443059548242E-4</v>
      </c>
    </row>
    <row r="13" spans="1:35" ht="16.5" customHeight="1" x14ac:dyDescent="0.3">
      <c r="A13" s="107" t="s">
        <v>931</v>
      </c>
      <c r="B13" s="116">
        <v>0</v>
      </c>
      <c r="C13" s="131"/>
      <c r="D13" s="116">
        <v>364298.51919989649</v>
      </c>
      <c r="E13" s="131">
        <v>0.1958983283863783</v>
      </c>
      <c r="F13" s="116">
        <v>1601173.0966586743</v>
      </c>
      <c r="G13" s="131">
        <v>0.18925057705301657</v>
      </c>
      <c r="H13" s="116">
        <v>0</v>
      </c>
      <c r="I13" s="131"/>
      <c r="J13" s="116">
        <v>0</v>
      </c>
      <c r="K13" s="131"/>
      <c r="L13" s="116">
        <v>1563738.226254751</v>
      </c>
      <c r="M13" s="131">
        <v>0.18463101551750416</v>
      </c>
      <c r="N13" s="116">
        <v>9271604.8912019581</v>
      </c>
      <c r="O13" s="131">
        <v>0.22748361721970975</v>
      </c>
      <c r="P13" s="116">
        <v>1678.7409252982</v>
      </c>
      <c r="Q13" s="131">
        <v>2.9758182986072207E-4</v>
      </c>
      <c r="R13" s="116">
        <v>0</v>
      </c>
      <c r="S13" s="131"/>
      <c r="T13" s="116">
        <v>979302.99196948693</v>
      </c>
      <c r="U13" s="131">
        <v>0.18750247455179417</v>
      </c>
      <c r="V13" s="116">
        <v>6134717.5722456183</v>
      </c>
      <c r="W13" s="131">
        <v>0.22474361751354616</v>
      </c>
      <c r="X13" s="116">
        <v>2326.3978448445996</v>
      </c>
      <c r="Y13" s="131">
        <v>5.3715937705561812E-4</v>
      </c>
      <c r="Z13" s="116">
        <v>0</v>
      </c>
      <c r="AA13" s="131"/>
      <c r="AB13" s="116">
        <v>1207194.8903404034</v>
      </c>
      <c r="AC13" s="131">
        <v>0.16580859977435364</v>
      </c>
      <c r="AD13" s="116">
        <v>6495423.0818847781</v>
      </c>
      <c r="AE13" s="131">
        <v>0.19586725773158806</v>
      </c>
      <c r="AF13" s="116">
        <v>0</v>
      </c>
      <c r="AG13" s="131"/>
      <c r="AH13" s="116">
        <v>27621458.408525694</v>
      </c>
      <c r="AI13" s="131">
        <v>0.18136550553131761</v>
      </c>
    </row>
    <row r="14" spans="1:35" ht="16.5" customHeight="1" x14ac:dyDescent="0.3">
      <c r="A14" s="118" t="s">
        <v>929</v>
      </c>
      <c r="B14" s="116">
        <v>0</v>
      </c>
      <c r="C14" s="131"/>
      <c r="D14" s="116">
        <v>364120.77828134649</v>
      </c>
      <c r="E14" s="131">
        <v>0.19580274976885803</v>
      </c>
      <c r="F14" s="116">
        <v>1600165.8981202242</v>
      </c>
      <c r="G14" s="131">
        <v>0.18913153127026741</v>
      </c>
      <c r="H14" s="116">
        <v>0</v>
      </c>
      <c r="I14" s="131"/>
      <c r="J14" s="116">
        <v>0</v>
      </c>
      <c r="K14" s="131"/>
      <c r="L14" s="116">
        <v>1536400.0361062661</v>
      </c>
      <c r="M14" s="131">
        <v>0.18140318765937574</v>
      </c>
      <c r="N14" s="116">
        <v>9139080.2010952029</v>
      </c>
      <c r="O14" s="131">
        <v>0.22423205546420255</v>
      </c>
      <c r="P14" s="116">
        <v>1678.7409252982</v>
      </c>
      <c r="Q14" s="131">
        <v>2.9758182986072207E-4</v>
      </c>
      <c r="R14" s="116">
        <v>0</v>
      </c>
      <c r="S14" s="131"/>
      <c r="T14" s="116">
        <v>979302.99196948693</v>
      </c>
      <c r="U14" s="131">
        <v>0.18750247455179417</v>
      </c>
      <c r="V14" s="116">
        <v>6134717.5722456183</v>
      </c>
      <c r="W14" s="131">
        <v>0.22474361751354616</v>
      </c>
      <c r="X14" s="116">
        <v>2326.3978448445996</v>
      </c>
      <c r="Y14" s="131">
        <v>5.3715937705561812E-4</v>
      </c>
      <c r="Z14" s="116">
        <v>0</v>
      </c>
      <c r="AA14" s="131"/>
      <c r="AB14" s="116">
        <v>1207194.8903404034</v>
      </c>
      <c r="AC14" s="131">
        <v>0.16580859977435364</v>
      </c>
      <c r="AD14" s="116">
        <v>6434399.4418965979</v>
      </c>
      <c r="AE14" s="131">
        <v>0.19402711077416829</v>
      </c>
      <c r="AF14" s="116">
        <v>0</v>
      </c>
      <c r="AG14" s="131"/>
      <c r="AH14" s="116">
        <v>27399386.948825274</v>
      </c>
      <c r="AI14" s="131">
        <v>0.17990736013012429</v>
      </c>
    </row>
    <row r="15" spans="1:35" ht="16.5" customHeight="1" x14ac:dyDescent="0.3">
      <c r="A15" s="118" t="s">
        <v>930</v>
      </c>
      <c r="B15" s="116">
        <v>0</v>
      </c>
      <c r="C15" s="131"/>
      <c r="D15" s="116">
        <v>177.74091855</v>
      </c>
      <c r="E15" s="131">
        <v>9.5578617520261148E-5</v>
      </c>
      <c r="F15" s="116">
        <v>1007.19853845</v>
      </c>
      <c r="G15" s="131">
        <v>1.1904578274915316E-4</v>
      </c>
      <c r="H15" s="116">
        <v>0</v>
      </c>
      <c r="I15" s="131"/>
      <c r="J15" s="116">
        <v>0</v>
      </c>
      <c r="K15" s="131"/>
      <c r="L15" s="116">
        <v>27338.190148485002</v>
      </c>
      <c r="M15" s="131">
        <v>3.2278278581284242E-3</v>
      </c>
      <c r="N15" s="116">
        <v>132524.69010675501</v>
      </c>
      <c r="O15" s="131">
        <v>3.2515617555071929E-3</v>
      </c>
      <c r="P15" s="116">
        <v>0</v>
      </c>
      <c r="Q15" s="131"/>
      <c r="R15" s="116">
        <v>0</v>
      </c>
      <c r="S15" s="131"/>
      <c r="T15" s="116">
        <v>0</v>
      </c>
      <c r="U15" s="131"/>
      <c r="V15" s="116">
        <v>0</v>
      </c>
      <c r="W15" s="131"/>
      <c r="X15" s="116">
        <v>0</v>
      </c>
      <c r="Y15" s="131"/>
      <c r="Z15" s="116">
        <v>0</v>
      </c>
      <c r="AA15" s="131"/>
      <c r="AB15" s="116">
        <v>0</v>
      </c>
      <c r="AC15" s="131"/>
      <c r="AD15" s="116">
        <v>61023.639988180003</v>
      </c>
      <c r="AE15" s="131">
        <v>1.8401469574197821E-3</v>
      </c>
      <c r="AF15" s="116">
        <v>0</v>
      </c>
      <c r="AG15" s="131"/>
      <c r="AH15" s="116">
        <v>222071.45970041997</v>
      </c>
      <c r="AI15" s="131">
        <v>1.4581454011933193E-3</v>
      </c>
    </row>
    <row r="16" spans="1:35" ht="16.5" customHeight="1" x14ac:dyDescent="0.3">
      <c r="A16" s="113" t="s">
        <v>52</v>
      </c>
      <c r="B16" s="114">
        <v>71710.717999614993</v>
      </c>
      <c r="C16" s="129">
        <v>1.0065678030507597</v>
      </c>
      <c r="D16" s="114">
        <v>101716.2783916686</v>
      </c>
      <c r="E16" s="129">
        <v>5.4697035141330411E-2</v>
      </c>
      <c r="F16" s="114">
        <v>634537.56304549321</v>
      </c>
      <c r="G16" s="129">
        <v>7.4999136707187372E-2</v>
      </c>
      <c r="H16" s="114">
        <v>105105.6633661018</v>
      </c>
      <c r="I16" s="129">
        <v>8.0957581357031516E-2</v>
      </c>
      <c r="J16" s="114">
        <v>1569025.5540947805</v>
      </c>
      <c r="K16" s="129">
        <v>0.978595003770378</v>
      </c>
      <c r="L16" s="114">
        <v>1134910.8135159155</v>
      </c>
      <c r="M16" s="129">
        <v>0.133999241371173</v>
      </c>
      <c r="N16" s="114">
        <v>3362969.6605635975</v>
      </c>
      <c r="O16" s="129">
        <v>8.2512198477212181E-2</v>
      </c>
      <c r="P16" s="114">
        <v>421486.90205546527</v>
      </c>
      <c r="Q16" s="129">
        <v>7.4714830433833812E-2</v>
      </c>
      <c r="R16" s="114">
        <v>1021722.7351964143</v>
      </c>
      <c r="S16" s="129">
        <v>0.99171792265236536</v>
      </c>
      <c r="T16" s="114">
        <v>641848.22174624295</v>
      </c>
      <c r="U16" s="129">
        <v>0.12289161868285098</v>
      </c>
      <c r="V16" s="114">
        <v>2317256.9428307246</v>
      </c>
      <c r="W16" s="129">
        <v>8.4892043016989646E-2</v>
      </c>
      <c r="X16" s="114">
        <v>343439.94803729473</v>
      </c>
      <c r="Y16" s="129">
        <v>7.9299415167765619E-2</v>
      </c>
      <c r="Z16" s="114">
        <v>979846.31690498721</v>
      </c>
      <c r="AA16" s="129">
        <v>0.95173103454357011</v>
      </c>
      <c r="AB16" s="114">
        <v>989976.40444903157</v>
      </c>
      <c r="AC16" s="129">
        <v>0.13597357207588689</v>
      </c>
      <c r="AD16" s="114">
        <v>2822066.6030764226</v>
      </c>
      <c r="AE16" s="129">
        <v>8.5098451588481505E-2</v>
      </c>
      <c r="AF16" s="114">
        <v>401891.33741198399</v>
      </c>
      <c r="AG16" s="129">
        <v>8.402657797608229E-2</v>
      </c>
      <c r="AH16" s="114">
        <v>16919511.662685744</v>
      </c>
      <c r="AI16" s="129">
        <v>0.11109535711911787</v>
      </c>
    </row>
    <row r="17" spans="1:35" ht="16.5" customHeight="1" x14ac:dyDescent="0.3">
      <c r="A17" s="107" t="s">
        <v>932</v>
      </c>
      <c r="B17" s="116">
        <v>0</v>
      </c>
      <c r="C17" s="131"/>
      <c r="D17" s="116">
        <v>0</v>
      </c>
      <c r="E17" s="131"/>
      <c r="F17" s="116">
        <v>2238.7032999999997</v>
      </c>
      <c r="G17" s="131">
        <v>2.6460342873585533E-4</v>
      </c>
      <c r="H17" s="116">
        <v>0</v>
      </c>
      <c r="I17" s="131"/>
      <c r="J17" s="116">
        <v>0</v>
      </c>
      <c r="K17" s="131"/>
      <c r="L17" s="116">
        <v>56.282657729999997</v>
      </c>
      <c r="M17" s="131">
        <v>6.6453093479733779E-6</v>
      </c>
      <c r="N17" s="116">
        <v>2306.0507223200002</v>
      </c>
      <c r="O17" s="131">
        <v>5.6580146151749046E-5</v>
      </c>
      <c r="P17" s="116">
        <v>67.956667610000011</v>
      </c>
      <c r="Q17" s="131">
        <v>1.2046331386737622E-5</v>
      </c>
      <c r="R17" s="116">
        <v>21.500150000000001</v>
      </c>
      <c r="S17" s="131">
        <v>2.0868757599502112E-5</v>
      </c>
      <c r="T17" s="116">
        <v>22.279761109999999</v>
      </c>
      <c r="U17" s="131">
        <v>4.2657996297411412E-6</v>
      </c>
      <c r="V17" s="116">
        <v>6184.6091703399998</v>
      </c>
      <c r="W17" s="131">
        <v>2.2657138189018049E-4</v>
      </c>
      <c r="X17" s="116">
        <v>25.415565000000001</v>
      </c>
      <c r="Y17" s="131">
        <v>5.8683896622284393E-6</v>
      </c>
      <c r="Z17" s="116">
        <v>15100.332699999999</v>
      </c>
      <c r="AA17" s="131">
        <v>1.4667050347158329E-2</v>
      </c>
      <c r="AB17" s="116">
        <v>15.32554</v>
      </c>
      <c r="AC17" s="131">
        <v>2.1049677632990228E-6</v>
      </c>
      <c r="AD17" s="116">
        <v>7716.1177900000002</v>
      </c>
      <c r="AE17" s="131">
        <v>2.3267688845030209E-4</v>
      </c>
      <c r="AF17" s="116">
        <v>3.6355200000000001</v>
      </c>
      <c r="AG17" s="131">
        <v>7.6010671623522681E-7</v>
      </c>
      <c r="AH17" s="116">
        <v>33758.209544110003</v>
      </c>
      <c r="AI17" s="131">
        <v>2.2166008214504168E-4</v>
      </c>
    </row>
    <row r="18" spans="1:35" ht="16.5" customHeight="1" x14ac:dyDescent="0.3">
      <c r="A18" s="118" t="s">
        <v>663</v>
      </c>
      <c r="B18" s="116">
        <v>0</v>
      </c>
      <c r="C18" s="131"/>
      <c r="D18" s="116">
        <v>0</v>
      </c>
      <c r="E18" s="131"/>
      <c r="F18" s="116">
        <v>2238.7032999999997</v>
      </c>
      <c r="G18" s="131">
        <v>2.6460342873585533E-4</v>
      </c>
      <c r="H18" s="116">
        <v>0</v>
      </c>
      <c r="I18" s="131"/>
      <c r="J18" s="116">
        <v>0</v>
      </c>
      <c r="K18" s="131"/>
      <c r="L18" s="116">
        <v>56.282657729999997</v>
      </c>
      <c r="M18" s="131">
        <v>6.6453093479733779E-6</v>
      </c>
      <c r="N18" s="116">
        <v>2306.0507223200002</v>
      </c>
      <c r="O18" s="131">
        <v>5.6580146151749046E-5</v>
      </c>
      <c r="P18" s="116">
        <v>67.956667610000011</v>
      </c>
      <c r="Q18" s="131">
        <v>1.2046331386737622E-5</v>
      </c>
      <c r="R18" s="116">
        <v>21.500150000000001</v>
      </c>
      <c r="S18" s="131">
        <v>2.0868757599502112E-5</v>
      </c>
      <c r="T18" s="116">
        <v>22.279761109999999</v>
      </c>
      <c r="U18" s="131">
        <v>4.2657996297411412E-6</v>
      </c>
      <c r="V18" s="116">
        <v>6184.6091703399998</v>
      </c>
      <c r="W18" s="131">
        <v>2.2657138189018049E-4</v>
      </c>
      <c r="X18" s="116">
        <v>25.415565000000001</v>
      </c>
      <c r="Y18" s="131">
        <v>5.8683896622284393E-6</v>
      </c>
      <c r="Z18" s="116">
        <v>15100.332699999999</v>
      </c>
      <c r="AA18" s="131">
        <v>1.4667050347158329E-2</v>
      </c>
      <c r="AB18" s="116">
        <v>15.32554</v>
      </c>
      <c r="AC18" s="131">
        <v>2.1049677632990228E-6</v>
      </c>
      <c r="AD18" s="116">
        <v>7716.1177900000002</v>
      </c>
      <c r="AE18" s="131">
        <v>2.3267688845030209E-4</v>
      </c>
      <c r="AF18" s="116">
        <v>3.6355200000000001</v>
      </c>
      <c r="AG18" s="131">
        <v>7.6010671623522681E-7</v>
      </c>
      <c r="AH18" s="116">
        <v>33758.209544110003</v>
      </c>
      <c r="AI18" s="131">
        <v>2.2166008214504168E-4</v>
      </c>
    </row>
    <row r="19" spans="1:35" ht="16.5" customHeight="1" x14ac:dyDescent="0.3">
      <c r="A19" s="107" t="s">
        <v>933</v>
      </c>
      <c r="B19" s="116">
        <v>2150.7331819999999</v>
      </c>
      <c r="C19" s="131">
        <v>3.0188775602075724E-2</v>
      </c>
      <c r="D19" s="116">
        <v>5181.2756359617006</v>
      </c>
      <c r="E19" s="131">
        <v>2.7861854564306303E-3</v>
      </c>
      <c r="F19" s="116">
        <v>29096.480948645301</v>
      </c>
      <c r="G19" s="131">
        <v>3.4390571645465653E-3</v>
      </c>
      <c r="H19" s="116">
        <v>14233.978295584102</v>
      </c>
      <c r="I19" s="131">
        <v>1.0963714218568177E-2</v>
      </c>
      <c r="J19" s="116">
        <v>580304.28949722019</v>
      </c>
      <c r="K19" s="131">
        <v>0.36193347959595712</v>
      </c>
      <c r="L19" s="116">
        <v>46475.368732178096</v>
      </c>
      <c r="M19" s="131">
        <v>5.4873599567390715E-3</v>
      </c>
      <c r="N19" s="116">
        <v>322566.53939891618</v>
      </c>
      <c r="O19" s="131">
        <v>7.914336734316638E-3</v>
      </c>
      <c r="P19" s="116">
        <v>70310.007205874208</v>
      </c>
      <c r="Q19" s="131">
        <v>1.2463495877499968E-2</v>
      </c>
      <c r="R19" s="116">
        <v>242587.05929870004</v>
      </c>
      <c r="S19" s="131">
        <v>0.23546303338723748</v>
      </c>
      <c r="T19" s="116">
        <v>76056.493164103304</v>
      </c>
      <c r="U19" s="131">
        <v>1.4562174108465633E-2</v>
      </c>
      <c r="V19" s="116">
        <v>386646.45381566341</v>
      </c>
      <c r="W19" s="131">
        <v>1.4164681862853542E-2</v>
      </c>
      <c r="X19" s="116">
        <v>55273.536904188397</v>
      </c>
      <c r="Y19" s="131">
        <v>1.2762519840237324E-2</v>
      </c>
      <c r="Z19" s="116">
        <v>266999.94448665605</v>
      </c>
      <c r="AA19" s="131">
        <v>0.2593387646667058</v>
      </c>
      <c r="AB19" s="116">
        <v>187009.95943200361</v>
      </c>
      <c r="AC19" s="131">
        <v>2.5685877040562716E-2</v>
      </c>
      <c r="AD19" s="116">
        <v>592280.19937141822</v>
      </c>
      <c r="AE19" s="131">
        <v>1.7860006499520551E-2</v>
      </c>
      <c r="AF19" s="116">
        <v>103286.4024534199</v>
      </c>
      <c r="AG19" s="131">
        <v>2.1594899271801301E-2</v>
      </c>
      <c r="AH19" s="116">
        <v>2980458.7218225305</v>
      </c>
      <c r="AI19" s="131">
        <v>1.9570016716847945E-2</v>
      </c>
    </row>
    <row r="20" spans="1:35" ht="16.5" customHeight="1" x14ac:dyDescent="0.3">
      <c r="A20" s="118" t="s">
        <v>664</v>
      </c>
      <c r="B20" s="116">
        <v>0</v>
      </c>
      <c r="C20" s="131"/>
      <c r="D20" s="116">
        <v>1778.4188445128</v>
      </c>
      <c r="E20" s="131">
        <v>9.5632911046702649E-4</v>
      </c>
      <c r="F20" s="116">
        <v>11073.927356984099</v>
      </c>
      <c r="G20" s="131">
        <v>1.3088823106794819E-3</v>
      </c>
      <c r="H20" s="116">
        <v>14119.2934857541</v>
      </c>
      <c r="I20" s="131">
        <v>1.0875378304737464E-2</v>
      </c>
      <c r="J20" s="116">
        <v>0</v>
      </c>
      <c r="K20" s="131"/>
      <c r="L20" s="116">
        <v>1871.6493895280998</v>
      </c>
      <c r="M20" s="131">
        <v>2.2098617382331189E-4</v>
      </c>
      <c r="N20" s="116">
        <v>98466.5586105033</v>
      </c>
      <c r="O20" s="131">
        <v>2.4159278992948981E-3</v>
      </c>
      <c r="P20" s="116">
        <v>68827.144071354196</v>
      </c>
      <c r="Q20" s="131">
        <v>1.2200636303188296E-2</v>
      </c>
      <c r="R20" s="116">
        <v>0</v>
      </c>
      <c r="S20" s="131"/>
      <c r="T20" s="116">
        <v>3117.3009785015001</v>
      </c>
      <c r="U20" s="131">
        <v>5.9685475505008221E-4</v>
      </c>
      <c r="V20" s="116">
        <v>100175.714780093</v>
      </c>
      <c r="W20" s="131">
        <v>3.6699085592039895E-3</v>
      </c>
      <c r="X20" s="116">
        <v>54322.324487488397</v>
      </c>
      <c r="Y20" s="131">
        <v>1.2542887299597539E-2</v>
      </c>
      <c r="Z20" s="116">
        <v>0</v>
      </c>
      <c r="AA20" s="131"/>
      <c r="AB20" s="116">
        <v>14547.7954600174</v>
      </c>
      <c r="AC20" s="131">
        <v>1.9981443048926496E-3</v>
      </c>
      <c r="AD20" s="116">
        <v>207807.95553956099</v>
      </c>
      <c r="AE20" s="131">
        <v>6.2663777052273037E-3</v>
      </c>
      <c r="AF20" s="116">
        <v>97178.613607289895</v>
      </c>
      <c r="AG20" s="131">
        <v>2.031789589311269E-2</v>
      </c>
      <c r="AH20" s="116">
        <v>673286.69661158777</v>
      </c>
      <c r="AI20" s="131">
        <v>4.4208738109491139E-3</v>
      </c>
    </row>
    <row r="21" spans="1:35" ht="16.5" customHeight="1" x14ac:dyDescent="0.3">
      <c r="A21" s="118" t="s">
        <v>665</v>
      </c>
      <c r="B21" s="116">
        <v>0</v>
      </c>
      <c r="C21" s="131"/>
      <c r="D21" s="116">
        <v>0</v>
      </c>
      <c r="E21" s="131"/>
      <c r="F21" s="116">
        <v>0</v>
      </c>
      <c r="G21" s="131"/>
      <c r="H21" s="116">
        <v>0</v>
      </c>
      <c r="I21" s="131"/>
      <c r="J21" s="116">
        <v>2037.5539242799998</v>
      </c>
      <c r="K21" s="131">
        <v>1.2708142866184873E-3</v>
      </c>
      <c r="L21" s="116">
        <v>0</v>
      </c>
      <c r="M21" s="131"/>
      <c r="N21" s="116">
        <v>0</v>
      </c>
      <c r="O21" s="131"/>
      <c r="P21" s="116">
        <v>0</v>
      </c>
      <c r="Q21" s="131"/>
      <c r="R21" s="116">
        <v>0</v>
      </c>
      <c r="S21" s="131"/>
      <c r="T21" s="116">
        <v>15281.6544321</v>
      </c>
      <c r="U21" s="131">
        <v>2.9259055111244079E-3</v>
      </c>
      <c r="V21" s="116">
        <v>45844.963296300004</v>
      </c>
      <c r="W21" s="131">
        <v>1.6795170722447221E-3</v>
      </c>
      <c r="X21" s="116">
        <v>0</v>
      </c>
      <c r="Y21" s="131"/>
      <c r="Z21" s="116">
        <v>0</v>
      </c>
      <c r="AA21" s="131"/>
      <c r="AB21" s="116">
        <v>0</v>
      </c>
      <c r="AC21" s="131"/>
      <c r="AD21" s="116">
        <v>0</v>
      </c>
      <c r="AE21" s="131"/>
      <c r="AF21" s="116">
        <v>0</v>
      </c>
      <c r="AG21" s="131"/>
      <c r="AH21" s="116">
        <v>63164.171652680001</v>
      </c>
      <c r="AI21" s="131">
        <v>4.1474283340952239E-4</v>
      </c>
    </row>
    <row r="22" spans="1:35" ht="16.5" customHeight="1" x14ac:dyDescent="0.3">
      <c r="A22" s="118" t="s">
        <v>666</v>
      </c>
      <c r="B22" s="116">
        <v>0</v>
      </c>
      <c r="C22" s="131"/>
      <c r="D22" s="116">
        <v>189.52449354890001</v>
      </c>
      <c r="E22" s="131">
        <v>1.0191513145880226E-4</v>
      </c>
      <c r="F22" s="116">
        <v>3259.8212890412001</v>
      </c>
      <c r="G22" s="131">
        <v>3.8529442027732634E-4</v>
      </c>
      <c r="H22" s="116">
        <v>0</v>
      </c>
      <c r="I22" s="131"/>
      <c r="J22" s="116">
        <v>0</v>
      </c>
      <c r="K22" s="131"/>
      <c r="L22" s="116">
        <v>3270.9052644399999</v>
      </c>
      <c r="M22" s="131">
        <v>3.8619671150555071E-4</v>
      </c>
      <c r="N22" s="116">
        <v>65174.817417905993</v>
      </c>
      <c r="O22" s="131">
        <v>1.5990978252242317E-3</v>
      </c>
      <c r="P22" s="116">
        <v>0</v>
      </c>
      <c r="Q22" s="131"/>
      <c r="R22" s="116">
        <v>0</v>
      </c>
      <c r="S22" s="131"/>
      <c r="T22" s="116">
        <v>3270.9052644399999</v>
      </c>
      <c r="U22" s="131">
        <v>6.2626463529287372E-4</v>
      </c>
      <c r="V22" s="116">
        <v>34679.573485371795</v>
      </c>
      <c r="W22" s="131">
        <v>1.2704762211369924E-3</v>
      </c>
      <c r="X22" s="116">
        <v>0</v>
      </c>
      <c r="Y22" s="131"/>
      <c r="Z22" s="116">
        <v>0</v>
      </c>
      <c r="AA22" s="131"/>
      <c r="AB22" s="116">
        <v>0</v>
      </c>
      <c r="AC22" s="131"/>
      <c r="AD22" s="116">
        <v>39434.585929699999</v>
      </c>
      <c r="AE22" s="131">
        <v>1.1891364285988512E-3</v>
      </c>
      <c r="AF22" s="116">
        <v>0</v>
      </c>
      <c r="AG22" s="131"/>
      <c r="AH22" s="116">
        <v>149280.13314444793</v>
      </c>
      <c r="AI22" s="131">
        <v>9.8018961971857313E-4</v>
      </c>
    </row>
    <row r="23" spans="1:35" ht="16.5" customHeight="1" x14ac:dyDescent="0.3">
      <c r="A23" s="118" t="s">
        <v>676</v>
      </c>
      <c r="B23" s="116">
        <v>0</v>
      </c>
      <c r="C23" s="131"/>
      <c r="D23" s="116">
        <v>0</v>
      </c>
      <c r="E23" s="131"/>
      <c r="F23" s="116">
        <v>0</v>
      </c>
      <c r="G23" s="131"/>
      <c r="H23" s="116">
        <v>0</v>
      </c>
      <c r="I23" s="131"/>
      <c r="J23" s="116">
        <v>3998.7153547200001</v>
      </c>
      <c r="K23" s="131">
        <v>2.4939828783645842E-3</v>
      </c>
      <c r="L23" s="116">
        <v>0</v>
      </c>
      <c r="M23" s="131"/>
      <c r="N23" s="116">
        <v>0</v>
      </c>
      <c r="O23" s="131"/>
      <c r="P23" s="116">
        <v>0</v>
      </c>
      <c r="Q23" s="131"/>
      <c r="R23" s="116">
        <v>0</v>
      </c>
      <c r="S23" s="131"/>
      <c r="T23" s="116">
        <v>0</v>
      </c>
      <c r="U23" s="131"/>
      <c r="V23" s="116">
        <v>0</v>
      </c>
      <c r="W23" s="131"/>
      <c r="X23" s="116">
        <v>0</v>
      </c>
      <c r="Y23" s="131"/>
      <c r="Z23" s="116">
        <v>32989.40167644</v>
      </c>
      <c r="AA23" s="131">
        <v>3.2042818189759147E-2</v>
      </c>
      <c r="AB23" s="116">
        <v>36653.2246202022</v>
      </c>
      <c r="AC23" s="131">
        <v>5.0343319874199335E-3</v>
      </c>
      <c r="AD23" s="116">
        <v>0</v>
      </c>
      <c r="AE23" s="131"/>
      <c r="AF23" s="116">
        <v>0</v>
      </c>
      <c r="AG23" s="131"/>
      <c r="AH23" s="116">
        <v>73641.341651362192</v>
      </c>
      <c r="AI23" s="131">
        <v>4.8353707320831704E-4</v>
      </c>
    </row>
    <row r="24" spans="1:35" ht="16.5" customHeight="1" x14ac:dyDescent="0.3">
      <c r="A24" s="118" t="s">
        <v>663</v>
      </c>
      <c r="B24" s="116">
        <v>118.81111</v>
      </c>
      <c r="C24" s="131">
        <v>1.6676926588765186E-3</v>
      </c>
      <c r="D24" s="116">
        <v>161.3623092</v>
      </c>
      <c r="E24" s="131">
        <v>8.6771164226173174E-5</v>
      </c>
      <c r="F24" s="116">
        <v>723.67035460000011</v>
      </c>
      <c r="G24" s="131">
        <v>8.5534182712667761E-5</v>
      </c>
      <c r="H24" s="116">
        <v>114.68480982999999</v>
      </c>
      <c r="I24" s="131">
        <v>8.8335913830713155E-5</v>
      </c>
      <c r="J24" s="116">
        <v>2298.17679</v>
      </c>
      <c r="K24" s="131">
        <v>1.4333637324170632E-3</v>
      </c>
      <c r="L24" s="116">
        <v>5322.8140782099999</v>
      </c>
      <c r="M24" s="131">
        <v>6.2846616663234122E-4</v>
      </c>
      <c r="N24" s="116">
        <v>6258.0681082799993</v>
      </c>
      <c r="O24" s="131">
        <v>1.5354493496910502E-4</v>
      </c>
      <c r="P24" s="116">
        <v>1482.8631345200001</v>
      </c>
      <c r="Q24" s="131">
        <v>2.6285957431167227E-4</v>
      </c>
      <c r="R24" s="116">
        <v>549.23807000000011</v>
      </c>
      <c r="S24" s="131">
        <v>5.3310865957904342E-4</v>
      </c>
      <c r="T24" s="116">
        <v>643.93288675999997</v>
      </c>
      <c r="U24" s="131">
        <v>1.2329075955334391E-4</v>
      </c>
      <c r="V24" s="116">
        <v>902.39676625000016</v>
      </c>
      <c r="W24" s="131">
        <v>3.3059046531674797E-5</v>
      </c>
      <c r="X24" s="116">
        <v>951.21241669999995</v>
      </c>
      <c r="Y24" s="131">
        <v>2.1963254063978553E-4</v>
      </c>
      <c r="Z24" s="116">
        <v>24470.339119999997</v>
      </c>
      <c r="AA24" s="131">
        <v>2.3768197894413153E-2</v>
      </c>
      <c r="AB24" s="116">
        <v>14184.989242760001</v>
      </c>
      <c r="AC24" s="131">
        <v>1.9483127562717668E-3</v>
      </c>
      <c r="AD24" s="116">
        <v>194412.11288341001</v>
      </c>
      <c r="AE24" s="131">
        <v>5.8624306592863365E-3</v>
      </c>
      <c r="AF24" s="116">
        <v>6107.7888461300008</v>
      </c>
      <c r="AG24" s="131">
        <v>1.2770033786886111E-3</v>
      </c>
      <c r="AH24" s="116">
        <v>258702.46092664998</v>
      </c>
      <c r="AI24" s="131">
        <v>1.6986685465411725E-3</v>
      </c>
    </row>
    <row r="25" spans="1:35" ht="16.5" customHeight="1" x14ac:dyDescent="0.3">
      <c r="A25" s="118" t="s">
        <v>667</v>
      </c>
      <c r="B25" s="116">
        <v>2031.9220719999998</v>
      </c>
      <c r="C25" s="131">
        <v>2.8521082943199206E-2</v>
      </c>
      <c r="D25" s="116">
        <v>0</v>
      </c>
      <c r="E25" s="131"/>
      <c r="F25" s="116">
        <v>0</v>
      </c>
      <c r="G25" s="131"/>
      <c r="H25" s="116">
        <v>0</v>
      </c>
      <c r="I25" s="131"/>
      <c r="J25" s="116">
        <v>520301.34200400009</v>
      </c>
      <c r="K25" s="131">
        <v>0.32450987965832701</v>
      </c>
      <c r="L25" s="116">
        <v>36010</v>
      </c>
      <c r="M25" s="131">
        <v>4.2517109047778678E-3</v>
      </c>
      <c r="N25" s="116">
        <v>126035</v>
      </c>
      <c r="O25" s="131">
        <v>3.0923338551120316E-3</v>
      </c>
      <c r="P25" s="116">
        <v>0</v>
      </c>
      <c r="Q25" s="131"/>
      <c r="R25" s="116">
        <v>242037.82122870002</v>
      </c>
      <c r="S25" s="131">
        <v>0.23492992472765845</v>
      </c>
      <c r="T25" s="116">
        <v>0</v>
      </c>
      <c r="U25" s="131"/>
      <c r="V25" s="116">
        <v>0</v>
      </c>
      <c r="W25" s="131"/>
      <c r="X25" s="116">
        <v>0</v>
      </c>
      <c r="Y25" s="131"/>
      <c r="Z25" s="116">
        <v>197471.437496</v>
      </c>
      <c r="AA25" s="131">
        <v>0.19180527829559418</v>
      </c>
      <c r="AB25" s="116">
        <v>0</v>
      </c>
      <c r="AC25" s="131"/>
      <c r="AD25" s="116">
        <v>0</v>
      </c>
      <c r="AE25" s="131"/>
      <c r="AF25" s="116">
        <v>0</v>
      </c>
      <c r="AG25" s="131"/>
      <c r="AH25" s="116">
        <v>1123887.5228007</v>
      </c>
      <c r="AI25" s="131">
        <v>7.3795679329579922E-3</v>
      </c>
    </row>
    <row r="26" spans="1:35" ht="16.5" customHeight="1" x14ac:dyDescent="0.3">
      <c r="A26" s="118" t="s">
        <v>668</v>
      </c>
      <c r="B26" s="116">
        <v>0</v>
      </c>
      <c r="C26" s="131"/>
      <c r="D26" s="116">
        <v>3051.9699887000002</v>
      </c>
      <c r="E26" s="131">
        <v>1.6411700502786282E-3</v>
      </c>
      <c r="F26" s="116">
        <v>14039.06194802</v>
      </c>
      <c r="G26" s="131">
        <v>1.6593462508770896E-3</v>
      </c>
      <c r="H26" s="116">
        <v>0</v>
      </c>
      <c r="I26" s="131"/>
      <c r="J26" s="116">
        <v>51668.501424219998</v>
      </c>
      <c r="K26" s="131">
        <v>3.2225439040229939E-2</v>
      </c>
      <c r="L26" s="116">
        <v>0</v>
      </c>
      <c r="M26" s="131"/>
      <c r="N26" s="116">
        <v>26632.0952622269</v>
      </c>
      <c r="O26" s="131">
        <v>6.5343221971637228E-4</v>
      </c>
      <c r="P26" s="116">
        <v>0</v>
      </c>
      <c r="Q26" s="131"/>
      <c r="R26" s="116">
        <v>0</v>
      </c>
      <c r="S26" s="131"/>
      <c r="T26" s="116">
        <v>53742.6996023018</v>
      </c>
      <c r="U26" s="131">
        <v>1.0289858447444926E-2</v>
      </c>
      <c r="V26" s="116">
        <v>205043.8054876485</v>
      </c>
      <c r="W26" s="131">
        <v>7.5117209637361633E-3</v>
      </c>
      <c r="X26" s="116">
        <v>0</v>
      </c>
      <c r="Y26" s="131"/>
      <c r="Z26" s="116">
        <v>12068.766194215999</v>
      </c>
      <c r="AA26" s="131">
        <v>1.1722470286939339E-2</v>
      </c>
      <c r="AB26" s="116">
        <v>121623.95010902401</v>
      </c>
      <c r="AC26" s="131">
        <v>1.6705087991978368E-2</v>
      </c>
      <c r="AD26" s="116">
        <v>150625.54501874719</v>
      </c>
      <c r="AE26" s="131">
        <v>4.5420617064080614E-3</v>
      </c>
      <c r="AF26" s="116">
        <v>0</v>
      </c>
      <c r="AG26" s="131"/>
      <c r="AH26" s="116">
        <v>638496.39503510448</v>
      </c>
      <c r="AI26" s="131">
        <v>4.1924369000632521E-3</v>
      </c>
    </row>
    <row r="27" spans="1:35" ht="16.5" customHeight="1" x14ac:dyDescent="0.3">
      <c r="A27" s="107" t="s">
        <v>669</v>
      </c>
      <c r="B27" s="116">
        <v>300.89166000000006</v>
      </c>
      <c r="C27" s="131">
        <v>4.2234670856889506E-3</v>
      </c>
      <c r="D27" s="116">
        <v>357.40481031999997</v>
      </c>
      <c r="E27" s="131">
        <v>1.9219129699651687E-4</v>
      </c>
      <c r="F27" s="116">
        <v>4831.1020900900003</v>
      </c>
      <c r="G27" s="131">
        <v>5.7101187889023572E-4</v>
      </c>
      <c r="H27" s="116">
        <v>248.04004261</v>
      </c>
      <c r="I27" s="131">
        <v>1.9105271101763468E-4</v>
      </c>
      <c r="J27" s="116">
        <v>25800.403143800002</v>
      </c>
      <c r="K27" s="131">
        <v>1.6091608926248925E-2</v>
      </c>
      <c r="L27" s="116">
        <v>281054.10904148075</v>
      </c>
      <c r="M27" s="131">
        <v>3.3184138301702075E-2</v>
      </c>
      <c r="N27" s="116">
        <v>410658.4596450972</v>
      </c>
      <c r="O27" s="131">
        <v>1.0075717520122918E-2</v>
      </c>
      <c r="P27" s="116">
        <v>9319.5185553399988</v>
      </c>
      <c r="Q27" s="131">
        <v>1.6520234559876455E-3</v>
      </c>
      <c r="R27" s="116">
        <v>5263.6704368999999</v>
      </c>
      <c r="S27" s="131">
        <v>5.1090928403444381E-3</v>
      </c>
      <c r="T27" s="116">
        <v>149863.40842145839</v>
      </c>
      <c r="U27" s="131">
        <v>2.8693632261122693E-2</v>
      </c>
      <c r="V27" s="116">
        <v>342126.5684917217</v>
      </c>
      <c r="W27" s="131">
        <v>1.253370864181114E-2</v>
      </c>
      <c r="X27" s="116">
        <v>14036.618888732</v>
      </c>
      <c r="Y27" s="131">
        <v>3.2410197915834381E-3</v>
      </c>
      <c r="Z27" s="116">
        <v>14980.249109999997</v>
      </c>
      <c r="AA27" s="131">
        <v>1.4550412383254559E-2</v>
      </c>
      <c r="AB27" s="116">
        <v>263738.75257397821</v>
      </c>
      <c r="AC27" s="131">
        <v>3.6224601032062896E-2</v>
      </c>
      <c r="AD27" s="116">
        <v>563251.25943896838</v>
      </c>
      <c r="AE27" s="131">
        <v>1.6984648761041402E-2</v>
      </c>
      <c r="AF27" s="116">
        <v>6220.625466460001</v>
      </c>
      <c r="AG27" s="131">
        <v>1.300595017009984E-3</v>
      </c>
      <c r="AH27" s="116">
        <v>2092051.0818169571</v>
      </c>
      <c r="AI27" s="131">
        <v>1.3736635352098486E-2</v>
      </c>
    </row>
    <row r="28" spans="1:35" ht="16.5" customHeight="1" x14ac:dyDescent="0.3">
      <c r="A28" s="118" t="s">
        <v>666</v>
      </c>
      <c r="B28" s="116">
        <v>0</v>
      </c>
      <c r="C28" s="131"/>
      <c r="D28" s="116">
        <v>0</v>
      </c>
      <c r="E28" s="131"/>
      <c r="F28" s="116">
        <v>0</v>
      </c>
      <c r="G28" s="131"/>
      <c r="H28" s="116">
        <v>0</v>
      </c>
      <c r="I28" s="131"/>
      <c r="J28" s="116">
        <v>0</v>
      </c>
      <c r="K28" s="131"/>
      <c r="L28" s="116">
        <v>105571.73563601599</v>
      </c>
      <c r="M28" s="131">
        <v>1.2464884744237029E-2</v>
      </c>
      <c r="N28" s="116">
        <v>102388.58718662561</v>
      </c>
      <c r="O28" s="131">
        <v>2.5121568971658058E-3</v>
      </c>
      <c r="P28" s="116">
        <v>0</v>
      </c>
      <c r="Q28" s="131"/>
      <c r="R28" s="116">
        <v>0</v>
      </c>
      <c r="S28" s="131"/>
      <c r="T28" s="116">
        <v>51858.403828801602</v>
      </c>
      <c r="U28" s="131">
        <v>9.9290813200226657E-3</v>
      </c>
      <c r="V28" s="116">
        <v>21728.662207640202</v>
      </c>
      <c r="W28" s="131">
        <v>7.960233035613684E-4</v>
      </c>
      <c r="X28" s="116">
        <v>1066.9311979984</v>
      </c>
      <c r="Y28" s="131">
        <v>2.46351714496326E-4</v>
      </c>
      <c r="Z28" s="116">
        <v>0</v>
      </c>
      <c r="AA28" s="131"/>
      <c r="AB28" s="116">
        <v>0</v>
      </c>
      <c r="AC28" s="131"/>
      <c r="AD28" s="116">
        <v>4899.1738683599997</v>
      </c>
      <c r="AE28" s="131">
        <v>1.4773290956552839E-4</v>
      </c>
      <c r="AF28" s="116">
        <v>0</v>
      </c>
      <c r="AG28" s="131"/>
      <c r="AH28" s="116">
        <v>287513.49392544181</v>
      </c>
      <c r="AI28" s="131">
        <v>1.8878449284476578E-3</v>
      </c>
    </row>
    <row r="29" spans="1:35" ht="16.5" customHeight="1" x14ac:dyDescent="0.3">
      <c r="A29" s="118" t="s">
        <v>663</v>
      </c>
      <c r="B29" s="116">
        <v>300.89166000000006</v>
      </c>
      <c r="C29" s="131">
        <v>4.2234670856889506E-3</v>
      </c>
      <c r="D29" s="116">
        <v>357.40481031999997</v>
      </c>
      <c r="E29" s="131">
        <v>1.9219129699651687E-4</v>
      </c>
      <c r="F29" s="116">
        <v>4831.1020900900003</v>
      </c>
      <c r="G29" s="131">
        <v>5.7101187889023572E-4</v>
      </c>
      <c r="H29" s="116">
        <v>248.04004261</v>
      </c>
      <c r="I29" s="131">
        <v>1.9105271101763468E-4</v>
      </c>
      <c r="J29" s="116">
        <v>5212.7796300000009</v>
      </c>
      <c r="K29" s="131">
        <v>3.2511899429305607E-3</v>
      </c>
      <c r="L29" s="116">
        <v>24910.062724070001</v>
      </c>
      <c r="M29" s="131">
        <v>2.9411381650271897E-3</v>
      </c>
      <c r="N29" s="116">
        <v>37068.166724099996</v>
      </c>
      <c r="O29" s="131">
        <v>9.0948662599969602E-4</v>
      </c>
      <c r="P29" s="116">
        <v>9319.5185553399988</v>
      </c>
      <c r="Q29" s="131">
        <v>1.6520234559876455E-3</v>
      </c>
      <c r="R29" s="116">
        <v>82.609089999999995</v>
      </c>
      <c r="S29" s="131">
        <v>8.0183118477101503E-5</v>
      </c>
      <c r="T29" s="116">
        <v>79.787033739999998</v>
      </c>
      <c r="U29" s="131">
        <v>1.5276442925300109E-5</v>
      </c>
      <c r="V29" s="116">
        <v>962.29462178000006</v>
      </c>
      <c r="W29" s="131">
        <v>3.525338727753383E-5</v>
      </c>
      <c r="X29" s="116">
        <v>63.588576799599998</v>
      </c>
      <c r="Y29" s="131">
        <v>1.4682441516708044E-5</v>
      </c>
      <c r="Z29" s="116">
        <v>14980.249109999997</v>
      </c>
      <c r="AA29" s="131">
        <v>1.4550412383254559E-2</v>
      </c>
      <c r="AB29" s="116">
        <v>23721.257139379999</v>
      </c>
      <c r="AC29" s="131">
        <v>3.2581221662219854E-3</v>
      </c>
      <c r="AD29" s="116">
        <v>142481.64087189999</v>
      </c>
      <c r="AE29" s="131">
        <v>4.296485066924708E-3</v>
      </c>
      <c r="AF29" s="116">
        <v>6220.625466460001</v>
      </c>
      <c r="AG29" s="131">
        <v>1.300595017009984E-3</v>
      </c>
      <c r="AH29" s="116">
        <v>270840.01814658951</v>
      </c>
      <c r="AI29" s="131">
        <v>1.7783650697497429E-3</v>
      </c>
    </row>
    <row r="30" spans="1:35" ht="16.5" customHeight="1" x14ac:dyDescent="0.3">
      <c r="A30" s="118" t="s">
        <v>667</v>
      </c>
      <c r="B30" s="116">
        <v>0</v>
      </c>
      <c r="C30" s="131"/>
      <c r="D30" s="116">
        <v>0</v>
      </c>
      <c r="E30" s="131"/>
      <c r="F30" s="116">
        <v>0</v>
      </c>
      <c r="G30" s="131"/>
      <c r="H30" s="116">
        <v>0</v>
      </c>
      <c r="I30" s="131"/>
      <c r="J30" s="116">
        <v>10225.500820000001</v>
      </c>
      <c r="K30" s="131">
        <v>6.3776042317392565E-3</v>
      </c>
      <c r="L30" s="116">
        <v>0</v>
      </c>
      <c r="M30" s="131"/>
      <c r="N30" s="116">
        <v>0</v>
      </c>
      <c r="O30" s="131"/>
      <c r="P30" s="116">
        <v>0</v>
      </c>
      <c r="Q30" s="131"/>
      <c r="R30" s="116">
        <v>0</v>
      </c>
      <c r="S30" s="131"/>
      <c r="T30" s="116">
        <v>0</v>
      </c>
      <c r="U30" s="131"/>
      <c r="V30" s="116">
        <v>0</v>
      </c>
      <c r="W30" s="131"/>
      <c r="X30" s="116">
        <v>0</v>
      </c>
      <c r="Y30" s="131"/>
      <c r="Z30" s="116">
        <v>0</v>
      </c>
      <c r="AA30" s="131"/>
      <c r="AB30" s="116">
        <v>0</v>
      </c>
      <c r="AC30" s="131"/>
      <c r="AD30" s="116">
        <v>0</v>
      </c>
      <c r="AE30" s="131"/>
      <c r="AF30" s="116">
        <v>0</v>
      </c>
      <c r="AG30" s="131"/>
      <c r="AH30" s="116">
        <v>10225.500820000001</v>
      </c>
      <c r="AI30" s="131">
        <v>6.7141752549813657E-5</v>
      </c>
    </row>
    <row r="31" spans="1:35" ht="16.5" customHeight="1" x14ac:dyDescent="0.3">
      <c r="A31" s="118" t="s">
        <v>668</v>
      </c>
      <c r="B31" s="116">
        <v>0</v>
      </c>
      <c r="C31" s="131"/>
      <c r="D31" s="116">
        <v>0</v>
      </c>
      <c r="E31" s="131"/>
      <c r="F31" s="116">
        <v>0</v>
      </c>
      <c r="G31" s="131"/>
      <c r="H31" s="116">
        <v>0</v>
      </c>
      <c r="I31" s="131"/>
      <c r="J31" s="116">
        <v>10362.1226938</v>
      </c>
      <c r="K31" s="131">
        <v>6.4628147515791087E-3</v>
      </c>
      <c r="L31" s="116">
        <v>150572.31068139483</v>
      </c>
      <c r="M31" s="131">
        <v>1.7778115392437857E-2</v>
      </c>
      <c r="N31" s="116">
        <v>271201.70573437162</v>
      </c>
      <c r="O31" s="131">
        <v>6.6540739969574176E-3</v>
      </c>
      <c r="P31" s="116">
        <v>0</v>
      </c>
      <c r="Q31" s="131"/>
      <c r="R31" s="116">
        <v>5181.0613469</v>
      </c>
      <c r="S31" s="131">
        <v>5.0289097218673365E-3</v>
      </c>
      <c r="T31" s="116">
        <v>97925.217558916804</v>
      </c>
      <c r="U31" s="131">
        <v>1.8749274498174727E-2</v>
      </c>
      <c r="V31" s="116">
        <v>319435.61166230153</v>
      </c>
      <c r="W31" s="131">
        <v>1.1702431950972238E-2</v>
      </c>
      <c r="X31" s="116">
        <v>12906.099113934</v>
      </c>
      <c r="Y31" s="131">
        <v>2.9799856355704041E-3</v>
      </c>
      <c r="Z31" s="116">
        <v>0</v>
      </c>
      <c r="AA31" s="131"/>
      <c r="AB31" s="116">
        <v>240017.49543459821</v>
      </c>
      <c r="AC31" s="131">
        <v>3.2966478865840913E-2</v>
      </c>
      <c r="AD31" s="116">
        <v>415870.44469870842</v>
      </c>
      <c r="AE31" s="131">
        <v>1.2540430784551165E-2</v>
      </c>
      <c r="AF31" s="116">
        <v>0</v>
      </c>
      <c r="AG31" s="131"/>
      <c r="AH31" s="116">
        <v>1523472.0689249253</v>
      </c>
      <c r="AI31" s="131">
        <v>1.0003283601351273E-2</v>
      </c>
    </row>
    <row r="32" spans="1:35" ht="16.5" customHeight="1" x14ac:dyDescent="0.3">
      <c r="A32" s="107" t="s">
        <v>670</v>
      </c>
      <c r="B32" s="116">
        <v>0</v>
      </c>
      <c r="C32" s="131"/>
      <c r="D32" s="116">
        <v>5293.5435849591995</v>
      </c>
      <c r="E32" s="131">
        <v>2.8465565597452429E-3</v>
      </c>
      <c r="F32" s="116">
        <v>66738.629088574991</v>
      </c>
      <c r="G32" s="131">
        <v>7.8881690512393656E-3</v>
      </c>
      <c r="H32" s="116">
        <v>3542.52438764</v>
      </c>
      <c r="I32" s="131">
        <v>2.7286275271645268E-3</v>
      </c>
      <c r="J32" s="116">
        <v>0</v>
      </c>
      <c r="K32" s="131"/>
      <c r="L32" s="116">
        <v>44281.554845500003</v>
      </c>
      <c r="M32" s="131">
        <v>5.2283357294399214E-3</v>
      </c>
      <c r="N32" s="116">
        <v>67345.918983599011</v>
      </c>
      <c r="O32" s="131">
        <v>1.6523669240815272E-3</v>
      </c>
      <c r="P32" s="116">
        <v>0</v>
      </c>
      <c r="Q32" s="131"/>
      <c r="R32" s="116">
        <v>0</v>
      </c>
      <c r="S32" s="131"/>
      <c r="T32" s="116">
        <v>0</v>
      </c>
      <c r="U32" s="131"/>
      <c r="V32" s="116">
        <v>0</v>
      </c>
      <c r="W32" s="131"/>
      <c r="X32" s="116">
        <v>0</v>
      </c>
      <c r="Y32" s="131"/>
      <c r="Z32" s="116">
        <v>0</v>
      </c>
      <c r="AA32" s="131"/>
      <c r="AB32" s="116">
        <v>17712.621938200002</v>
      </c>
      <c r="AC32" s="131">
        <v>2.4328342220511679E-3</v>
      </c>
      <c r="AD32" s="116">
        <v>16447.434656900001</v>
      </c>
      <c r="AE32" s="131">
        <v>4.9596675726189948E-4</v>
      </c>
      <c r="AF32" s="116">
        <v>0</v>
      </c>
      <c r="AG32" s="131"/>
      <c r="AH32" s="116">
        <v>221362.22748537321</v>
      </c>
      <c r="AI32" s="131">
        <v>1.4534885051917178E-3</v>
      </c>
    </row>
    <row r="33" spans="1:35" ht="16.5" customHeight="1" x14ac:dyDescent="0.3">
      <c r="A33" s="118" t="s">
        <v>666</v>
      </c>
      <c r="B33" s="116">
        <v>0</v>
      </c>
      <c r="C33" s="131"/>
      <c r="D33" s="116">
        <v>5293.5435849591995</v>
      </c>
      <c r="E33" s="131">
        <v>2.8465565597452429E-3</v>
      </c>
      <c r="F33" s="116">
        <v>66738.629088574991</v>
      </c>
      <c r="G33" s="131">
        <v>7.8881690512393656E-3</v>
      </c>
      <c r="H33" s="116">
        <v>3542.52438764</v>
      </c>
      <c r="I33" s="131">
        <v>2.7286275271645268E-3</v>
      </c>
      <c r="J33" s="116">
        <v>0</v>
      </c>
      <c r="K33" s="131"/>
      <c r="L33" s="116">
        <v>44281.554845500003</v>
      </c>
      <c r="M33" s="131">
        <v>5.2283357294399214E-3</v>
      </c>
      <c r="N33" s="116">
        <v>67345.918983599011</v>
      </c>
      <c r="O33" s="131">
        <v>1.6523669240815272E-3</v>
      </c>
      <c r="P33" s="116">
        <v>0</v>
      </c>
      <c r="Q33" s="131"/>
      <c r="R33" s="116">
        <v>0</v>
      </c>
      <c r="S33" s="131"/>
      <c r="T33" s="116">
        <v>0</v>
      </c>
      <c r="U33" s="131"/>
      <c r="V33" s="116">
        <v>0</v>
      </c>
      <c r="W33" s="131"/>
      <c r="X33" s="116">
        <v>0</v>
      </c>
      <c r="Y33" s="131"/>
      <c r="Z33" s="116">
        <v>0</v>
      </c>
      <c r="AA33" s="131"/>
      <c r="AB33" s="116">
        <v>17712.621938200002</v>
      </c>
      <c r="AC33" s="131">
        <v>2.4328342220511679E-3</v>
      </c>
      <c r="AD33" s="116">
        <v>16447.434656900001</v>
      </c>
      <c r="AE33" s="131">
        <v>4.9596675726189948E-4</v>
      </c>
      <c r="AF33" s="116">
        <v>0</v>
      </c>
      <c r="AG33" s="131"/>
      <c r="AH33" s="116">
        <v>221362.22748537321</v>
      </c>
      <c r="AI33" s="131">
        <v>1.4534885051917178E-3</v>
      </c>
    </row>
    <row r="34" spans="1:35" ht="16.5" customHeight="1" x14ac:dyDescent="0.3">
      <c r="A34" s="107" t="s">
        <v>126</v>
      </c>
      <c r="B34" s="116">
        <v>1995.4838710000001</v>
      </c>
      <c r="C34" s="131">
        <v>2.8009617977419771E-2</v>
      </c>
      <c r="D34" s="116">
        <v>0</v>
      </c>
      <c r="E34" s="131"/>
      <c r="F34" s="116">
        <v>0</v>
      </c>
      <c r="G34" s="131"/>
      <c r="H34" s="116">
        <v>0</v>
      </c>
      <c r="I34" s="131"/>
      <c r="J34" s="116">
        <v>89421.232695156999</v>
      </c>
      <c r="K34" s="131">
        <v>5.5771667528356238E-2</v>
      </c>
      <c r="L34" s="116">
        <v>0</v>
      </c>
      <c r="M34" s="131"/>
      <c r="N34" s="116">
        <v>0</v>
      </c>
      <c r="O34" s="131"/>
      <c r="P34" s="116">
        <v>0</v>
      </c>
      <c r="Q34" s="131"/>
      <c r="R34" s="116">
        <v>30197.944920000002</v>
      </c>
      <c r="S34" s="131">
        <v>2.9311125389292453E-2</v>
      </c>
      <c r="T34" s="116">
        <v>0</v>
      </c>
      <c r="U34" s="131"/>
      <c r="V34" s="116">
        <v>0</v>
      </c>
      <c r="W34" s="131"/>
      <c r="X34" s="116">
        <v>0</v>
      </c>
      <c r="Y34" s="131"/>
      <c r="Z34" s="116">
        <v>25362.600000410002</v>
      </c>
      <c r="AA34" s="131">
        <v>2.4634856630731811E-2</v>
      </c>
      <c r="AB34" s="116">
        <v>0</v>
      </c>
      <c r="AC34" s="131"/>
      <c r="AD34" s="116">
        <v>0</v>
      </c>
      <c r="AE34" s="131"/>
      <c r="AF34" s="116">
        <v>0</v>
      </c>
      <c r="AG34" s="131"/>
      <c r="AH34" s="116">
        <v>146977.26148656703</v>
      </c>
      <c r="AI34" s="131">
        <v>9.6506871349312929E-4</v>
      </c>
    </row>
    <row r="35" spans="1:35" ht="16.5" customHeight="1" x14ac:dyDescent="0.3">
      <c r="A35" s="118" t="s">
        <v>676</v>
      </c>
      <c r="B35" s="116">
        <v>1995.4838710000001</v>
      </c>
      <c r="C35" s="131">
        <v>2.8009617977419771E-2</v>
      </c>
      <c r="D35" s="116">
        <v>0</v>
      </c>
      <c r="E35" s="131"/>
      <c r="F35" s="116">
        <v>0</v>
      </c>
      <c r="G35" s="131"/>
      <c r="H35" s="116">
        <v>0</v>
      </c>
      <c r="I35" s="131"/>
      <c r="J35" s="116">
        <v>89421.232695156999</v>
      </c>
      <c r="K35" s="131">
        <v>5.5771667528356238E-2</v>
      </c>
      <c r="L35" s="116">
        <v>0</v>
      </c>
      <c r="M35" s="131"/>
      <c r="N35" s="116">
        <v>0</v>
      </c>
      <c r="O35" s="131"/>
      <c r="P35" s="116">
        <v>0</v>
      </c>
      <c r="Q35" s="131"/>
      <c r="R35" s="116">
        <v>0</v>
      </c>
      <c r="S35" s="131"/>
      <c r="T35" s="116">
        <v>0</v>
      </c>
      <c r="U35" s="131"/>
      <c r="V35" s="116">
        <v>0</v>
      </c>
      <c r="W35" s="131"/>
      <c r="X35" s="116">
        <v>0</v>
      </c>
      <c r="Y35" s="131"/>
      <c r="Z35" s="116">
        <v>25362.600000410002</v>
      </c>
      <c r="AA35" s="131">
        <v>2.4634856630731811E-2</v>
      </c>
      <c r="AB35" s="116">
        <v>0</v>
      </c>
      <c r="AC35" s="131"/>
      <c r="AD35" s="116">
        <v>0</v>
      </c>
      <c r="AE35" s="131"/>
      <c r="AF35" s="116">
        <v>0</v>
      </c>
      <c r="AG35" s="131"/>
      <c r="AH35" s="116">
        <v>116779.31656656702</v>
      </c>
      <c r="AI35" s="131">
        <v>7.6678571679472966E-4</v>
      </c>
    </row>
    <row r="36" spans="1:35" ht="16.5" customHeight="1" x14ac:dyDescent="0.3">
      <c r="A36" s="118" t="s">
        <v>667</v>
      </c>
      <c r="B36" s="116">
        <v>0</v>
      </c>
      <c r="C36" s="131"/>
      <c r="D36" s="116">
        <v>0</v>
      </c>
      <c r="E36" s="131"/>
      <c r="F36" s="116">
        <v>0</v>
      </c>
      <c r="G36" s="131"/>
      <c r="H36" s="116">
        <v>0</v>
      </c>
      <c r="I36" s="131"/>
      <c r="J36" s="116">
        <v>0</v>
      </c>
      <c r="K36" s="131"/>
      <c r="L36" s="116">
        <v>0</v>
      </c>
      <c r="M36" s="131"/>
      <c r="N36" s="116">
        <v>0</v>
      </c>
      <c r="O36" s="131"/>
      <c r="P36" s="116">
        <v>0</v>
      </c>
      <c r="Q36" s="131"/>
      <c r="R36" s="116">
        <v>30197.944920000002</v>
      </c>
      <c r="S36" s="131">
        <v>2.9311125389292453E-2</v>
      </c>
      <c r="T36" s="116">
        <v>0</v>
      </c>
      <c r="U36" s="131"/>
      <c r="V36" s="116">
        <v>0</v>
      </c>
      <c r="W36" s="131"/>
      <c r="X36" s="116">
        <v>0</v>
      </c>
      <c r="Y36" s="131"/>
      <c r="Z36" s="116">
        <v>0</v>
      </c>
      <c r="AA36" s="131"/>
      <c r="AB36" s="116">
        <v>0</v>
      </c>
      <c r="AC36" s="131"/>
      <c r="AD36" s="116">
        <v>0</v>
      </c>
      <c r="AE36" s="131"/>
      <c r="AF36" s="116">
        <v>0</v>
      </c>
      <c r="AG36" s="131"/>
      <c r="AH36" s="116">
        <v>30197.944920000002</v>
      </c>
      <c r="AI36" s="131">
        <v>1.982829966983996E-4</v>
      </c>
    </row>
    <row r="37" spans="1:35" ht="16.5" customHeight="1" x14ac:dyDescent="0.3">
      <c r="A37" s="107" t="s">
        <v>671</v>
      </c>
      <c r="B37" s="116">
        <v>8691.9138764999989</v>
      </c>
      <c r="C37" s="131">
        <v>0.12200408668369475</v>
      </c>
      <c r="D37" s="116">
        <v>0</v>
      </c>
      <c r="E37" s="131"/>
      <c r="F37" s="116">
        <v>0</v>
      </c>
      <c r="G37" s="131"/>
      <c r="H37" s="116">
        <v>0</v>
      </c>
      <c r="I37" s="131"/>
      <c r="J37" s="116">
        <v>47416.679986999996</v>
      </c>
      <c r="K37" s="131">
        <v>2.9573594903894135E-2</v>
      </c>
      <c r="L37" s="116">
        <v>0</v>
      </c>
      <c r="M37" s="131"/>
      <c r="N37" s="116">
        <v>14710.413970279998</v>
      </c>
      <c r="O37" s="131">
        <v>3.6092760854532344E-4</v>
      </c>
      <c r="P37" s="116">
        <v>0</v>
      </c>
      <c r="Q37" s="131"/>
      <c r="R37" s="116">
        <v>64153.173116299986</v>
      </c>
      <c r="S37" s="131">
        <v>6.2269194354595672E-2</v>
      </c>
      <c r="T37" s="116">
        <v>0</v>
      </c>
      <c r="U37" s="131"/>
      <c r="V37" s="116">
        <v>0</v>
      </c>
      <c r="W37" s="131"/>
      <c r="X37" s="116">
        <v>0</v>
      </c>
      <c r="Y37" s="131"/>
      <c r="Z37" s="116">
        <v>0</v>
      </c>
      <c r="AA37" s="131"/>
      <c r="AB37" s="116">
        <v>0</v>
      </c>
      <c r="AC37" s="131">
        <v>0</v>
      </c>
      <c r="AD37" s="116">
        <v>0</v>
      </c>
      <c r="AE37" s="131">
        <v>0</v>
      </c>
      <c r="AF37" s="116">
        <v>0</v>
      </c>
      <c r="AG37" s="131">
        <v>0</v>
      </c>
      <c r="AH37" s="116">
        <v>134972.18095007999</v>
      </c>
      <c r="AI37" s="131">
        <v>8.8624204662270448E-4</v>
      </c>
    </row>
    <row r="38" spans="1:35" ht="16.5" customHeight="1" x14ac:dyDescent="0.3">
      <c r="A38" s="118" t="s">
        <v>663</v>
      </c>
      <c r="B38" s="116">
        <v>0</v>
      </c>
      <c r="C38" s="131"/>
      <c r="D38" s="116">
        <v>0</v>
      </c>
      <c r="E38" s="131"/>
      <c r="F38" s="116">
        <v>0</v>
      </c>
      <c r="G38" s="131"/>
      <c r="H38" s="116">
        <v>0</v>
      </c>
      <c r="I38" s="131"/>
      <c r="J38" s="116">
        <v>0</v>
      </c>
      <c r="K38" s="131"/>
      <c r="L38" s="116">
        <v>0</v>
      </c>
      <c r="M38" s="131"/>
      <c r="N38" s="116">
        <v>0</v>
      </c>
      <c r="O38" s="131"/>
      <c r="P38" s="116">
        <v>0</v>
      </c>
      <c r="Q38" s="131"/>
      <c r="R38" s="116">
        <v>0</v>
      </c>
      <c r="S38" s="131"/>
      <c r="T38" s="116">
        <v>0</v>
      </c>
      <c r="U38" s="131"/>
      <c r="V38" s="116">
        <v>0</v>
      </c>
      <c r="W38" s="131"/>
      <c r="X38" s="116">
        <v>0</v>
      </c>
      <c r="Y38" s="131"/>
      <c r="Z38" s="116">
        <v>0</v>
      </c>
      <c r="AA38" s="131"/>
      <c r="AB38" s="116">
        <v>0</v>
      </c>
      <c r="AC38" s="131">
        <v>0</v>
      </c>
      <c r="AD38" s="116">
        <v>0</v>
      </c>
      <c r="AE38" s="131">
        <v>0</v>
      </c>
      <c r="AF38" s="116">
        <v>0</v>
      </c>
      <c r="AG38" s="131">
        <v>0</v>
      </c>
      <c r="AH38" s="116">
        <v>0</v>
      </c>
      <c r="AI38" s="131">
        <v>0</v>
      </c>
    </row>
    <row r="39" spans="1:35" ht="16.5" customHeight="1" x14ac:dyDescent="0.3">
      <c r="A39" s="118" t="s">
        <v>667</v>
      </c>
      <c r="B39" s="116">
        <v>8691.9138764999989</v>
      </c>
      <c r="C39" s="131">
        <v>0.12200408668369475</v>
      </c>
      <c r="D39" s="116">
        <v>0</v>
      </c>
      <c r="E39" s="131"/>
      <c r="F39" s="116">
        <v>0</v>
      </c>
      <c r="G39" s="131"/>
      <c r="H39" s="116">
        <v>0</v>
      </c>
      <c r="I39" s="131"/>
      <c r="J39" s="116">
        <v>47416.679986999996</v>
      </c>
      <c r="K39" s="131">
        <v>2.9573594903894135E-2</v>
      </c>
      <c r="L39" s="116">
        <v>0</v>
      </c>
      <c r="M39" s="131"/>
      <c r="N39" s="116">
        <v>0</v>
      </c>
      <c r="O39" s="131"/>
      <c r="P39" s="116">
        <v>0</v>
      </c>
      <c r="Q39" s="131"/>
      <c r="R39" s="116">
        <v>64153.173116299986</v>
      </c>
      <c r="S39" s="131">
        <v>6.2269194354595672E-2</v>
      </c>
      <c r="T39" s="116">
        <v>0</v>
      </c>
      <c r="U39" s="131"/>
      <c r="V39" s="116">
        <v>0</v>
      </c>
      <c r="W39" s="131"/>
      <c r="X39" s="116">
        <v>0</v>
      </c>
      <c r="Y39" s="131"/>
      <c r="Z39" s="116">
        <v>0</v>
      </c>
      <c r="AA39" s="131"/>
      <c r="AB39" s="116">
        <v>0</v>
      </c>
      <c r="AC39" s="131"/>
      <c r="AD39" s="116">
        <v>0</v>
      </c>
      <c r="AE39" s="131"/>
      <c r="AF39" s="116">
        <v>0</v>
      </c>
      <c r="AG39" s="131"/>
      <c r="AH39" s="116">
        <v>120261.76697979998</v>
      </c>
      <c r="AI39" s="131">
        <v>7.8965186565415398E-4</v>
      </c>
    </row>
    <row r="40" spans="1:35" ht="16.5" customHeight="1" x14ac:dyDescent="0.3">
      <c r="A40" s="118" t="s">
        <v>668</v>
      </c>
      <c r="B40" s="116">
        <v>0</v>
      </c>
      <c r="C40" s="131"/>
      <c r="D40" s="116">
        <v>0</v>
      </c>
      <c r="E40" s="131"/>
      <c r="F40" s="116">
        <v>0</v>
      </c>
      <c r="G40" s="131"/>
      <c r="H40" s="116">
        <v>0</v>
      </c>
      <c r="I40" s="131"/>
      <c r="J40" s="116">
        <v>0</v>
      </c>
      <c r="K40" s="131"/>
      <c r="L40" s="116">
        <v>0</v>
      </c>
      <c r="M40" s="131"/>
      <c r="N40" s="116">
        <v>14710.413970279998</v>
      </c>
      <c r="O40" s="131">
        <v>3.6092760854532344E-4</v>
      </c>
      <c r="P40" s="116">
        <v>0</v>
      </c>
      <c r="Q40" s="131"/>
      <c r="R40" s="116">
        <v>0</v>
      </c>
      <c r="S40" s="131"/>
      <c r="T40" s="116">
        <v>0</v>
      </c>
      <c r="U40" s="131"/>
      <c r="V40" s="116">
        <v>0</v>
      </c>
      <c r="W40" s="131"/>
      <c r="X40" s="116">
        <v>0</v>
      </c>
      <c r="Y40" s="131"/>
      <c r="Z40" s="116">
        <v>0</v>
      </c>
      <c r="AA40" s="131"/>
      <c r="AB40" s="116">
        <v>0</v>
      </c>
      <c r="AC40" s="131"/>
      <c r="AD40" s="116">
        <v>0</v>
      </c>
      <c r="AE40" s="131"/>
      <c r="AF40" s="116">
        <v>0</v>
      </c>
      <c r="AG40" s="131"/>
      <c r="AH40" s="116">
        <v>14710.413970279998</v>
      </c>
      <c r="AI40" s="131">
        <v>9.6590180968550497E-5</v>
      </c>
    </row>
    <row r="41" spans="1:35" ht="16.5" customHeight="1" x14ac:dyDescent="0.3">
      <c r="A41" s="107" t="s">
        <v>672</v>
      </c>
      <c r="B41" s="116">
        <v>7071.0368189999999</v>
      </c>
      <c r="C41" s="131">
        <v>9.9252638862576653E-2</v>
      </c>
      <c r="D41" s="116">
        <v>0</v>
      </c>
      <c r="E41" s="131"/>
      <c r="F41" s="116">
        <v>448.76519000000002</v>
      </c>
      <c r="G41" s="131">
        <v>5.3041780021183504E-5</v>
      </c>
      <c r="H41" s="116">
        <v>0</v>
      </c>
      <c r="I41" s="131"/>
      <c r="J41" s="116">
        <v>104182.05771785809</v>
      </c>
      <c r="K41" s="131">
        <v>6.4977935444800572E-2</v>
      </c>
      <c r="L41" s="116">
        <v>35971.910575000002</v>
      </c>
      <c r="M41" s="131">
        <v>4.2472136755740564E-3</v>
      </c>
      <c r="N41" s="116">
        <v>36845.336163</v>
      </c>
      <c r="O41" s="131">
        <v>9.0401936303271743E-4</v>
      </c>
      <c r="P41" s="116">
        <v>112.74</v>
      </c>
      <c r="Q41" s="131">
        <v>1.9984843994041742E-5</v>
      </c>
      <c r="R41" s="116">
        <v>128545.7401086</v>
      </c>
      <c r="S41" s="131">
        <v>0.12477075233312185</v>
      </c>
      <c r="T41" s="116">
        <v>23617.339256298001</v>
      </c>
      <c r="U41" s="131">
        <v>4.5218993398348402E-3</v>
      </c>
      <c r="V41" s="116">
        <v>5412.223564596</v>
      </c>
      <c r="W41" s="131">
        <v>1.9827525690870791E-4</v>
      </c>
      <c r="X41" s="116">
        <v>0</v>
      </c>
      <c r="Y41" s="131"/>
      <c r="Z41" s="116">
        <v>62015.364549999998</v>
      </c>
      <c r="AA41" s="131">
        <v>6.0235922758988474E-2</v>
      </c>
      <c r="AB41" s="116">
        <v>15837.0199716892</v>
      </c>
      <c r="AC41" s="131">
        <v>2.1752196990858768E-3</v>
      </c>
      <c r="AD41" s="116">
        <v>17622.157150000003</v>
      </c>
      <c r="AE41" s="131">
        <v>5.3139011158670306E-4</v>
      </c>
      <c r="AF41" s="116">
        <v>1817.1530600000001</v>
      </c>
      <c r="AG41" s="131">
        <v>3.7992646040549747E-4</v>
      </c>
      <c r="AH41" s="116">
        <v>439498.84412604134</v>
      </c>
      <c r="AI41" s="131">
        <v>2.8857972981160824E-3</v>
      </c>
    </row>
    <row r="42" spans="1:35" ht="16.5" customHeight="1" x14ac:dyDescent="0.3">
      <c r="A42" s="118" t="s">
        <v>666</v>
      </c>
      <c r="B42" s="116">
        <v>0</v>
      </c>
      <c r="C42" s="131"/>
      <c r="D42" s="116">
        <v>0</v>
      </c>
      <c r="E42" s="131"/>
      <c r="F42" s="116">
        <v>0</v>
      </c>
      <c r="G42" s="131"/>
      <c r="H42" s="116">
        <v>0</v>
      </c>
      <c r="I42" s="131"/>
      <c r="J42" s="116">
        <v>0</v>
      </c>
      <c r="K42" s="131"/>
      <c r="L42" s="116">
        <v>28660.013214999999</v>
      </c>
      <c r="M42" s="131">
        <v>3.3838958821797637E-3</v>
      </c>
      <c r="N42" s="116">
        <v>5732.0026429999998</v>
      </c>
      <c r="O42" s="131">
        <v>1.4063764692776249E-4</v>
      </c>
      <c r="P42" s="116">
        <v>0</v>
      </c>
      <c r="Q42" s="131"/>
      <c r="R42" s="116">
        <v>0</v>
      </c>
      <c r="S42" s="131"/>
      <c r="T42" s="116">
        <v>23617.339256298001</v>
      </c>
      <c r="U42" s="131">
        <v>4.5218993398348402E-3</v>
      </c>
      <c r="V42" s="116">
        <v>5366.2947245960004</v>
      </c>
      <c r="W42" s="131">
        <v>1.9659266703749687E-4</v>
      </c>
      <c r="X42" s="116">
        <v>0</v>
      </c>
      <c r="Y42" s="131"/>
      <c r="Z42" s="116">
        <v>0</v>
      </c>
      <c r="AA42" s="131"/>
      <c r="AB42" s="116">
        <v>13260.117151689199</v>
      </c>
      <c r="AC42" s="131">
        <v>1.821281282217411E-3</v>
      </c>
      <c r="AD42" s="116">
        <v>0</v>
      </c>
      <c r="AE42" s="131"/>
      <c r="AF42" s="116">
        <v>0</v>
      </c>
      <c r="AG42" s="131"/>
      <c r="AH42" s="116">
        <v>76635.766990583201</v>
      </c>
      <c r="AI42" s="131">
        <v>5.0319879625679938E-4</v>
      </c>
    </row>
    <row r="43" spans="1:35" ht="16.5" customHeight="1" x14ac:dyDescent="0.3">
      <c r="A43" s="118" t="s">
        <v>676</v>
      </c>
      <c r="B43" s="116">
        <v>2491.2700829999999</v>
      </c>
      <c r="C43" s="131">
        <v>3.496872328436116E-2</v>
      </c>
      <c r="D43" s="116">
        <v>0</v>
      </c>
      <c r="E43" s="131"/>
      <c r="F43" s="116">
        <v>0</v>
      </c>
      <c r="G43" s="131"/>
      <c r="H43" s="116">
        <v>0</v>
      </c>
      <c r="I43" s="131"/>
      <c r="J43" s="116">
        <v>41114.088025858102</v>
      </c>
      <c r="K43" s="131">
        <v>2.5642693340257629E-2</v>
      </c>
      <c r="L43" s="116">
        <v>0</v>
      </c>
      <c r="M43" s="131"/>
      <c r="N43" s="116">
        <v>0</v>
      </c>
      <c r="O43" s="131"/>
      <c r="P43" s="116">
        <v>0</v>
      </c>
      <c r="Q43" s="131"/>
      <c r="R43" s="116">
        <v>0</v>
      </c>
      <c r="S43" s="131"/>
      <c r="T43" s="116">
        <v>0</v>
      </c>
      <c r="U43" s="131"/>
      <c r="V43" s="116">
        <v>0</v>
      </c>
      <c r="W43" s="131"/>
      <c r="X43" s="116">
        <v>0</v>
      </c>
      <c r="Y43" s="131"/>
      <c r="Z43" s="116">
        <v>0</v>
      </c>
      <c r="AA43" s="131"/>
      <c r="AB43" s="116">
        <v>0</v>
      </c>
      <c r="AC43" s="131"/>
      <c r="AD43" s="116">
        <v>0</v>
      </c>
      <c r="AE43" s="131"/>
      <c r="AF43" s="116">
        <v>0</v>
      </c>
      <c r="AG43" s="131"/>
      <c r="AH43" s="116">
        <v>43605.358108858098</v>
      </c>
      <c r="AI43" s="131">
        <v>2.8631753256179004E-4</v>
      </c>
    </row>
    <row r="44" spans="1:35" ht="16.5" customHeight="1" x14ac:dyDescent="0.3">
      <c r="A44" s="118" t="s">
        <v>663</v>
      </c>
      <c r="B44" s="116">
        <v>0</v>
      </c>
      <c r="C44" s="131"/>
      <c r="D44" s="116">
        <v>0</v>
      </c>
      <c r="E44" s="131"/>
      <c r="F44" s="116">
        <v>448.76519000000002</v>
      </c>
      <c r="G44" s="131">
        <v>5.3041780021183504E-5</v>
      </c>
      <c r="H44" s="116">
        <v>0</v>
      </c>
      <c r="I44" s="131"/>
      <c r="J44" s="116">
        <v>104.59</v>
      </c>
      <c r="K44" s="131">
        <v>6.5232367425266985E-5</v>
      </c>
      <c r="L44" s="116">
        <v>109.89736000000001</v>
      </c>
      <c r="M44" s="131">
        <v>1.2975612438719773E-5</v>
      </c>
      <c r="N44" s="116">
        <v>2305.3335200000001</v>
      </c>
      <c r="O44" s="131">
        <v>5.6562549222204864E-5</v>
      </c>
      <c r="P44" s="116">
        <v>112.74</v>
      </c>
      <c r="Q44" s="131">
        <v>1.9984843994041742E-5</v>
      </c>
      <c r="R44" s="116">
        <v>0</v>
      </c>
      <c r="S44" s="131"/>
      <c r="T44" s="116">
        <v>0</v>
      </c>
      <c r="U44" s="131"/>
      <c r="V44" s="116">
        <v>45.928840000000001</v>
      </c>
      <c r="W44" s="131">
        <v>1.6825898712110402E-6</v>
      </c>
      <c r="X44" s="116">
        <v>0</v>
      </c>
      <c r="Y44" s="131"/>
      <c r="Z44" s="116">
        <v>62015.364549999998</v>
      </c>
      <c r="AA44" s="131">
        <v>6.0235922758988474E-2</v>
      </c>
      <c r="AB44" s="116">
        <v>2576.9028200000002</v>
      </c>
      <c r="AC44" s="131">
        <v>3.5393841686846562E-4</v>
      </c>
      <c r="AD44" s="116">
        <v>17622.157150000003</v>
      </c>
      <c r="AE44" s="131">
        <v>5.3139011158670306E-4</v>
      </c>
      <c r="AF44" s="116">
        <v>1817.1530600000001</v>
      </c>
      <c r="AG44" s="131">
        <v>3.7992646040549747E-4</v>
      </c>
      <c r="AH44" s="116">
        <v>87158.832490000001</v>
      </c>
      <c r="AI44" s="131">
        <v>5.7229439091416919E-4</v>
      </c>
    </row>
    <row r="45" spans="1:35" ht="16.5" customHeight="1" x14ac:dyDescent="0.3">
      <c r="A45" s="118" t="s">
        <v>667</v>
      </c>
      <c r="B45" s="116">
        <v>4579.7667359999996</v>
      </c>
      <c r="C45" s="131">
        <v>6.42839155782155E-2</v>
      </c>
      <c r="D45" s="116">
        <v>0</v>
      </c>
      <c r="E45" s="131"/>
      <c r="F45" s="116">
        <v>0</v>
      </c>
      <c r="G45" s="131"/>
      <c r="H45" s="116">
        <v>0</v>
      </c>
      <c r="I45" s="131"/>
      <c r="J45" s="116">
        <v>62963.379692000002</v>
      </c>
      <c r="K45" s="131">
        <v>3.9270009737117681E-2</v>
      </c>
      <c r="L45" s="116">
        <v>7202</v>
      </c>
      <c r="M45" s="131">
        <v>8.5034218095557347E-4</v>
      </c>
      <c r="N45" s="116">
        <v>28808</v>
      </c>
      <c r="O45" s="131">
        <v>7.0681916688275005E-4</v>
      </c>
      <c r="P45" s="116">
        <v>0</v>
      </c>
      <c r="Q45" s="131"/>
      <c r="R45" s="116">
        <v>128545.7401086</v>
      </c>
      <c r="S45" s="131">
        <v>0.12477075233312185</v>
      </c>
      <c r="T45" s="116">
        <v>0</v>
      </c>
      <c r="U45" s="131"/>
      <c r="V45" s="116">
        <v>0</v>
      </c>
      <c r="W45" s="131"/>
      <c r="X45" s="116">
        <v>0</v>
      </c>
      <c r="Y45" s="131"/>
      <c r="Z45" s="116">
        <v>0</v>
      </c>
      <c r="AA45" s="131"/>
      <c r="AB45" s="116">
        <v>0</v>
      </c>
      <c r="AC45" s="131"/>
      <c r="AD45" s="116">
        <v>0</v>
      </c>
      <c r="AE45" s="131"/>
      <c r="AF45" s="116">
        <v>0</v>
      </c>
      <c r="AG45" s="131"/>
      <c r="AH45" s="116">
        <v>232098.88653659998</v>
      </c>
      <c r="AI45" s="131">
        <v>1.5239865783833238E-3</v>
      </c>
    </row>
    <row r="46" spans="1:35" ht="16.5" customHeight="1" x14ac:dyDescent="0.3">
      <c r="A46" s="107" t="s">
        <v>673</v>
      </c>
      <c r="B46" s="116">
        <v>161.02542000000003</v>
      </c>
      <c r="C46" s="131">
        <v>2.2602340035919881E-3</v>
      </c>
      <c r="D46" s="116">
        <v>10823.494587220001</v>
      </c>
      <c r="E46" s="131">
        <v>5.8202391313371396E-3</v>
      </c>
      <c r="F46" s="116">
        <v>43743.000204069998</v>
      </c>
      <c r="G46" s="131">
        <v>5.1702018026194641E-3</v>
      </c>
      <c r="H46" s="116">
        <v>134.30672453</v>
      </c>
      <c r="I46" s="131">
        <v>1.034496832017584E-4</v>
      </c>
      <c r="J46" s="116">
        <v>247345.52000999998</v>
      </c>
      <c r="K46" s="131">
        <v>0.15426841803505159</v>
      </c>
      <c r="L46" s="116">
        <v>410091.70337258064</v>
      </c>
      <c r="M46" s="131">
        <v>4.8419643631994781E-2</v>
      </c>
      <c r="N46" s="116">
        <v>757973.9714153813</v>
      </c>
      <c r="O46" s="131">
        <v>1.8597283080902152E-2</v>
      </c>
      <c r="P46" s="116">
        <v>3885.5520067729999</v>
      </c>
      <c r="Q46" s="131">
        <v>6.8877195925221056E-4</v>
      </c>
      <c r="R46" s="116">
        <v>35569.228360000001</v>
      </c>
      <c r="S46" s="131">
        <v>3.4524670974210699E-2</v>
      </c>
      <c r="T46" s="116">
        <v>89675.730571351596</v>
      </c>
      <c r="U46" s="131">
        <v>1.7169784558252743E-2</v>
      </c>
      <c r="V46" s="116">
        <v>349568.44735483627</v>
      </c>
      <c r="W46" s="131">
        <v>1.2806339738042965E-2</v>
      </c>
      <c r="X46" s="116">
        <v>16435.477191493002</v>
      </c>
      <c r="Y46" s="131">
        <v>3.794910105061557E-3</v>
      </c>
      <c r="Z46" s="116">
        <v>59796.555156000002</v>
      </c>
      <c r="AA46" s="131">
        <v>5.8080778912883296E-2</v>
      </c>
      <c r="AB46" s="116">
        <v>96573.582613470804</v>
      </c>
      <c r="AC46" s="131">
        <v>1.3264412098213246E-2</v>
      </c>
      <c r="AD46" s="116">
        <v>266012.13746877055</v>
      </c>
      <c r="AE46" s="131">
        <v>8.0215048708124435E-3</v>
      </c>
      <c r="AF46" s="116">
        <v>2922.1541703299999</v>
      </c>
      <c r="AG46" s="131">
        <v>6.1095772014529157E-4</v>
      </c>
      <c r="AH46" s="116">
        <v>2390711.886626807</v>
      </c>
      <c r="AI46" s="131">
        <v>1.5697674738418849E-2</v>
      </c>
    </row>
    <row r="47" spans="1:35" ht="16.5" customHeight="1" x14ac:dyDescent="0.3">
      <c r="A47" s="118" t="s">
        <v>666</v>
      </c>
      <c r="B47" s="116">
        <v>0</v>
      </c>
      <c r="C47" s="131"/>
      <c r="D47" s="116">
        <v>0</v>
      </c>
      <c r="E47" s="131"/>
      <c r="F47" s="116">
        <v>0</v>
      </c>
      <c r="G47" s="131"/>
      <c r="H47" s="116">
        <v>0</v>
      </c>
      <c r="I47" s="131"/>
      <c r="J47" s="116">
        <v>0</v>
      </c>
      <c r="K47" s="131"/>
      <c r="L47" s="116">
        <v>176479.7472137505</v>
      </c>
      <c r="M47" s="131">
        <v>2.0837013765652446E-2</v>
      </c>
      <c r="N47" s="116">
        <v>181951.18867203122</v>
      </c>
      <c r="O47" s="131">
        <v>4.4642664395477356E-3</v>
      </c>
      <c r="P47" s="116">
        <v>3113.6963290030003</v>
      </c>
      <c r="Q47" s="131">
        <v>5.5194904541374333E-4</v>
      </c>
      <c r="R47" s="116">
        <v>0</v>
      </c>
      <c r="S47" s="131"/>
      <c r="T47" s="116">
        <v>48261.733736533599</v>
      </c>
      <c r="U47" s="131">
        <v>9.2404440463935734E-3</v>
      </c>
      <c r="V47" s="116">
        <v>104274.1277800293</v>
      </c>
      <c r="W47" s="131">
        <v>3.8200527431575251E-3</v>
      </c>
      <c r="X47" s="116">
        <v>5311.0825880030006</v>
      </c>
      <c r="Y47" s="131">
        <v>1.2263155335983391E-3</v>
      </c>
      <c r="Z47" s="116">
        <v>0</v>
      </c>
      <c r="AA47" s="131"/>
      <c r="AB47" s="116">
        <v>92799.190993670811</v>
      </c>
      <c r="AC47" s="131">
        <v>1.2745998216174181E-2</v>
      </c>
      <c r="AD47" s="116">
        <v>241548.52399727053</v>
      </c>
      <c r="AE47" s="131">
        <v>7.2838129877029825E-3</v>
      </c>
      <c r="AF47" s="116">
        <v>0</v>
      </c>
      <c r="AG47" s="131"/>
      <c r="AH47" s="116">
        <v>853739.29131029185</v>
      </c>
      <c r="AI47" s="131">
        <v>5.6057452097694792E-3</v>
      </c>
    </row>
    <row r="48" spans="1:35" ht="16.5" customHeight="1" x14ac:dyDescent="0.3">
      <c r="A48" s="118" t="s">
        <v>663</v>
      </c>
      <c r="B48" s="116">
        <v>161.02542000000003</v>
      </c>
      <c r="C48" s="131">
        <v>2.2602340035919881E-3</v>
      </c>
      <c r="D48" s="116">
        <v>146.75103982000002</v>
      </c>
      <c r="E48" s="131">
        <v>7.891408247510934E-5</v>
      </c>
      <c r="F48" s="116">
        <v>1036.0260144699998</v>
      </c>
      <c r="G48" s="131">
        <v>1.2245304488911279E-4</v>
      </c>
      <c r="H48" s="116">
        <v>134.30672453</v>
      </c>
      <c r="I48" s="131">
        <v>1.034496832017584E-4</v>
      </c>
      <c r="J48" s="116">
        <v>867.85371000000009</v>
      </c>
      <c r="K48" s="131">
        <v>5.4127691062339715E-4</v>
      </c>
      <c r="L48" s="116">
        <v>1726.7072650999999</v>
      </c>
      <c r="M48" s="131">
        <v>2.0387281611732402E-4</v>
      </c>
      <c r="N48" s="116">
        <v>4408.1457386000002</v>
      </c>
      <c r="O48" s="131">
        <v>1.0815613365922649E-4</v>
      </c>
      <c r="P48" s="116">
        <v>771.85567777000006</v>
      </c>
      <c r="Q48" s="131">
        <v>1.3682291383846729E-4</v>
      </c>
      <c r="R48" s="116">
        <v>69.228359999999995</v>
      </c>
      <c r="S48" s="131">
        <v>6.719533881629049E-5</v>
      </c>
      <c r="T48" s="116">
        <v>109.68510433</v>
      </c>
      <c r="U48" s="131">
        <v>2.1000883947046618E-5</v>
      </c>
      <c r="V48" s="116">
        <v>588.15909700999998</v>
      </c>
      <c r="W48" s="131">
        <v>2.1547039709464851E-5</v>
      </c>
      <c r="X48" s="116">
        <v>124.39460348999999</v>
      </c>
      <c r="Y48" s="131">
        <v>2.8722399252494354E-5</v>
      </c>
      <c r="Z48" s="116">
        <v>6399.8880899999995</v>
      </c>
      <c r="AA48" s="131">
        <v>6.2162524956956055E-3</v>
      </c>
      <c r="AB48" s="116">
        <v>3774.3916197999997</v>
      </c>
      <c r="AC48" s="131">
        <v>5.184138820390655E-4</v>
      </c>
      <c r="AD48" s="116">
        <v>24463.613471499997</v>
      </c>
      <c r="AE48" s="131">
        <v>7.3769188310946106E-4</v>
      </c>
      <c r="AF48" s="116">
        <v>2922.1541703299999</v>
      </c>
      <c r="AG48" s="131">
        <v>6.1095772014529157E-4</v>
      </c>
      <c r="AH48" s="116">
        <v>47704.186106749999</v>
      </c>
      <c r="AI48" s="131">
        <v>3.1323088380229253E-4</v>
      </c>
    </row>
    <row r="49" spans="1:35" ht="16.5" customHeight="1" x14ac:dyDescent="0.3">
      <c r="A49" s="118" t="s">
        <v>667</v>
      </c>
      <c r="B49" s="116">
        <v>0</v>
      </c>
      <c r="C49" s="131"/>
      <c r="D49" s="116">
        <v>0</v>
      </c>
      <c r="E49" s="131"/>
      <c r="F49" s="116">
        <v>0</v>
      </c>
      <c r="G49" s="131"/>
      <c r="H49" s="116">
        <v>0</v>
      </c>
      <c r="I49" s="131"/>
      <c r="J49" s="116">
        <v>246477.66629999998</v>
      </c>
      <c r="K49" s="131">
        <v>0.1537271411244282</v>
      </c>
      <c r="L49" s="116">
        <v>89010</v>
      </c>
      <c r="M49" s="131">
        <v>1.0509435924306525E-2</v>
      </c>
      <c r="N49" s="116">
        <v>297434</v>
      </c>
      <c r="O49" s="131">
        <v>7.297696892620241E-3</v>
      </c>
      <c r="P49" s="116">
        <v>0</v>
      </c>
      <c r="Q49" s="131"/>
      <c r="R49" s="116">
        <v>35500</v>
      </c>
      <c r="S49" s="131">
        <v>3.4457475635394405E-2</v>
      </c>
      <c r="T49" s="116">
        <v>12300</v>
      </c>
      <c r="U49" s="131">
        <v>2.3550223535505422E-3</v>
      </c>
      <c r="V49" s="116">
        <v>15100</v>
      </c>
      <c r="W49" s="131">
        <v>5.5318416609883257E-4</v>
      </c>
      <c r="X49" s="116">
        <v>11000</v>
      </c>
      <c r="Y49" s="131">
        <v>2.5398721722107234E-3</v>
      </c>
      <c r="Z49" s="116">
        <v>53396.667066000002</v>
      </c>
      <c r="AA49" s="131">
        <v>5.1864526417187688E-2</v>
      </c>
      <c r="AB49" s="116">
        <v>0</v>
      </c>
      <c r="AC49" s="131"/>
      <c r="AD49" s="116">
        <v>0</v>
      </c>
      <c r="AE49" s="131"/>
      <c r="AF49" s="116">
        <v>0</v>
      </c>
      <c r="AG49" s="131"/>
      <c r="AH49" s="116">
        <v>760218.33336600009</v>
      </c>
      <c r="AI49" s="131">
        <v>4.9916764099082753E-3</v>
      </c>
    </row>
    <row r="50" spans="1:35" ht="16.5" customHeight="1" x14ac:dyDescent="0.3">
      <c r="A50" s="118" t="s">
        <v>668</v>
      </c>
      <c r="B50" s="116">
        <v>0</v>
      </c>
      <c r="C50" s="131"/>
      <c r="D50" s="116">
        <v>10676.743547399999</v>
      </c>
      <c r="E50" s="131">
        <v>5.7413250488620301E-3</v>
      </c>
      <c r="F50" s="116">
        <v>42706.974189599998</v>
      </c>
      <c r="G50" s="131">
        <v>5.047748757730351E-3</v>
      </c>
      <c r="H50" s="116">
        <v>0</v>
      </c>
      <c r="I50" s="131"/>
      <c r="J50" s="116">
        <v>0</v>
      </c>
      <c r="K50" s="131"/>
      <c r="L50" s="116">
        <v>142875.2488937302</v>
      </c>
      <c r="M50" s="131">
        <v>1.6869321125918484E-2</v>
      </c>
      <c r="N50" s="116">
        <v>274180.63700475002</v>
      </c>
      <c r="O50" s="131">
        <v>6.7271636150749489E-3</v>
      </c>
      <c r="P50" s="116">
        <v>0</v>
      </c>
      <c r="Q50" s="131"/>
      <c r="R50" s="116">
        <v>0</v>
      </c>
      <c r="S50" s="131"/>
      <c r="T50" s="116">
        <v>29004.311730488</v>
      </c>
      <c r="U50" s="131">
        <v>5.5533172743615815E-3</v>
      </c>
      <c r="V50" s="116">
        <v>229606.16047779704</v>
      </c>
      <c r="W50" s="131">
        <v>8.4115557890771433E-3</v>
      </c>
      <c r="X50" s="116">
        <v>0</v>
      </c>
      <c r="Y50" s="131"/>
      <c r="Z50" s="116">
        <v>0</v>
      </c>
      <c r="AA50" s="131"/>
      <c r="AB50" s="116">
        <v>0</v>
      </c>
      <c r="AC50" s="131"/>
      <c r="AD50" s="116">
        <v>0</v>
      </c>
      <c r="AE50" s="131"/>
      <c r="AF50" s="116">
        <v>0</v>
      </c>
      <c r="AG50" s="131"/>
      <c r="AH50" s="116">
        <v>729050.07584376517</v>
      </c>
      <c r="AI50" s="131">
        <v>4.7870222349388029E-3</v>
      </c>
    </row>
    <row r="51" spans="1:35" ht="16.5" customHeight="1" x14ac:dyDescent="0.3">
      <c r="A51" s="107" t="s">
        <v>674</v>
      </c>
      <c r="B51" s="116">
        <v>1100</v>
      </c>
      <c r="C51" s="131">
        <v>1.5440154752902909E-2</v>
      </c>
      <c r="D51" s="116">
        <v>3180.6742365245996</v>
      </c>
      <c r="E51" s="131">
        <v>1.7103796288968451E-3</v>
      </c>
      <c r="F51" s="116">
        <v>34937.881855030595</v>
      </c>
      <c r="G51" s="131">
        <v>4.1294812633765818E-3</v>
      </c>
      <c r="H51" s="116">
        <v>2244.0399537783001</v>
      </c>
      <c r="I51" s="131">
        <v>1.7284705819670227E-3</v>
      </c>
      <c r="J51" s="116">
        <v>74004.822721999997</v>
      </c>
      <c r="K51" s="131">
        <v>4.615651388319391E-2</v>
      </c>
      <c r="L51" s="116">
        <v>7897.4402988908005</v>
      </c>
      <c r="M51" s="131">
        <v>9.3245301412458201E-4</v>
      </c>
      <c r="N51" s="116">
        <v>1974.3600747227001</v>
      </c>
      <c r="O51" s="131">
        <v>4.8441944707791689E-5</v>
      </c>
      <c r="P51" s="116">
        <v>0</v>
      </c>
      <c r="Q51" s="131"/>
      <c r="R51" s="116">
        <v>129455.40761710001</v>
      </c>
      <c r="S51" s="131">
        <v>0.12565370574186688</v>
      </c>
      <c r="T51" s="116">
        <v>6448.0956594120007</v>
      </c>
      <c r="U51" s="131">
        <v>1.2345861313615841E-3</v>
      </c>
      <c r="V51" s="116">
        <v>0</v>
      </c>
      <c r="W51" s="131"/>
      <c r="X51" s="116">
        <v>0</v>
      </c>
      <c r="Y51" s="131"/>
      <c r="Z51" s="116">
        <v>143850.606382</v>
      </c>
      <c r="AA51" s="131">
        <v>0.13972301989571723</v>
      </c>
      <c r="AB51" s="116">
        <v>1508.897805822</v>
      </c>
      <c r="AC51" s="131">
        <v>2.0724759058199176E-4</v>
      </c>
      <c r="AD51" s="116">
        <v>0</v>
      </c>
      <c r="AE51" s="131"/>
      <c r="AF51" s="116">
        <v>0</v>
      </c>
      <c r="AG51" s="131"/>
      <c r="AH51" s="116">
        <v>406602.22660528106</v>
      </c>
      <c r="AI51" s="131">
        <v>2.6697945230750109E-3</v>
      </c>
    </row>
    <row r="52" spans="1:35" ht="16.5" customHeight="1" x14ac:dyDescent="0.3">
      <c r="A52" s="118" t="s">
        <v>666</v>
      </c>
      <c r="B52" s="116">
        <v>0</v>
      </c>
      <c r="C52" s="131"/>
      <c r="D52" s="116">
        <v>3180.6742365245996</v>
      </c>
      <c r="E52" s="131">
        <v>1.7103796288968451E-3</v>
      </c>
      <c r="F52" s="116">
        <v>26737.881855030599</v>
      </c>
      <c r="G52" s="131">
        <v>3.1602826582581576E-3</v>
      </c>
      <c r="H52" s="116">
        <v>2244.0399537783001</v>
      </c>
      <c r="I52" s="131">
        <v>1.7284705819670227E-3</v>
      </c>
      <c r="J52" s="116">
        <v>0</v>
      </c>
      <c r="K52" s="131"/>
      <c r="L52" s="116">
        <v>7897.4402988908005</v>
      </c>
      <c r="M52" s="131">
        <v>9.3245301412458201E-4</v>
      </c>
      <c r="N52" s="116">
        <v>1974.3600747227001</v>
      </c>
      <c r="O52" s="131">
        <v>4.8441944707791689E-5</v>
      </c>
      <c r="P52" s="116">
        <v>0</v>
      </c>
      <c r="Q52" s="131"/>
      <c r="R52" s="116">
        <v>0</v>
      </c>
      <c r="S52" s="131"/>
      <c r="T52" s="116">
        <v>6448.0956594120007</v>
      </c>
      <c r="U52" s="131">
        <v>1.2345861313615841E-3</v>
      </c>
      <c r="V52" s="116">
        <v>0</v>
      </c>
      <c r="W52" s="131"/>
      <c r="X52" s="116">
        <v>0</v>
      </c>
      <c r="Y52" s="131"/>
      <c r="Z52" s="116">
        <v>0</v>
      </c>
      <c r="AA52" s="131"/>
      <c r="AB52" s="116">
        <v>1508.897805822</v>
      </c>
      <c r="AC52" s="131">
        <v>2.0724759058199176E-4</v>
      </c>
      <c r="AD52" s="116">
        <v>0</v>
      </c>
      <c r="AE52" s="131"/>
      <c r="AF52" s="116">
        <v>0</v>
      </c>
      <c r="AG52" s="131"/>
      <c r="AH52" s="116">
        <v>49991.389884181008</v>
      </c>
      <c r="AI52" s="131">
        <v>3.2824891301753745E-4</v>
      </c>
    </row>
    <row r="53" spans="1:35" ht="16.5" customHeight="1" x14ac:dyDescent="0.3">
      <c r="A53" s="118" t="s">
        <v>667</v>
      </c>
      <c r="B53" s="116">
        <v>1100</v>
      </c>
      <c r="C53" s="131">
        <v>1.5440154752902909E-2</v>
      </c>
      <c r="D53" s="116">
        <v>0</v>
      </c>
      <c r="E53" s="131"/>
      <c r="F53" s="116">
        <v>8200</v>
      </c>
      <c r="G53" s="131">
        <v>9.6919860511842455E-4</v>
      </c>
      <c r="H53" s="116">
        <v>0</v>
      </c>
      <c r="I53" s="131"/>
      <c r="J53" s="116">
        <v>74004.822721999997</v>
      </c>
      <c r="K53" s="131">
        <v>4.615651388319391E-2</v>
      </c>
      <c r="L53" s="116">
        <v>0</v>
      </c>
      <c r="M53" s="131"/>
      <c r="N53" s="116">
        <v>0</v>
      </c>
      <c r="O53" s="131"/>
      <c r="P53" s="116">
        <v>0</v>
      </c>
      <c r="Q53" s="131"/>
      <c r="R53" s="116">
        <v>129455.40761710001</v>
      </c>
      <c r="S53" s="131">
        <v>0.12565370574186688</v>
      </c>
      <c r="T53" s="116">
        <v>0</v>
      </c>
      <c r="U53" s="131"/>
      <c r="V53" s="116">
        <v>0</v>
      </c>
      <c r="W53" s="131"/>
      <c r="X53" s="116">
        <v>0</v>
      </c>
      <c r="Y53" s="131"/>
      <c r="Z53" s="116">
        <v>143850.606382</v>
      </c>
      <c r="AA53" s="131">
        <v>0.13972301989571723</v>
      </c>
      <c r="AB53" s="116">
        <v>0</v>
      </c>
      <c r="AC53" s="131"/>
      <c r="AD53" s="116">
        <v>0</v>
      </c>
      <c r="AE53" s="131"/>
      <c r="AF53" s="116">
        <v>0</v>
      </c>
      <c r="AG53" s="131"/>
      <c r="AH53" s="116">
        <v>356610.83672109997</v>
      </c>
      <c r="AI53" s="131">
        <v>2.3415456100574733E-3</v>
      </c>
    </row>
    <row r="54" spans="1:35" ht="16.5" customHeight="1" x14ac:dyDescent="0.3">
      <c r="A54" s="107" t="s">
        <v>675</v>
      </c>
      <c r="B54" s="116">
        <v>6597.3234728499992</v>
      </c>
      <c r="C54" s="131">
        <v>9.2603359432511689E-2</v>
      </c>
      <c r="D54" s="116">
        <v>0</v>
      </c>
      <c r="E54" s="131"/>
      <c r="F54" s="116">
        <v>0</v>
      </c>
      <c r="G54" s="131"/>
      <c r="H54" s="116">
        <v>0</v>
      </c>
      <c r="I54" s="131"/>
      <c r="J54" s="116">
        <v>9985.8536429999986</v>
      </c>
      <c r="K54" s="131">
        <v>6.228137239651179E-3</v>
      </c>
      <c r="L54" s="116">
        <v>0</v>
      </c>
      <c r="M54" s="131"/>
      <c r="N54" s="116">
        <v>0</v>
      </c>
      <c r="O54" s="131"/>
      <c r="P54" s="116">
        <v>0</v>
      </c>
      <c r="Q54" s="131"/>
      <c r="R54" s="116">
        <v>89576.747182340012</v>
      </c>
      <c r="S54" s="131">
        <v>8.6946157282629999E-2</v>
      </c>
      <c r="T54" s="116">
        <v>0</v>
      </c>
      <c r="U54" s="131"/>
      <c r="V54" s="116">
        <v>0</v>
      </c>
      <c r="W54" s="131"/>
      <c r="X54" s="116">
        <v>0</v>
      </c>
      <c r="Y54" s="131"/>
      <c r="Z54" s="116">
        <v>35077.176214482301</v>
      </c>
      <c r="AA54" s="131">
        <v>3.407068703684632E-2</v>
      </c>
      <c r="AB54" s="116">
        <v>0</v>
      </c>
      <c r="AC54" s="131"/>
      <c r="AD54" s="116">
        <v>0</v>
      </c>
      <c r="AE54" s="131"/>
      <c r="AF54" s="116">
        <v>0</v>
      </c>
      <c r="AG54" s="131"/>
      <c r="AH54" s="116">
        <v>141237.10051267227</v>
      </c>
      <c r="AI54" s="131">
        <v>9.2737819109333394E-4</v>
      </c>
    </row>
    <row r="55" spans="1:35" ht="16.5" customHeight="1" x14ac:dyDescent="0.3">
      <c r="A55" s="118" t="s">
        <v>676</v>
      </c>
      <c r="B55" s="116">
        <v>2490.9847648499999</v>
      </c>
      <c r="C55" s="131">
        <v>3.4964718414915871E-2</v>
      </c>
      <c r="D55" s="116">
        <v>0</v>
      </c>
      <c r="E55" s="131"/>
      <c r="F55" s="116">
        <v>0</v>
      </c>
      <c r="G55" s="131"/>
      <c r="H55" s="116">
        <v>0</v>
      </c>
      <c r="I55" s="131"/>
      <c r="J55" s="116">
        <v>9985.8536429999986</v>
      </c>
      <c r="K55" s="131">
        <v>6.228137239651179E-3</v>
      </c>
      <c r="L55" s="116">
        <v>0</v>
      </c>
      <c r="M55" s="131"/>
      <c r="N55" s="116">
        <v>0</v>
      </c>
      <c r="O55" s="131"/>
      <c r="P55" s="116">
        <v>0</v>
      </c>
      <c r="Q55" s="131"/>
      <c r="R55" s="116">
        <v>33274.589152780005</v>
      </c>
      <c r="S55" s="131">
        <v>3.2297418169286642E-2</v>
      </c>
      <c r="T55" s="116">
        <v>0</v>
      </c>
      <c r="U55" s="131"/>
      <c r="V55" s="116">
        <v>0</v>
      </c>
      <c r="W55" s="131"/>
      <c r="X55" s="116">
        <v>0</v>
      </c>
      <c r="Y55" s="131"/>
      <c r="Z55" s="116">
        <v>20035.217704482297</v>
      </c>
      <c r="AA55" s="131">
        <v>1.9460335916169573E-2</v>
      </c>
      <c r="AB55" s="116">
        <v>0</v>
      </c>
      <c r="AC55" s="131"/>
      <c r="AD55" s="116">
        <v>0</v>
      </c>
      <c r="AE55" s="131"/>
      <c r="AF55" s="116">
        <v>0</v>
      </c>
      <c r="AG55" s="131"/>
      <c r="AH55" s="116">
        <v>65786.645265112296</v>
      </c>
      <c r="AI55" s="131">
        <v>4.3196228089222727E-4</v>
      </c>
    </row>
    <row r="56" spans="1:35" ht="16.5" customHeight="1" x14ac:dyDescent="0.3">
      <c r="A56" s="118" t="s">
        <v>667</v>
      </c>
      <c r="B56" s="116">
        <v>4106.3387080000002</v>
      </c>
      <c r="C56" s="131">
        <v>5.7638641017595811E-2</v>
      </c>
      <c r="D56" s="116">
        <v>0</v>
      </c>
      <c r="E56" s="131"/>
      <c r="F56" s="116">
        <v>0</v>
      </c>
      <c r="G56" s="131"/>
      <c r="H56" s="116">
        <v>0</v>
      </c>
      <c r="I56" s="131"/>
      <c r="J56" s="116">
        <v>0</v>
      </c>
      <c r="K56" s="131"/>
      <c r="L56" s="116">
        <v>0</v>
      </c>
      <c r="M56" s="131"/>
      <c r="N56" s="116">
        <v>0</v>
      </c>
      <c r="O56" s="131"/>
      <c r="P56" s="116">
        <v>0</v>
      </c>
      <c r="Q56" s="131"/>
      <c r="R56" s="116">
        <v>45950.126442400004</v>
      </c>
      <c r="S56" s="131">
        <v>4.4600714431895498E-2</v>
      </c>
      <c r="T56" s="116">
        <v>0</v>
      </c>
      <c r="U56" s="131"/>
      <c r="V56" s="116">
        <v>0</v>
      </c>
      <c r="W56" s="131"/>
      <c r="X56" s="116">
        <v>0</v>
      </c>
      <c r="Y56" s="131"/>
      <c r="Z56" s="116">
        <v>15041.95851</v>
      </c>
      <c r="AA56" s="131">
        <v>1.4610351120676743E-2</v>
      </c>
      <c r="AB56" s="116">
        <v>0</v>
      </c>
      <c r="AC56" s="131"/>
      <c r="AD56" s="116">
        <v>0</v>
      </c>
      <c r="AE56" s="131"/>
      <c r="AF56" s="116">
        <v>0</v>
      </c>
      <c r="AG56" s="131"/>
      <c r="AH56" s="116">
        <v>65098.423660399996</v>
      </c>
      <c r="AI56" s="131">
        <v>4.274433428473884E-4</v>
      </c>
    </row>
    <row r="57" spans="1:35" ht="16.5" customHeight="1" x14ac:dyDescent="0.3">
      <c r="A57" s="118" t="s">
        <v>668</v>
      </c>
      <c r="B57" s="116">
        <v>0</v>
      </c>
      <c r="C57" s="131"/>
      <c r="D57" s="116">
        <v>0</v>
      </c>
      <c r="E57" s="131"/>
      <c r="F57" s="116">
        <v>0</v>
      </c>
      <c r="G57" s="131"/>
      <c r="H57" s="116">
        <v>0</v>
      </c>
      <c r="I57" s="131"/>
      <c r="J57" s="116">
        <v>0</v>
      </c>
      <c r="K57" s="131"/>
      <c r="L57" s="116">
        <v>0</v>
      </c>
      <c r="M57" s="131"/>
      <c r="N57" s="116">
        <v>0</v>
      </c>
      <c r="O57" s="131"/>
      <c r="P57" s="116">
        <v>0</v>
      </c>
      <c r="Q57" s="131"/>
      <c r="R57" s="116">
        <v>10352.031587160001</v>
      </c>
      <c r="S57" s="131">
        <v>1.0048024681447857E-2</v>
      </c>
      <c r="T57" s="116">
        <v>0</v>
      </c>
      <c r="U57" s="131"/>
      <c r="V57" s="116">
        <v>0</v>
      </c>
      <c r="W57" s="131"/>
      <c r="X57" s="116">
        <v>0</v>
      </c>
      <c r="Y57" s="131"/>
      <c r="Z57" s="116">
        <v>0</v>
      </c>
      <c r="AA57" s="131"/>
      <c r="AB57" s="116">
        <v>0</v>
      </c>
      <c r="AC57" s="131"/>
      <c r="AD57" s="116">
        <v>0</v>
      </c>
      <c r="AE57" s="131"/>
      <c r="AF57" s="116">
        <v>0</v>
      </c>
      <c r="AG57" s="131"/>
      <c r="AH57" s="116">
        <v>10352.031587160001</v>
      </c>
      <c r="AI57" s="131">
        <v>6.7972567353718279E-5</v>
      </c>
    </row>
    <row r="58" spans="1:35" ht="16.5" customHeight="1" x14ac:dyDescent="0.3">
      <c r="A58" s="107" t="s">
        <v>677</v>
      </c>
      <c r="B58" s="116">
        <v>3055.4168999999997</v>
      </c>
      <c r="C58" s="131">
        <v>4.2887372518758973E-2</v>
      </c>
      <c r="D58" s="116">
        <v>0</v>
      </c>
      <c r="E58" s="131"/>
      <c r="F58" s="116">
        <v>0</v>
      </c>
      <c r="G58" s="131"/>
      <c r="H58" s="116">
        <v>0</v>
      </c>
      <c r="I58" s="131"/>
      <c r="J58" s="116">
        <v>0</v>
      </c>
      <c r="K58" s="131"/>
      <c r="L58" s="116">
        <v>0</v>
      </c>
      <c r="M58" s="131"/>
      <c r="N58" s="116">
        <v>0</v>
      </c>
      <c r="O58" s="131"/>
      <c r="P58" s="116">
        <v>0</v>
      </c>
      <c r="Q58" s="131"/>
      <c r="R58" s="116">
        <v>46601.444430000003</v>
      </c>
      <c r="S58" s="131">
        <v>4.5232905240025663E-2</v>
      </c>
      <c r="T58" s="116">
        <v>12800</v>
      </c>
      <c r="U58" s="131">
        <v>2.450754969548532E-3</v>
      </c>
      <c r="V58" s="116">
        <v>24089.90611824</v>
      </c>
      <c r="W58" s="131">
        <v>8.8252679651773243E-4</v>
      </c>
      <c r="X58" s="116">
        <v>0</v>
      </c>
      <c r="Y58" s="131"/>
      <c r="Z58" s="116">
        <v>45133.707804999998</v>
      </c>
      <c r="AA58" s="131">
        <v>4.3838660901151391E-2</v>
      </c>
      <c r="AB58" s="116">
        <v>7428.6678534599996</v>
      </c>
      <c r="AC58" s="131">
        <v>1.0203298778241449E-3</v>
      </c>
      <c r="AD58" s="116">
        <v>40000</v>
      </c>
      <c r="AE58" s="131">
        <v>1.2061862961804377E-3</v>
      </c>
      <c r="AF58" s="116">
        <v>0</v>
      </c>
      <c r="AG58" s="131"/>
      <c r="AH58" s="116">
        <v>179109.14310670001</v>
      </c>
      <c r="AI58" s="131">
        <v>1.1760501492854227E-3</v>
      </c>
    </row>
    <row r="59" spans="1:35" ht="16.5" customHeight="1" x14ac:dyDescent="0.3">
      <c r="A59" s="118" t="s">
        <v>667</v>
      </c>
      <c r="B59" s="116">
        <v>3055.4168999999997</v>
      </c>
      <c r="C59" s="131">
        <v>4.2887372518758973E-2</v>
      </c>
      <c r="D59" s="116">
        <v>0</v>
      </c>
      <c r="E59" s="131"/>
      <c r="F59" s="116">
        <v>0</v>
      </c>
      <c r="G59" s="131"/>
      <c r="H59" s="116">
        <v>0</v>
      </c>
      <c r="I59" s="131"/>
      <c r="J59" s="116">
        <v>0</v>
      </c>
      <c r="K59" s="131"/>
      <c r="L59" s="116">
        <v>0</v>
      </c>
      <c r="M59" s="131"/>
      <c r="N59" s="116">
        <v>0</v>
      </c>
      <c r="O59" s="131"/>
      <c r="P59" s="116">
        <v>0</v>
      </c>
      <c r="Q59" s="131"/>
      <c r="R59" s="116">
        <v>46601.444430000003</v>
      </c>
      <c r="S59" s="131">
        <v>4.5232905240025663E-2</v>
      </c>
      <c r="T59" s="116">
        <v>12800</v>
      </c>
      <c r="U59" s="131">
        <v>2.450754969548532E-3</v>
      </c>
      <c r="V59" s="116">
        <v>15600</v>
      </c>
      <c r="W59" s="131">
        <v>5.7150152259217144E-4</v>
      </c>
      <c r="X59" s="116">
        <v>0</v>
      </c>
      <c r="Y59" s="131"/>
      <c r="Z59" s="116">
        <v>45133.707804999998</v>
      </c>
      <c r="AA59" s="131">
        <v>4.3838660901151391E-2</v>
      </c>
      <c r="AB59" s="116">
        <v>0</v>
      </c>
      <c r="AC59" s="131"/>
      <c r="AD59" s="116">
        <v>40000</v>
      </c>
      <c r="AE59" s="131">
        <v>1.2061862961804377E-3</v>
      </c>
      <c r="AF59" s="116">
        <v>0</v>
      </c>
      <c r="AG59" s="131"/>
      <c r="AH59" s="116">
        <v>163190.569135</v>
      </c>
      <c r="AI59" s="131">
        <v>1.0715270581070108E-3</v>
      </c>
    </row>
    <row r="60" spans="1:35" ht="16.5" customHeight="1" x14ac:dyDescent="0.3">
      <c r="A60" s="118" t="s">
        <v>668</v>
      </c>
      <c r="B60" s="116">
        <v>0</v>
      </c>
      <c r="C60" s="131"/>
      <c r="D60" s="116">
        <v>0</v>
      </c>
      <c r="E60" s="131"/>
      <c r="F60" s="116">
        <v>0</v>
      </c>
      <c r="G60" s="131"/>
      <c r="H60" s="116">
        <v>0</v>
      </c>
      <c r="I60" s="131"/>
      <c r="J60" s="116">
        <v>0</v>
      </c>
      <c r="K60" s="131"/>
      <c r="L60" s="116">
        <v>0</v>
      </c>
      <c r="M60" s="131"/>
      <c r="N60" s="116">
        <v>0</v>
      </c>
      <c r="O60" s="131"/>
      <c r="P60" s="116">
        <v>0</v>
      </c>
      <c r="Q60" s="131"/>
      <c r="R60" s="116">
        <v>0</v>
      </c>
      <c r="S60" s="131"/>
      <c r="T60" s="116">
        <v>0</v>
      </c>
      <c r="U60" s="131"/>
      <c r="V60" s="116">
        <v>8489.9061182400001</v>
      </c>
      <c r="W60" s="131">
        <v>3.1102527392556104E-4</v>
      </c>
      <c r="X60" s="116">
        <v>0</v>
      </c>
      <c r="Y60" s="131"/>
      <c r="Z60" s="116">
        <v>0</v>
      </c>
      <c r="AA60" s="131"/>
      <c r="AB60" s="116">
        <v>7428.6678534599996</v>
      </c>
      <c r="AC60" s="131">
        <v>1.0203298778241449E-3</v>
      </c>
      <c r="AD60" s="116">
        <v>0</v>
      </c>
      <c r="AE60" s="131"/>
      <c r="AF60" s="116">
        <v>0</v>
      </c>
      <c r="AG60" s="131"/>
      <c r="AH60" s="116">
        <v>15918.573971700001</v>
      </c>
      <c r="AI60" s="131">
        <v>1.0452309117841191E-4</v>
      </c>
    </row>
    <row r="61" spans="1:35" ht="16.5" customHeight="1" x14ac:dyDescent="0.3">
      <c r="A61" s="107" t="s">
        <v>678</v>
      </c>
      <c r="B61" s="116">
        <v>8408.4523740000004</v>
      </c>
      <c r="C61" s="131">
        <v>0.11802527807906714</v>
      </c>
      <c r="D61" s="116">
        <v>6160.178803929999</v>
      </c>
      <c r="E61" s="131">
        <v>3.3125820354732564E-3</v>
      </c>
      <c r="F61" s="116">
        <v>125152.49134107998</v>
      </c>
      <c r="G61" s="131">
        <v>1.4792392687179322E-2</v>
      </c>
      <c r="H61" s="116">
        <v>28109.488067099999</v>
      </c>
      <c r="I61" s="131">
        <v>2.1651318246954671E-2</v>
      </c>
      <c r="J61" s="116">
        <v>214710.44010402</v>
      </c>
      <c r="K61" s="131">
        <v>0.13391404836892831</v>
      </c>
      <c r="L61" s="116">
        <v>13178.056406957598</v>
      </c>
      <c r="M61" s="131">
        <v>1.5559368544637454E-3</v>
      </c>
      <c r="N61" s="116">
        <v>36682.941372217596</v>
      </c>
      <c r="O61" s="131">
        <v>9.0003492292139715E-4</v>
      </c>
      <c r="P61" s="116">
        <v>6589.3359982400007</v>
      </c>
      <c r="Q61" s="131">
        <v>1.1680579381687928E-3</v>
      </c>
      <c r="R61" s="116">
        <v>128029.48592296</v>
      </c>
      <c r="S61" s="131">
        <v>0.12426965892401309</v>
      </c>
      <c r="T61" s="116">
        <v>18962.187887872798</v>
      </c>
      <c r="U61" s="131">
        <v>3.6305997031029096E-3</v>
      </c>
      <c r="V61" s="116">
        <v>77127.241843239986</v>
      </c>
      <c r="W61" s="131">
        <v>2.8255343683811726E-3</v>
      </c>
      <c r="X61" s="116">
        <v>25500.621118170002</v>
      </c>
      <c r="Y61" s="131">
        <v>5.8880289047390077E-3</v>
      </c>
      <c r="Z61" s="116">
        <v>53904.678899999999</v>
      </c>
      <c r="AA61" s="131">
        <v>5.2357961581449342E-2</v>
      </c>
      <c r="AB61" s="116">
        <v>8007.7144227199988</v>
      </c>
      <c r="AC61" s="131">
        <v>1.0998621071446908E-3</v>
      </c>
      <c r="AD61" s="116">
        <v>111803.54224958</v>
      </c>
      <c r="AE61" s="131">
        <v>3.37139751314685E-3</v>
      </c>
      <c r="AF61" s="116">
        <v>6927.7355673000002</v>
      </c>
      <c r="AG61" s="131">
        <v>1.4484360787470263E-3</v>
      </c>
      <c r="AH61" s="116">
        <v>869254.59237938805</v>
      </c>
      <c r="AI61" s="131">
        <v>5.7076203671289714E-3</v>
      </c>
    </row>
    <row r="62" spans="1:35" ht="16.5" customHeight="1" x14ac:dyDescent="0.3">
      <c r="A62" s="118" t="s">
        <v>664</v>
      </c>
      <c r="B62" s="116">
        <v>0</v>
      </c>
      <c r="C62" s="131"/>
      <c r="D62" s="116">
        <v>5592.6467999999995</v>
      </c>
      <c r="E62" s="131">
        <v>3.0073966860520223E-3</v>
      </c>
      <c r="F62" s="116">
        <v>122222.27159999999</v>
      </c>
      <c r="G62" s="131">
        <v>1.4446055505990882E-2</v>
      </c>
      <c r="H62" s="116">
        <v>27800.182800000002</v>
      </c>
      <c r="I62" s="131">
        <v>2.1413076029328532E-2</v>
      </c>
      <c r="J62" s="116">
        <v>0</v>
      </c>
      <c r="K62" s="131"/>
      <c r="L62" s="116">
        <v>505.3698</v>
      </c>
      <c r="M62" s="131">
        <v>5.9669155501399884E-5</v>
      </c>
      <c r="N62" s="116">
        <v>367.56720000000001</v>
      </c>
      <c r="O62" s="131">
        <v>9.0184511968003747E-6</v>
      </c>
      <c r="P62" s="116">
        <v>361.99799999999999</v>
      </c>
      <c r="Q62" s="131">
        <v>6.4169536598856862E-5</v>
      </c>
      <c r="R62" s="116">
        <v>0</v>
      </c>
      <c r="S62" s="131"/>
      <c r="T62" s="116">
        <v>4987.0079999999998</v>
      </c>
      <c r="U62" s="131">
        <v>9.5483864368580351E-4</v>
      </c>
      <c r="V62" s="116">
        <v>25875.0648</v>
      </c>
      <c r="W62" s="131">
        <v>9.4792557245968584E-4</v>
      </c>
      <c r="X62" s="116">
        <v>13871.566800000001</v>
      </c>
      <c r="Y62" s="131">
        <v>3.2029096818438321E-3</v>
      </c>
      <c r="Z62" s="116">
        <v>0</v>
      </c>
      <c r="AA62" s="131"/>
      <c r="AB62" s="116">
        <v>52.0884</v>
      </c>
      <c r="AC62" s="131">
        <v>7.1543582047891824E-6</v>
      </c>
      <c r="AD62" s="116">
        <v>4543.2269999999999</v>
      </c>
      <c r="AE62" s="131">
        <v>1.3699945369592404E-4</v>
      </c>
      <c r="AF62" s="116">
        <v>1860.2063999999998</v>
      </c>
      <c r="AG62" s="131">
        <v>3.8892796029832123E-4</v>
      </c>
      <c r="AH62" s="116">
        <v>208039.19760000001</v>
      </c>
      <c r="AI62" s="131">
        <v>1.3660080392933736E-3</v>
      </c>
    </row>
    <row r="63" spans="1:35" ht="16.5" customHeight="1" x14ac:dyDescent="0.3">
      <c r="A63" s="118" t="s">
        <v>666</v>
      </c>
      <c r="B63" s="116">
        <v>0</v>
      </c>
      <c r="C63" s="131"/>
      <c r="D63" s="116">
        <v>0</v>
      </c>
      <c r="E63" s="131"/>
      <c r="F63" s="116">
        <v>0</v>
      </c>
      <c r="G63" s="131"/>
      <c r="H63" s="116">
        <v>0</v>
      </c>
      <c r="I63" s="131"/>
      <c r="J63" s="116">
        <v>0</v>
      </c>
      <c r="K63" s="131"/>
      <c r="L63" s="116">
        <v>9584.3894709376</v>
      </c>
      <c r="M63" s="131">
        <v>1.1316315809281748E-3</v>
      </c>
      <c r="N63" s="116">
        <v>9584.3894709376</v>
      </c>
      <c r="O63" s="131">
        <v>2.351579485187419E-4</v>
      </c>
      <c r="P63" s="116">
        <v>0</v>
      </c>
      <c r="Q63" s="131"/>
      <c r="R63" s="116">
        <v>0</v>
      </c>
      <c r="S63" s="131"/>
      <c r="T63" s="116">
        <v>0</v>
      </c>
      <c r="U63" s="131"/>
      <c r="V63" s="116">
        <v>0</v>
      </c>
      <c r="W63" s="131"/>
      <c r="X63" s="116">
        <v>0</v>
      </c>
      <c r="Y63" s="131"/>
      <c r="Z63" s="116">
        <v>0</v>
      </c>
      <c r="AA63" s="131"/>
      <c r="AB63" s="116">
        <v>0</v>
      </c>
      <c r="AC63" s="131"/>
      <c r="AD63" s="116">
        <v>0</v>
      </c>
      <c r="AE63" s="131"/>
      <c r="AF63" s="116">
        <v>0</v>
      </c>
      <c r="AG63" s="131"/>
      <c r="AH63" s="116">
        <v>19168.7789418752</v>
      </c>
      <c r="AI63" s="131">
        <v>1.2586429115336606E-4</v>
      </c>
    </row>
    <row r="64" spans="1:35" ht="16.5" customHeight="1" x14ac:dyDescent="0.3">
      <c r="A64" s="118" t="s">
        <v>663</v>
      </c>
      <c r="B64" s="116">
        <v>255.59566000000001</v>
      </c>
      <c r="C64" s="131">
        <v>3.5876695859730508E-3</v>
      </c>
      <c r="D64" s="116">
        <v>567.53200392999997</v>
      </c>
      <c r="E64" s="131">
        <v>3.0518534942123389E-4</v>
      </c>
      <c r="F64" s="116">
        <v>2930.2197410799999</v>
      </c>
      <c r="G64" s="131">
        <v>3.463371811884399E-4</v>
      </c>
      <c r="H64" s="116">
        <v>309.30526710000004</v>
      </c>
      <c r="I64" s="131">
        <v>2.3824221762613982E-4</v>
      </c>
      <c r="J64" s="116">
        <v>2519.9357800000002</v>
      </c>
      <c r="K64" s="131">
        <v>1.5716739333496198E-3</v>
      </c>
      <c r="L64" s="116">
        <v>3088.2971360199999</v>
      </c>
      <c r="M64" s="131">
        <v>3.6463611803417081E-4</v>
      </c>
      <c r="N64" s="116">
        <v>26730.984701280002</v>
      </c>
      <c r="O64" s="131">
        <v>6.5585852320585488E-4</v>
      </c>
      <c r="P64" s="116">
        <v>6227.3379982400002</v>
      </c>
      <c r="Q64" s="131">
        <v>1.1038884015699359E-3</v>
      </c>
      <c r="R64" s="116">
        <v>1793.9401500000001</v>
      </c>
      <c r="S64" s="131">
        <v>1.7412577185910078E-3</v>
      </c>
      <c r="T64" s="116">
        <v>13975.1798878728</v>
      </c>
      <c r="U64" s="131">
        <v>2.6757610594171062E-3</v>
      </c>
      <c r="V64" s="116">
        <v>51252.177043239994</v>
      </c>
      <c r="W64" s="131">
        <v>1.8776087959214867E-3</v>
      </c>
      <c r="X64" s="116">
        <v>11629.054318170001</v>
      </c>
      <c r="Y64" s="131">
        <v>2.6851192228951755E-3</v>
      </c>
      <c r="Z64" s="116">
        <v>3849.8173500000003</v>
      </c>
      <c r="AA64" s="131">
        <v>3.7393523720052647E-3</v>
      </c>
      <c r="AB64" s="116">
        <v>7955.62602272</v>
      </c>
      <c r="AC64" s="131">
        <v>1.0927077489399015E-3</v>
      </c>
      <c r="AD64" s="116">
        <v>107260.31524958</v>
      </c>
      <c r="AE64" s="131">
        <v>3.2343980594509258E-3</v>
      </c>
      <c r="AF64" s="116">
        <v>5067.5291673000002</v>
      </c>
      <c r="AG64" s="131">
        <v>1.0595081184487051E-3</v>
      </c>
      <c r="AH64" s="116">
        <v>245412.84747653283</v>
      </c>
      <c r="AI64" s="131">
        <v>1.6114074965977584E-3</v>
      </c>
    </row>
    <row r="65" spans="1:35" ht="16.5" customHeight="1" x14ac:dyDescent="0.3">
      <c r="A65" s="118" t="s">
        <v>667</v>
      </c>
      <c r="B65" s="116">
        <v>8152.8567139999996</v>
      </c>
      <c r="C65" s="131">
        <v>0.11443760849309409</v>
      </c>
      <c r="D65" s="116">
        <v>0</v>
      </c>
      <c r="E65" s="131"/>
      <c r="F65" s="116">
        <v>0</v>
      </c>
      <c r="G65" s="131"/>
      <c r="H65" s="116">
        <v>0</v>
      </c>
      <c r="I65" s="131"/>
      <c r="J65" s="116">
        <v>202870.59613999998</v>
      </c>
      <c r="K65" s="131">
        <v>0.12652958473264586</v>
      </c>
      <c r="L65" s="116">
        <v>0</v>
      </c>
      <c r="M65" s="131"/>
      <c r="N65" s="116">
        <v>0</v>
      </c>
      <c r="O65" s="131"/>
      <c r="P65" s="116">
        <v>0</v>
      </c>
      <c r="Q65" s="131"/>
      <c r="R65" s="116">
        <v>118986.72829649999</v>
      </c>
      <c r="S65" s="131">
        <v>0.11549245890737866</v>
      </c>
      <c r="T65" s="116">
        <v>0</v>
      </c>
      <c r="U65" s="131"/>
      <c r="V65" s="116">
        <v>0</v>
      </c>
      <c r="W65" s="131"/>
      <c r="X65" s="116">
        <v>0</v>
      </c>
      <c r="Y65" s="131"/>
      <c r="Z65" s="116">
        <v>50054.861549999994</v>
      </c>
      <c r="AA65" s="131">
        <v>4.861860920944408E-2</v>
      </c>
      <c r="AB65" s="116">
        <v>0</v>
      </c>
      <c r="AC65" s="131"/>
      <c r="AD65" s="116">
        <v>0</v>
      </c>
      <c r="AE65" s="131"/>
      <c r="AF65" s="116">
        <v>0</v>
      </c>
      <c r="AG65" s="131"/>
      <c r="AH65" s="116">
        <v>380065.04270049999</v>
      </c>
      <c r="AI65" s="131">
        <v>2.495548482077314E-3</v>
      </c>
    </row>
    <row r="66" spans="1:35" ht="16.5" customHeight="1" x14ac:dyDescent="0.3">
      <c r="A66" s="118" t="s">
        <v>668</v>
      </c>
      <c r="B66" s="116">
        <v>0</v>
      </c>
      <c r="C66" s="131"/>
      <c r="D66" s="116">
        <v>0</v>
      </c>
      <c r="E66" s="131"/>
      <c r="F66" s="116">
        <v>0</v>
      </c>
      <c r="G66" s="131"/>
      <c r="H66" s="116">
        <v>0</v>
      </c>
      <c r="I66" s="131"/>
      <c r="J66" s="116">
        <v>9319.9081840199997</v>
      </c>
      <c r="K66" s="131">
        <v>5.8127897029328366E-3</v>
      </c>
      <c r="L66" s="116">
        <v>0</v>
      </c>
      <c r="M66" s="131"/>
      <c r="N66" s="116">
        <v>0</v>
      </c>
      <c r="O66" s="131"/>
      <c r="P66" s="116">
        <v>0</v>
      </c>
      <c r="Q66" s="131"/>
      <c r="R66" s="116">
        <v>7248.8174764599999</v>
      </c>
      <c r="S66" s="131">
        <v>7.035942298043424E-3</v>
      </c>
      <c r="T66" s="116">
        <v>0</v>
      </c>
      <c r="U66" s="131"/>
      <c r="V66" s="116">
        <v>0</v>
      </c>
      <c r="W66" s="131"/>
      <c r="X66" s="116">
        <v>0</v>
      </c>
      <c r="Y66" s="131"/>
      <c r="Z66" s="116">
        <v>0</v>
      </c>
      <c r="AA66" s="131"/>
      <c r="AB66" s="116">
        <v>0</v>
      </c>
      <c r="AC66" s="131"/>
      <c r="AD66" s="116">
        <v>0</v>
      </c>
      <c r="AE66" s="131"/>
      <c r="AF66" s="116">
        <v>0</v>
      </c>
      <c r="AG66" s="131"/>
      <c r="AH66" s="116">
        <v>16568.725660479999</v>
      </c>
      <c r="AI66" s="131">
        <v>1.0879205800715939E-4</v>
      </c>
    </row>
    <row r="67" spans="1:35" ht="16.5" customHeight="1" x14ac:dyDescent="0.3">
      <c r="A67" s="107" t="s">
        <v>679</v>
      </c>
      <c r="B67" s="116">
        <v>0</v>
      </c>
      <c r="C67" s="131"/>
      <c r="D67" s="116">
        <v>156.27079649999999</v>
      </c>
      <c r="E67" s="131">
        <v>8.4033248000000649E-5</v>
      </c>
      <c r="F67" s="116">
        <v>34599.247321080002</v>
      </c>
      <c r="G67" s="131">
        <v>4.0894563709436733E-3</v>
      </c>
      <c r="H67" s="116">
        <v>18536.841880830001</v>
      </c>
      <c r="I67" s="131">
        <v>1.4277992608662058E-2</v>
      </c>
      <c r="J67" s="116">
        <v>0</v>
      </c>
      <c r="K67" s="131"/>
      <c r="L67" s="116">
        <v>26752.22089683</v>
      </c>
      <c r="M67" s="131">
        <v>3.1586423025292544E-3</v>
      </c>
      <c r="N67" s="116">
        <v>531934.62908624997</v>
      </c>
      <c r="O67" s="131">
        <v>1.3051291008290333E-2</v>
      </c>
      <c r="P67" s="116">
        <v>150342.32896878</v>
      </c>
      <c r="Q67" s="131">
        <v>2.6650416800975438E-2</v>
      </c>
      <c r="R67" s="116">
        <v>0</v>
      </c>
      <c r="S67" s="131"/>
      <c r="T67" s="116">
        <v>16177.15285368</v>
      </c>
      <c r="U67" s="131">
        <v>3.0973623241642555E-3</v>
      </c>
      <c r="V67" s="116">
        <v>365972.81076329999</v>
      </c>
      <c r="W67" s="131">
        <v>1.340730888324119E-2</v>
      </c>
      <c r="X67" s="116">
        <v>132366.27600339</v>
      </c>
      <c r="Y67" s="131">
        <v>3.0563038269106755E-2</v>
      </c>
      <c r="Z67" s="116">
        <v>0</v>
      </c>
      <c r="AA67" s="131"/>
      <c r="AB67" s="116">
        <v>23980.869942899997</v>
      </c>
      <c r="AC67" s="131">
        <v>3.2937800668472999E-3</v>
      </c>
      <c r="AD67" s="116">
        <v>388403.92089290998</v>
      </c>
      <c r="AE67" s="131">
        <v>1.1712187169094472E-2</v>
      </c>
      <c r="AF67" s="116">
        <v>110046.78787128</v>
      </c>
      <c r="AG67" s="131">
        <v>2.3008346140599756E-2</v>
      </c>
      <c r="AH67" s="116">
        <v>1799269.35727773</v>
      </c>
      <c r="AI67" s="131">
        <v>1.1814198647416821E-2</v>
      </c>
    </row>
    <row r="68" spans="1:35" ht="16.5" customHeight="1" x14ac:dyDescent="0.3">
      <c r="A68" s="118" t="s">
        <v>664</v>
      </c>
      <c r="B68" s="116">
        <v>0</v>
      </c>
      <c r="C68" s="131"/>
      <c r="D68" s="116">
        <v>156.27079649999999</v>
      </c>
      <c r="E68" s="131">
        <v>8.4033248000000649E-5</v>
      </c>
      <c r="F68" s="116">
        <v>34599.247321080002</v>
      </c>
      <c r="G68" s="131">
        <v>4.0894563709436733E-3</v>
      </c>
      <c r="H68" s="116">
        <v>18536.841880830001</v>
      </c>
      <c r="I68" s="131">
        <v>1.4277992608662058E-2</v>
      </c>
      <c r="J68" s="116">
        <v>0</v>
      </c>
      <c r="K68" s="131"/>
      <c r="L68" s="116">
        <v>26752.22089683</v>
      </c>
      <c r="M68" s="131">
        <v>3.1586423025292544E-3</v>
      </c>
      <c r="N68" s="116">
        <v>531934.62908624997</v>
      </c>
      <c r="O68" s="131">
        <v>1.3051291008290333E-2</v>
      </c>
      <c r="P68" s="116">
        <v>150342.32896878</v>
      </c>
      <c r="Q68" s="131">
        <v>2.6650416800975438E-2</v>
      </c>
      <c r="R68" s="116">
        <v>0</v>
      </c>
      <c r="S68" s="131"/>
      <c r="T68" s="116">
        <v>16177.15285368</v>
      </c>
      <c r="U68" s="131">
        <v>3.0973623241642555E-3</v>
      </c>
      <c r="V68" s="116">
        <v>365972.81076329999</v>
      </c>
      <c r="W68" s="131">
        <v>1.340730888324119E-2</v>
      </c>
      <c r="X68" s="116">
        <v>132366.27600339</v>
      </c>
      <c r="Y68" s="131">
        <v>3.0563038269106755E-2</v>
      </c>
      <c r="Z68" s="116">
        <v>0</v>
      </c>
      <c r="AA68" s="131"/>
      <c r="AB68" s="116">
        <v>23980.869942899997</v>
      </c>
      <c r="AC68" s="131">
        <v>3.2937800668472999E-3</v>
      </c>
      <c r="AD68" s="116">
        <v>388403.92089290998</v>
      </c>
      <c r="AE68" s="131">
        <v>1.1712187169094472E-2</v>
      </c>
      <c r="AF68" s="116">
        <v>110046.78787128</v>
      </c>
      <c r="AG68" s="131">
        <v>2.3008346140599756E-2</v>
      </c>
      <c r="AH68" s="116">
        <v>1799269.35727773</v>
      </c>
      <c r="AI68" s="131">
        <v>1.1814198647416821E-2</v>
      </c>
    </row>
    <row r="69" spans="1:35" ht="16.5" customHeight="1" x14ac:dyDescent="0.3">
      <c r="A69" s="107" t="s">
        <v>680</v>
      </c>
      <c r="B69" s="116">
        <v>1032.64276178</v>
      </c>
      <c r="C69" s="131">
        <v>1.449469458758932E-2</v>
      </c>
      <c r="D69" s="116">
        <v>4678.0885391585998</v>
      </c>
      <c r="E69" s="131">
        <v>2.5156010155555544E-3</v>
      </c>
      <c r="F69" s="116">
        <v>4786.2831189294002</v>
      </c>
      <c r="G69" s="131">
        <v>5.6571450275222401E-4</v>
      </c>
      <c r="H69" s="116">
        <v>0</v>
      </c>
      <c r="I69" s="131"/>
      <c r="J69" s="116">
        <v>14968.26458565</v>
      </c>
      <c r="K69" s="131">
        <v>9.3356471476214974E-3</v>
      </c>
      <c r="L69" s="116">
        <v>41082.345680899998</v>
      </c>
      <c r="M69" s="131">
        <v>4.8506041967602467E-3</v>
      </c>
      <c r="N69" s="116">
        <v>269695.75905945996</v>
      </c>
      <c r="O69" s="131">
        <v>6.6171248170722868E-3</v>
      </c>
      <c r="P69" s="116">
        <v>0</v>
      </c>
      <c r="Q69" s="131"/>
      <c r="R69" s="116">
        <v>0</v>
      </c>
      <c r="S69" s="131"/>
      <c r="T69" s="116">
        <v>44265.382171010096</v>
      </c>
      <c r="U69" s="131">
        <v>8.4752816667631251E-3</v>
      </c>
      <c r="V69" s="116">
        <v>58442.538564762901</v>
      </c>
      <c r="W69" s="131">
        <v>2.1410256265329288E-3</v>
      </c>
      <c r="X69" s="116">
        <v>0</v>
      </c>
      <c r="Y69" s="131"/>
      <c r="Z69" s="116">
        <v>15451.725475500001</v>
      </c>
      <c r="AA69" s="131">
        <v>1.5008360411795926E-2</v>
      </c>
      <c r="AB69" s="116">
        <v>82661.805717306299</v>
      </c>
      <c r="AC69" s="131">
        <v>1.1353625144106936E-2</v>
      </c>
      <c r="AD69" s="116">
        <v>38483.278718802496</v>
      </c>
      <c r="AE69" s="131">
        <v>1.1604500855677961E-3</v>
      </c>
      <c r="AF69" s="116">
        <v>0</v>
      </c>
      <c r="AG69" s="131"/>
      <c r="AH69" s="116">
        <v>575548.11439325986</v>
      </c>
      <c r="AI69" s="131">
        <v>3.7791116305542572E-3</v>
      </c>
    </row>
    <row r="70" spans="1:35" ht="16.5" customHeight="1" x14ac:dyDescent="0.3">
      <c r="A70" s="118" t="s">
        <v>666</v>
      </c>
      <c r="B70" s="116">
        <v>0</v>
      </c>
      <c r="C70" s="131"/>
      <c r="D70" s="116">
        <v>0</v>
      </c>
      <c r="E70" s="131"/>
      <c r="F70" s="116">
        <v>0</v>
      </c>
      <c r="G70" s="131"/>
      <c r="H70" s="116">
        <v>0</v>
      </c>
      <c r="I70" s="131"/>
      <c r="J70" s="116">
        <v>0</v>
      </c>
      <c r="K70" s="131"/>
      <c r="L70" s="116">
        <v>0</v>
      </c>
      <c r="M70" s="131"/>
      <c r="N70" s="116">
        <v>151855.86205176899</v>
      </c>
      <c r="O70" s="131">
        <v>3.7258620487952369E-3</v>
      </c>
      <c r="P70" s="116">
        <v>0</v>
      </c>
      <c r="Q70" s="131"/>
      <c r="R70" s="116">
        <v>0</v>
      </c>
      <c r="S70" s="131"/>
      <c r="T70" s="116">
        <v>1165.9992991100999</v>
      </c>
      <c r="U70" s="131">
        <v>2.2324832631126425E-4</v>
      </c>
      <c r="V70" s="116">
        <v>2720.6650312569</v>
      </c>
      <c r="W70" s="131">
        <v>9.9670782552986929E-5</v>
      </c>
      <c r="X70" s="116">
        <v>0</v>
      </c>
      <c r="Y70" s="131"/>
      <c r="Z70" s="116">
        <v>0</v>
      </c>
      <c r="AA70" s="131"/>
      <c r="AB70" s="116">
        <v>0</v>
      </c>
      <c r="AC70" s="131"/>
      <c r="AD70" s="116">
        <v>0</v>
      </c>
      <c r="AE70" s="131"/>
      <c r="AF70" s="116">
        <v>0</v>
      </c>
      <c r="AG70" s="131"/>
      <c r="AH70" s="116">
        <v>155742.52638213601</v>
      </c>
      <c r="AI70" s="131">
        <v>1.0226223978565187E-3</v>
      </c>
    </row>
    <row r="71" spans="1:35" ht="16.5" customHeight="1" x14ac:dyDescent="0.3">
      <c r="A71" s="118" t="s">
        <v>668</v>
      </c>
      <c r="B71" s="116">
        <v>0</v>
      </c>
      <c r="C71" s="131"/>
      <c r="D71" s="116">
        <v>4678.0885391585998</v>
      </c>
      <c r="E71" s="131">
        <v>2.5156010155555544E-3</v>
      </c>
      <c r="F71" s="116">
        <v>4786.2831189294002</v>
      </c>
      <c r="G71" s="131">
        <v>5.6571450275222401E-4</v>
      </c>
      <c r="H71" s="116">
        <v>0</v>
      </c>
      <c r="I71" s="131"/>
      <c r="J71" s="116">
        <v>0</v>
      </c>
      <c r="K71" s="131"/>
      <c r="L71" s="116">
        <v>41082.345680899998</v>
      </c>
      <c r="M71" s="131">
        <v>4.8506041967602467E-3</v>
      </c>
      <c r="N71" s="116">
        <v>117839.897007691</v>
      </c>
      <c r="O71" s="131">
        <v>2.8912627682770495E-3</v>
      </c>
      <c r="P71" s="116">
        <v>0</v>
      </c>
      <c r="Q71" s="131"/>
      <c r="R71" s="116">
        <v>0</v>
      </c>
      <c r="S71" s="131"/>
      <c r="T71" s="116">
        <v>43099.382871900001</v>
      </c>
      <c r="U71" s="131">
        <v>8.25203334045186E-3</v>
      </c>
      <c r="V71" s="116">
        <v>55721.873533505997</v>
      </c>
      <c r="W71" s="131">
        <v>2.0413548439799419E-3</v>
      </c>
      <c r="X71" s="116">
        <v>0</v>
      </c>
      <c r="Y71" s="131"/>
      <c r="Z71" s="116">
        <v>0</v>
      </c>
      <c r="AA71" s="131"/>
      <c r="AB71" s="116">
        <v>82661.805717306299</v>
      </c>
      <c r="AC71" s="131">
        <v>1.1353625144106936E-2</v>
      </c>
      <c r="AD71" s="116">
        <v>38483.278718802496</v>
      </c>
      <c r="AE71" s="131">
        <v>1.1604500855677961E-3</v>
      </c>
      <c r="AF71" s="116">
        <v>0</v>
      </c>
      <c r="AG71" s="131"/>
      <c r="AH71" s="116">
        <v>388352.95518819382</v>
      </c>
      <c r="AI71" s="131">
        <v>2.5499678185185045E-3</v>
      </c>
    </row>
    <row r="72" spans="1:35" ht="16.5" customHeight="1" x14ac:dyDescent="0.3">
      <c r="A72" s="118" t="s">
        <v>1013</v>
      </c>
      <c r="B72" s="116">
        <v>1032.64276178</v>
      </c>
      <c r="C72" s="131">
        <v>1.449469458758932E-2</v>
      </c>
      <c r="D72" s="116">
        <v>0</v>
      </c>
      <c r="E72" s="131"/>
      <c r="F72" s="116">
        <v>0</v>
      </c>
      <c r="G72" s="131"/>
      <c r="H72" s="116">
        <v>0</v>
      </c>
      <c r="I72" s="131"/>
      <c r="J72" s="116">
        <v>14968.26458565</v>
      </c>
      <c r="K72" s="131">
        <v>9.3356471476214974E-3</v>
      </c>
      <c r="L72" s="116">
        <v>0</v>
      </c>
      <c r="M72" s="131"/>
      <c r="N72" s="116">
        <v>0</v>
      </c>
      <c r="O72" s="131"/>
      <c r="P72" s="116">
        <v>0</v>
      </c>
      <c r="Q72" s="131"/>
      <c r="R72" s="116">
        <v>0</v>
      </c>
      <c r="S72" s="131"/>
      <c r="T72" s="116">
        <v>0</v>
      </c>
      <c r="U72" s="131"/>
      <c r="V72" s="116">
        <v>0</v>
      </c>
      <c r="W72" s="131"/>
      <c r="X72" s="116">
        <v>0</v>
      </c>
      <c r="Y72" s="131"/>
      <c r="Z72" s="116">
        <v>15451.725475500001</v>
      </c>
      <c r="AA72" s="131">
        <v>1.5008360411795926E-2</v>
      </c>
      <c r="AB72" s="116">
        <v>0</v>
      </c>
      <c r="AC72" s="131"/>
      <c r="AD72" s="116">
        <v>0</v>
      </c>
      <c r="AE72" s="131"/>
      <c r="AF72" s="116">
        <v>0</v>
      </c>
      <c r="AG72" s="131"/>
      <c r="AH72" s="116">
        <v>31452.632822930002</v>
      </c>
      <c r="AI72" s="131">
        <v>2.0652141417923362E-4</v>
      </c>
    </row>
    <row r="73" spans="1:35" ht="16.5" customHeight="1" x14ac:dyDescent="0.3">
      <c r="A73" s="107" t="s">
        <v>681</v>
      </c>
      <c r="B73" s="116">
        <v>9097.7444670000004</v>
      </c>
      <c r="C73" s="131">
        <v>0.12770052952076927</v>
      </c>
      <c r="D73" s="116">
        <v>0</v>
      </c>
      <c r="E73" s="131"/>
      <c r="F73" s="116">
        <v>0</v>
      </c>
      <c r="G73" s="131"/>
      <c r="H73" s="116">
        <v>0</v>
      </c>
      <c r="I73" s="131"/>
      <c r="J73" s="116">
        <v>40703.5</v>
      </c>
      <c r="K73" s="131">
        <v>2.5386611219947938E-2</v>
      </c>
      <c r="L73" s="116">
        <v>8308.9450295280003</v>
      </c>
      <c r="M73" s="131">
        <v>9.8103949428614431E-4</v>
      </c>
      <c r="N73" s="116">
        <v>6817.5959216639994</v>
      </c>
      <c r="O73" s="131">
        <v>1.6727323901325267E-4</v>
      </c>
      <c r="P73" s="116">
        <v>0</v>
      </c>
      <c r="Q73" s="131"/>
      <c r="R73" s="116">
        <v>42443.488764200003</v>
      </c>
      <c r="S73" s="131">
        <v>4.1197055773903028E-2</v>
      </c>
      <c r="T73" s="116">
        <v>7456.7455393200007</v>
      </c>
      <c r="U73" s="131">
        <v>1.4277075146208859E-3</v>
      </c>
      <c r="V73" s="116">
        <v>27696.48343176</v>
      </c>
      <c r="W73" s="131">
        <v>1.0146527212628006E-3</v>
      </c>
      <c r="X73" s="116">
        <v>0</v>
      </c>
      <c r="Y73" s="131"/>
      <c r="Z73" s="116">
        <v>68720.98019300001</v>
      </c>
      <c r="AA73" s="131">
        <v>6.6749130394776091E-2</v>
      </c>
      <c r="AB73" s="116">
        <v>5326.2468137999995</v>
      </c>
      <c r="AC73" s="131">
        <v>7.3156168346584396E-4</v>
      </c>
      <c r="AD73" s="116">
        <v>0</v>
      </c>
      <c r="AE73" s="131"/>
      <c r="AF73" s="116">
        <v>35472.803779908005</v>
      </c>
      <c r="AG73" s="131">
        <v>7.4165776551366556E-3</v>
      </c>
      <c r="AH73" s="116">
        <v>252044.53394018003</v>
      </c>
      <c r="AI73" s="131">
        <v>1.6549518725034607E-3</v>
      </c>
    </row>
    <row r="74" spans="1:35" ht="16.5" customHeight="1" x14ac:dyDescent="0.3">
      <c r="A74" s="118" t="s">
        <v>666</v>
      </c>
      <c r="B74" s="116">
        <v>0</v>
      </c>
      <c r="C74" s="131"/>
      <c r="D74" s="116">
        <v>0</v>
      </c>
      <c r="E74" s="131"/>
      <c r="F74" s="116">
        <v>0</v>
      </c>
      <c r="G74" s="131"/>
      <c r="H74" s="116">
        <v>0</v>
      </c>
      <c r="I74" s="131"/>
      <c r="J74" s="116">
        <v>0</v>
      </c>
      <c r="K74" s="131"/>
      <c r="L74" s="116">
        <v>8308.9450295280003</v>
      </c>
      <c r="M74" s="131">
        <v>9.8103949428614431E-4</v>
      </c>
      <c r="N74" s="116">
        <v>6817.5959216639994</v>
      </c>
      <c r="O74" s="131">
        <v>1.6727323901325267E-4</v>
      </c>
      <c r="P74" s="116">
        <v>0</v>
      </c>
      <c r="Q74" s="131"/>
      <c r="R74" s="116">
        <v>0</v>
      </c>
      <c r="S74" s="131"/>
      <c r="T74" s="116">
        <v>7456.7455393200007</v>
      </c>
      <c r="U74" s="131">
        <v>1.4277075146208859E-3</v>
      </c>
      <c r="V74" s="116">
        <v>27696.48343176</v>
      </c>
      <c r="W74" s="131">
        <v>1.0146527212628006E-3</v>
      </c>
      <c r="X74" s="116">
        <v>0</v>
      </c>
      <c r="Y74" s="131"/>
      <c r="Z74" s="116">
        <v>0</v>
      </c>
      <c r="AA74" s="131"/>
      <c r="AB74" s="116">
        <v>5326.2468137999995</v>
      </c>
      <c r="AC74" s="131">
        <v>7.3156168346584396E-4</v>
      </c>
      <c r="AD74" s="116">
        <v>0</v>
      </c>
      <c r="AE74" s="131"/>
      <c r="AF74" s="116">
        <v>35472.803779908005</v>
      </c>
      <c r="AG74" s="131">
        <v>7.4165776551366556E-3</v>
      </c>
      <c r="AH74" s="116">
        <v>91078.820515979998</v>
      </c>
      <c r="AI74" s="131">
        <v>5.9803345941278016E-4</v>
      </c>
    </row>
    <row r="75" spans="1:35" ht="16.5" customHeight="1" x14ac:dyDescent="0.3">
      <c r="A75" s="118" t="s">
        <v>667</v>
      </c>
      <c r="B75" s="116">
        <v>9097.7444670000004</v>
      </c>
      <c r="C75" s="131">
        <v>0.12770052952076927</v>
      </c>
      <c r="D75" s="116">
        <v>0</v>
      </c>
      <c r="E75" s="131"/>
      <c r="F75" s="116">
        <v>0</v>
      </c>
      <c r="G75" s="131"/>
      <c r="H75" s="116">
        <v>0</v>
      </c>
      <c r="I75" s="131"/>
      <c r="J75" s="116">
        <v>40703.5</v>
      </c>
      <c r="K75" s="131">
        <v>2.5386611219947938E-2</v>
      </c>
      <c r="L75" s="116">
        <v>0</v>
      </c>
      <c r="M75" s="131"/>
      <c r="N75" s="116">
        <v>0</v>
      </c>
      <c r="O75" s="131"/>
      <c r="P75" s="116">
        <v>0</v>
      </c>
      <c r="Q75" s="131"/>
      <c r="R75" s="116">
        <v>42443.488764200003</v>
      </c>
      <c r="S75" s="131">
        <v>4.1197055773903028E-2</v>
      </c>
      <c r="T75" s="116">
        <v>0</v>
      </c>
      <c r="U75" s="131"/>
      <c r="V75" s="116">
        <v>0</v>
      </c>
      <c r="W75" s="131"/>
      <c r="X75" s="116">
        <v>0</v>
      </c>
      <c r="Y75" s="131"/>
      <c r="Z75" s="116">
        <v>68720.98019300001</v>
      </c>
      <c r="AA75" s="131">
        <v>6.6749130394776091E-2</v>
      </c>
      <c r="AB75" s="116">
        <v>0</v>
      </c>
      <c r="AC75" s="131"/>
      <c r="AD75" s="116">
        <v>0</v>
      </c>
      <c r="AE75" s="131"/>
      <c r="AF75" s="116">
        <v>0</v>
      </c>
      <c r="AG75" s="131"/>
      <c r="AH75" s="116">
        <v>160965.71342419999</v>
      </c>
      <c r="AI75" s="131">
        <v>1.0569184130906806E-3</v>
      </c>
    </row>
    <row r="76" spans="1:35" ht="16.5" customHeight="1" x14ac:dyDescent="0.3">
      <c r="A76" s="107" t="s">
        <v>682</v>
      </c>
      <c r="B76" s="116">
        <v>15274.037476775002</v>
      </c>
      <c r="C76" s="131">
        <v>0.21439409303913154</v>
      </c>
      <c r="D76" s="116">
        <v>0</v>
      </c>
      <c r="E76" s="131"/>
      <c r="F76" s="116">
        <v>0</v>
      </c>
      <c r="G76" s="131"/>
      <c r="H76" s="116">
        <v>0</v>
      </c>
      <c r="I76" s="131"/>
      <c r="J76" s="116">
        <v>23119.328290736401</v>
      </c>
      <c r="K76" s="131">
        <v>1.4419433193294643E-2</v>
      </c>
      <c r="L76" s="116">
        <v>0</v>
      </c>
      <c r="M76" s="131"/>
      <c r="N76" s="116">
        <v>0</v>
      </c>
      <c r="O76" s="131"/>
      <c r="P76" s="116">
        <v>0</v>
      </c>
      <c r="Q76" s="131"/>
      <c r="R76" s="116">
        <v>43993.065348164404</v>
      </c>
      <c r="S76" s="131">
        <v>4.2701126122836296E-2</v>
      </c>
      <c r="T76" s="116">
        <v>0</v>
      </c>
      <c r="U76" s="131"/>
      <c r="V76" s="116">
        <v>0</v>
      </c>
      <c r="W76" s="131"/>
      <c r="X76" s="116">
        <v>0</v>
      </c>
      <c r="Y76" s="131"/>
      <c r="Z76" s="116">
        <v>29614.340954899995</v>
      </c>
      <c r="AA76" s="131">
        <v>2.8764599986822223E-2</v>
      </c>
      <c r="AB76" s="116">
        <v>0</v>
      </c>
      <c r="AC76" s="131"/>
      <c r="AD76" s="116">
        <v>0</v>
      </c>
      <c r="AE76" s="131"/>
      <c r="AF76" s="116">
        <v>0</v>
      </c>
      <c r="AG76" s="131"/>
      <c r="AH76" s="116">
        <v>112000.77207057578</v>
      </c>
      <c r="AI76" s="131">
        <v>7.3540927296612151E-4</v>
      </c>
    </row>
    <row r="77" spans="1:35" ht="16.5" customHeight="1" x14ac:dyDescent="0.3">
      <c r="A77" s="118" t="s">
        <v>1013</v>
      </c>
      <c r="B77" s="116">
        <v>15274.037476775002</v>
      </c>
      <c r="C77" s="131">
        <v>0.21439409303913154</v>
      </c>
      <c r="D77" s="116">
        <v>0</v>
      </c>
      <c r="E77" s="131"/>
      <c r="F77" s="116">
        <v>0</v>
      </c>
      <c r="G77" s="131"/>
      <c r="H77" s="116">
        <v>0</v>
      </c>
      <c r="I77" s="131"/>
      <c r="J77" s="116">
        <v>23119.328290736401</v>
      </c>
      <c r="K77" s="131">
        <v>1.4419433193294643E-2</v>
      </c>
      <c r="L77" s="116">
        <v>0</v>
      </c>
      <c r="M77" s="131"/>
      <c r="N77" s="116">
        <v>0</v>
      </c>
      <c r="O77" s="131"/>
      <c r="P77" s="116">
        <v>0</v>
      </c>
      <c r="Q77" s="131"/>
      <c r="R77" s="116">
        <v>43993.065348164404</v>
      </c>
      <c r="S77" s="131">
        <v>4.2701126122836296E-2</v>
      </c>
      <c r="T77" s="116">
        <v>0</v>
      </c>
      <c r="U77" s="131"/>
      <c r="V77" s="116">
        <v>0</v>
      </c>
      <c r="W77" s="131"/>
      <c r="X77" s="116">
        <v>0</v>
      </c>
      <c r="Y77" s="131"/>
      <c r="Z77" s="116">
        <v>29614.340954899995</v>
      </c>
      <c r="AA77" s="131">
        <v>2.8764599986822223E-2</v>
      </c>
      <c r="AB77" s="116">
        <v>0</v>
      </c>
      <c r="AC77" s="131"/>
      <c r="AD77" s="116">
        <v>0</v>
      </c>
      <c r="AE77" s="131"/>
      <c r="AF77" s="116">
        <v>0</v>
      </c>
      <c r="AG77" s="131"/>
      <c r="AH77" s="116">
        <v>112000.77207057578</v>
      </c>
      <c r="AI77" s="131">
        <v>7.3540927296612151E-4</v>
      </c>
    </row>
    <row r="78" spans="1:35" ht="16.5" customHeight="1" x14ac:dyDescent="0.3">
      <c r="A78" s="107" t="s">
        <v>684</v>
      </c>
      <c r="B78" s="116">
        <v>5288.98630641</v>
      </c>
      <c r="C78" s="131">
        <v>7.4238879142686148E-2</v>
      </c>
      <c r="D78" s="116">
        <v>16246.546696375299</v>
      </c>
      <c r="E78" s="131">
        <v>8.7364377622539142E-3</v>
      </c>
      <c r="F78" s="116">
        <v>9614.6831322000016</v>
      </c>
      <c r="G78" s="131">
        <v>1.1364070098029129E-3</v>
      </c>
      <c r="H78" s="116">
        <v>0</v>
      </c>
      <c r="I78" s="131"/>
      <c r="J78" s="116">
        <v>37016.5685888468</v>
      </c>
      <c r="K78" s="131">
        <v>2.3087086748353105E-2</v>
      </c>
      <c r="L78" s="116">
        <v>32868.4576714</v>
      </c>
      <c r="M78" s="131">
        <v>3.880788111766763E-3</v>
      </c>
      <c r="N78" s="116">
        <v>5216.5476785000001</v>
      </c>
      <c r="O78" s="131">
        <v>1.2799069300616198E-4</v>
      </c>
      <c r="P78" s="116">
        <v>0</v>
      </c>
      <c r="Q78" s="131"/>
      <c r="R78" s="116">
        <v>28445.686649749998</v>
      </c>
      <c r="S78" s="131">
        <v>2.7610325483544348E-2</v>
      </c>
      <c r="T78" s="116">
        <v>0</v>
      </c>
      <c r="U78" s="131"/>
      <c r="V78" s="116">
        <v>0</v>
      </c>
      <c r="W78" s="131"/>
      <c r="X78" s="116">
        <v>0</v>
      </c>
      <c r="Y78" s="131"/>
      <c r="Z78" s="116">
        <v>135895.76844275481</v>
      </c>
      <c r="AA78" s="131">
        <v>0.13199643460277236</v>
      </c>
      <c r="AB78" s="116">
        <v>42731.925031999999</v>
      </c>
      <c r="AC78" s="131">
        <v>5.8692434104162432E-3</v>
      </c>
      <c r="AD78" s="116">
        <v>0</v>
      </c>
      <c r="AE78" s="131"/>
      <c r="AF78" s="116">
        <v>0</v>
      </c>
      <c r="AG78" s="131"/>
      <c r="AH78" s="116">
        <v>313325.17019823688</v>
      </c>
      <c r="AI78" s="131">
        <v>2.0573272072827694E-3</v>
      </c>
    </row>
    <row r="79" spans="1:35" ht="16.5" customHeight="1" x14ac:dyDescent="0.3">
      <c r="A79" s="118" t="s">
        <v>676</v>
      </c>
      <c r="B79" s="116">
        <v>2680.71246716</v>
      </c>
      <c r="C79" s="131">
        <v>3.76278321281696E-2</v>
      </c>
      <c r="D79" s="116">
        <v>0</v>
      </c>
      <c r="E79" s="131"/>
      <c r="F79" s="116">
        <v>0</v>
      </c>
      <c r="G79" s="131"/>
      <c r="H79" s="116">
        <v>0</v>
      </c>
      <c r="I79" s="131"/>
      <c r="J79" s="116">
        <v>24289.317038982801</v>
      </c>
      <c r="K79" s="131">
        <v>1.5149150526778125E-2</v>
      </c>
      <c r="L79" s="116">
        <v>0</v>
      </c>
      <c r="M79" s="131"/>
      <c r="N79" s="116">
        <v>0</v>
      </c>
      <c r="O79" s="131"/>
      <c r="P79" s="116">
        <v>0</v>
      </c>
      <c r="Q79" s="131"/>
      <c r="R79" s="116">
        <v>20620.865131999999</v>
      </c>
      <c r="S79" s="131">
        <v>2.0015294587792786E-2</v>
      </c>
      <c r="T79" s="116">
        <v>0</v>
      </c>
      <c r="U79" s="131"/>
      <c r="V79" s="116">
        <v>0</v>
      </c>
      <c r="W79" s="131"/>
      <c r="X79" s="116">
        <v>0</v>
      </c>
      <c r="Y79" s="131"/>
      <c r="Z79" s="116">
        <v>110259.15515204001</v>
      </c>
      <c r="AA79" s="131">
        <v>0.10709542709943817</v>
      </c>
      <c r="AB79" s="116">
        <v>0</v>
      </c>
      <c r="AC79" s="131"/>
      <c r="AD79" s="116">
        <v>0</v>
      </c>
      <c r="AE79" s="131"/>
      <c r="AF79" s="116">
        <v>0</v>
      </c>
      <c r="AG79" s="131"/>
      <c r="AH79" s="116">
        <v>157850.04979018279</v>
      </c>
      <c r="AI79" s="131">
        <v>1.0364606261884998E-3</v>
      </c>
    </row>
    <row r="80" spans="1:35" ht="16.5" customHeight="1" x14ac:dyDescent="0.3">
      <c r="A80" s="118" t="s">
        <v>668</v>
      </c>
      <c r="B80" s="116">
        <v>2608.27383925</v>
      </c>
      <c r="C80" s="131">
        <v>3.6611047014516555E-2</v>
      </c>
      <c r="D80" s="116">
        <v>16246.546696375299</v>
      </c>
      <c r="E80" s="131">
        <v>8.7364377622539142E-3</v>
      </c>
      <c r="F80" s="116">
        <v>9614.6831322000016</v>
      </c>
      <c r="G80" s="131">
        <v>1.1364070098029129E-3</v>
      </c>
      <c r="H80" s="116">
        <v>0</v>
      </c>
      <c r="I80" s="131"/>
      <c r="J80" s="116">
        <v>12727.251549864</v>
      </c>
      <c r="K80" s="131">
        <v>7.9379362215749802E-3</v>
      </c>
      <c r="L80" s="116">
        <v>32868.4576714</v>
      </c>
      <c r="M80" s="131">
        <v>3.880788111766763E-3</v>
      </c>
      <c r="N80" s="116">
        <v>5216.5476785000001</v>
      </c>
      <c r="O80" s="131">
        <v>1.2799069300616198E-4</v>
      </c>
      <c r="P80" s="116">
        <v>0</v>
      </c>
      <c r="Q80" s="131"/>
      <c r="R80" s="116">
        <v>7824.8215177499997</v>
      </c>
      <c r="S80" s="131">
        <v>7.5950308957515623E-3</v>
      </c>
      <c r="T80" s="116">
        <v>0</v>
      </c>
      <c r="U80" s="131"/>
      <c r="V80" s="116">
        <v>0</v>
      </c>
      <c r="W80" s="131"/>
      <c r="X80" s="116">
        <v>0</v>
      </c>
      <c r="Y80" s="131"/>
      <c r="Z80" s="116">
        <v>25636.613290714802</v>
      </c>
      <c r="AA80" s="131">
        <v>2.4901007503334172E-2</v>
      </c>
      <c r="AB80" s="116">
        <v>42731.925031999999</v>
      </c>
      <c r="AC80" s="131">
        <v>5.8692434104162432E-3</v>
      </c>
      <c r="AD80" s="116">
        <v>0</v>
      </c>
      <c r="AE80" s="131"/>
      <c r="AF80" s="116">
        <v>0</v>
      </c>
      <c r="AG80" s="131"/>
      <c r="AH80" s="116">
        <v>155475.12040805409</v>
      </c>
      <c r="AI80" s="131">
        <v>1.0208665810942698E-3</v>
      </c>
    </row>
    <row r="81" spans="1:35" ht="16.5" customHeight="1" x14ac:dyDescent="0.3">
      <c r="A81" s="107" t="s">
        <v>685</v>
      </c>
      <c r="B81" s="116">
        <v>0</v>
      </c>
      <c r="C81" s="131"/>
      <c r="D81" s="116">
        <v>17094.455129574999</v>
      </c>
      <c r="E81" s="131">
        <v>9.1923930734458068E-3</v>
      </c>
      <c r="F81" s="116">
        <v>85584.989272580511</v>
      </c>
      <c r="G81" s="131">
        <v>1.0115713685617117E-2</v>
      </c>
      <c r="H81" s="116">
        <v>0</v>
      </c>
      <c r="I81" s="131"/>
      <c r="J81" s="116">
        <v>0</v>
      </c>
      <c r="K81" s="131"/>
      <c r="L81" s="116">
        <v>50008.492440003996</v>
      </c>
      <c r="M81" s="131">
        <v>5.9045168741645804E-3</v>
      </c>
      <c r="N81" s="116">
        <v>318881.98277714598</v>
      </c>
      <c r="O81" s="131">
        <v>7.8239342335622679E-3</v>
      </c>
      <c r="P81" s="116">
        <v>0</v>
      </c>
      <c r="Q81" s="131"/>
      <c r="R81" s="116">
        <v>0</v>
      </c>
      <c r="S81" s="131"/>
      <c r="T81" s="116">
        <v>39684.068199640009</v>
      </c>
      <c r="U81" s="131">
        <v>7.5981193243883274E-3</v>
      </c>
      <c r="V81" s="116">
        <v>251741.43922141881</v>
      </c>
      <c r="W81" s="131">
        <v>9.2224753727298339E-3</v>
      </c>
      <c r="X81" s="116">
        <v>0</v>
      </c>
      <c r="Y81" s="131"/>
      <c r="Z81" s="116">
        <v>0</v>
      </c>
      <c r="AA81" s="131"/>
      <c r="AB81" s="116">
        <v>152695.08037143998</v>
      </c>
      <c r="AC81" s="131">
        <v>2.0972717554894282E-2</v>
      </c>
      <c r="AD81" s="116">
        <v>289182.23405415902</v>
      </c>
      <c r="AE81" s="131">
        <v>8.7201911953742623E-3</v>
      </c>
      <c r="AF81" s="116">
        <v>0</v>
      </c>
      <c r="AG81" s="131"/>
      <c r="AH81" s="116">
        <v>1204872.7414659634</v>
      </c>
      <c r="AI81" s="131">
        <v>7.9113257028249201E-3</v>
      </c>
    </row>
    <row r="82" spans="1:35" ht="16.5" customHeight="1" x14ac:dyDescent="0.3">
      <c r="A82" s="118" t="s">
        <v>668</v>
      </c>
      <c r="B82" s="116">
        <v>0</v>
      </c>
      <c r="C82" s="131"/>
      <c r="D82" s="116">
        <v>17094.455129574999</v>
      </c>
      <c r="E82" s="131">
        <v>9.1923930734458068E-3</v>
      </c>
      <c r="F82" s="116">
        <v>78699.650805897501</v>
      </c>
      <c r="G82" s="131">
        <v>9.3019014371198729E-3</v>
      </c>
      <c r="H82" s="116">
        <v>0</v>
      </c>
      <c r="I82" s="131"/>
      <c r="J82" s="116">
        <v>0</v>
      </c>
      <c r="K82" s="131"/>
      <c r="L82" s="116">
        <v>50008.492440003996</v>
      </c>
      <c r="M82" s="131">
        <v>5.9045168741645804E-3</v>
      </c>
      <c r="N82" s="116">
        <v>318881.98277714598</v>
      </c>
      <c r="O82" s="131">
        <v>7.8239342335622679E-3</v>
      </c>
      <c r="P82" s="116">
        <v>0</v>
      </c>
      <c r="Q82" s="131"/>
      <c r="R82" s="116">
        <v>0</v>
      </c>
      <c r="S82" s="131"/>
      <c r="T82" s="116">
        <v>37415.422905840001</v>
      </c>
      <c r="U82" s="131">
        <v>7.1637526268943244E-3</v>
      </c>
      <c r="V82" s="116">
        <v>202965.5654047188</v>
      </c>
      <c r="W82" s="131">
        <v>7.4355852347806244E-3</v>
      </c>
      <c r="X82" s="116">
        <v>0</v>
      </c>
      <c r="Y82" s="131"/>
      <c r="Z82" s="116">
        <v>0</v>
      </c>
      <c r="AA82" s="131"/>
      <c r="AB82" s="116">
        <v>95978.948026440004</v>
      </c>
      <c r="AC82" s="131">
        <v>1.3182738849724611E-2</v>
      </c>
      <c r="AD82" s="116">
        <v>121989.88183698001</v>
      </c>
      <c r="AE82" s="131">
        <v>3.6785630936109039E-3</v>
      </c>
      <c r="AF82" s="116">
        <v>0</v>
      </c>
      <c r="AG82" s="131"/>
      <c r="AH82" s="116">
        <v>923034.39932660141</v>
      </c>
      <c r="AI82" s="131">
        <v>6.0607444393664953E-3</v>
      </c>
    </row>
    <row r="83" spans="1:35" ht="16.5" customHeight="1" x14ac:dyDescent="0.3">
      <c r="A83" s="118" t="s">
        <v>686</v>
      </c>
      <c r="B83" s="116">
        <v>0</v>
      </c>
      <c r="C83" s="131"/>
      <c r="D83" s="116">
        <v>0</v>
      </c>
      <c r="E83" s="131"/>
      <c r="F83" s="116">
        <v>6885.3384666830007</v>
      </c>
      <c r="G83" s="131">
        <v>8.1381224849724342E-4</v>
      </c>
      <c r="H83" s="116">
        <v>0</v>
      </c>
      <c r="I83" s="131"/>
      <c r="J83" s="116">
        <v>0</v>
      </c>
      <c r="K83" s="131"/>
      <c r="L83" s="116">
        <v>0</v>
      </c>
      <c r="M83" s="131"/>
      <c r="N83" s="116">
        <v>0</v>
      </c>
      <c r="O83" s="131"/>
      <c r="P83" s="116">
        <v>0</v>
      </c>
      <c r="Q83" s="131"/>
      <c r="R83" s="116">
        <v>0</v>
      </c>
      <c r="S83" s="131"/>
      <c r="T83" s="116">
        <v>2268.6452938000002</v>
      </c>
      <c r="U83" s="131">
        <v>4.3436669749400309E-4</v>
      </c>
      <c r="V83" s="116">
        <v>48775.873816699997</v>
      </c>
      <c r="W83" s="131">
        <v>1.78689013794921E-3</v>
      </c>
      <c r="X83" s="116">
        <v>0</v>
      </c>
      <c r="Y83" s="131"/>
      <c r="Z83" s="116">
        <v>0</v>
      </c>
      <c r="AA83" s="131"/>
      <c r="AB83" s="116">
        <v>56716.132344999998</v>
      </c>
      <c r="AC83" s="131">
        <v>7.7899787051696704E-3</v>
      </c>
      <c r="AD83" s="116">
        <v>167192.352217179</v>
      </c>
      <c r="AE83" s="131">
        <v>5.0416281017633584E-3</v>
      </c>
      <c r="AF83" s="116">
        <v>0</v>
      </c>
      <c r="AG83" s="131"/>
      <c r="AH83" s="116">
        <v>281838.34213936195</v>
      </c>
      <c r="AI83" s="131">
        <v>1.850581263458425E-3</v>
      </c>
    </row>
    <row r="84" spans="1:35" ht="16.5" customHeight="1" x14ac:dyDescent="0.3">
      <c r="A84" s="107" t="s">
        <v>687</v>
      </c>
      <c r="B84" s="116">
        <v>0</v>
      </c>
      <c r="C84" s="131"/>
      <c r="D84" s="116">
        <v>4677.1270474084004</v>
      </c>
      <c r="E84" s="131">
        <v>2.5150839818134595E-3</v>
      </c>
      <c r="F84" s="116">
        <v>97979.040056403988</v>
      </c>
      <c r="G84" s="131">
        <v>1.1580627921159634E-2</v>
      </c>
      <c r="H84" s="116">
        <v>34918.941574618402</v>
      </c>
      <c r="I84" s="131">
        <v>2.6896296192735276E-2</v>
      </c>
      <c r="J84" s="116">
        <v>0</v>
      </c>
      <c r="K84" s="131"/>
      <c r="L84" s="116">
        <v>34314.387266860998</v>
      </c>
      <c r="M84" s="131">
        <v>4.0515094288609754E-3</v>
      </c>
      <c r="N84" s="116">
        <v>451857.643561184</v>
      </c>
      <c r="O84" s="131">
        <v>1.1086560787681155E-2</v>
      </c>
      <c r="P84" s="116">
        <v>180739.80773284798</v>
      </c>
      <c r="Q84" s="131">
        <v>3.2038822610023651E-2</v>
      </c>
      <c r="R84" s="116">
        <v>0</v>
      </c>
      <c r="S84" s="131"/>
      <c r="T84" s="116">
        <v>62208.012830870503</v>
      </c>
      <c r="U84" s="131">
        <v>1.1910671608671462E-2</v>
      </c>
      <c r="V84" s="116">
        <v>309231.82777018403</v>
      </c>
      <c r="W84" s="131">
        <v>1.1328619256706429E-2</v>
      </c>
      <c r="X84" s="116">
        <v>97689.499232972405</v>
      </c>
      <c r="Y84" s="131">
        <v>2.2556258238093398E-2</v>
      </c>
      <c r="Z84" s="116">
        <v>0</v>
      </c>
      <c r="AA84" s="131"/>
      <c r="AB84" s="116">
        <v>13306.147127156</v>
      </c>
      <c r="AC84" s="131">
        <v>1.8276035138975384E-3</v>
      </c>
      <c r="AD84" s="116">
        <v>274456.30768890399</v>
      </c>
      <c r="AE84" s="131">
        <v>8.2761359308659421E-3</v>
      </c>
      <c r="AF84" s="116">
        <v>135194.03952328602</v>
      </c>
      <c r="AG84" s="131">
        <v>2.8266079525520533E-2</v>
      </c>
      <c r="AH84" s="116">
        <v>1696572.7814126969</v>
      </c>
      <c r="AI84" s="131">
        <v>1.1139881740517074E-2</v>
      </c>
    </row>
    <row r="85" spans="1:35" ht="16.5" customHeight="1" x14ac:dyDescent="0.3">
      <c r="A85" s="118" t="s">
        <v>664</v>
      </c>
      <c r="B85" s="116">
        <v>0</v>
      </c>
      <c r="C85" s="131"/>
      <c r="D85" s="116">
        <v>4677.1270474084004</v>
      </c>
      <c r="E85" s="131">
        <v>2.5150839818134595E-3</v>
      </c>
      <c r="F85" s="116">
        <v>97979.040056403988</v>
      </c>
      <c r="G85" s="131">
        <v>1.1580627921159634E-2</v>
      </c>
      <c r="H85" s="116">
        <v>34918.941574618402</v>
      </c>
      <c r="I85" s="131">
        <v>2.6896296192735276E-2</v>
      </c>
      <c r="J85" s="116">
        <v>0</v>
      </c>
      <c r="K85" s="131"/>
      <c r="L85" s="116">
        <v>30565.108590978001</v>
      </c>
      <c r="M85" s="131">
        <v>3.6088310331013843E-3</v>
      </c>
      <c r="N85" s="116">
        <v>451857.643561184</v>
      </c>
      <c r="O85" s="131">
        <v>1.1086560787681155E-2</v>
      </c>
      <c r="P85" s="116">
        <v>180739.80773284798</v>
      </c>
      <c r="Q85" s="131">
        <v>3.2038822610023651E-2</v>
      </c>
      <c r="R85" s="116">
        <v>0</v>
      </c>
      <c r="S85" s="131"/>
      <c r="T85" s="116">
        <v>9388.1748450307987</v>
      </c>
      <c r="U85" s="131">
        <v>1.7975090747226368E-3</v>
      </c>
      <c r="V85" s="116">
        <v>207382.672539822</v>
      </c>
      <c r="W85" s="131">
        <v>7.5974046869065372E-3</v>
      </c>
      <c r="X85" s="116">
        <v>97689.499232972405</v>
      </c>
      <c r="Y85" s="131">
        <v>2.2556258238093398E-2</v>
      </c>
      <c r="Z85" s="116">
        <v>0</v>
      </c>
      <c r="AA85" s="131"/>
      <c r="AB85" s="116">
        <v>13306.147127156</v>
      </c>
      <c r="AC85" s="131">
        <v>1.8276035138975384E-3</v>
      </c>
      <c r="AD85" s="116">
        <v>274456.30768890399</v>
      </c>
      <c r="AE85" s="131">
        <v>8.2761359308659421E-3</v>
      </c>
      <c r="AF85" s="116">
        <v>135194.03952328602</v>
      </c>
      <c r="AG85" s="131">
        <v>2.8266079525520533E-2</v>
      </c>
      <c r="AH85" s="116">
        <v>1538154.5095206122</v>
      </c>
      <c r="AI85" s="131">
        <v>1.0099690106094277E-2</v>
      </c>
    </row>
    <row r="86" spans="1:35" ht="16.5" customHeight="1" x14ac:dyDescent="0.3">
      <c r="A86" s="118" t="s">
        <v>668</v>
      </c>
      <c r="B86" s="116">
        <v>0</v>
      </c>
      <c r="C86" s="131"/>
      <c r="D86" s="116">
        <v>0</v>
      </c>
      <c r="E86" s="131"/>
      <c r="F86" s="116">
        <v>0</v>
      </c>
      <c r="G86" s="131"/>
      <c r="H86" s="116">
        <v>0</v>
      </c>
      <c r="I86" s="131"/>
      <c r="J86" s="116">
        <v>0</v>
      </c>
      <c r="K86" s="131"/>
      <c r="L86" s="116">
        <v>3749.2786758829998</v>
      </c>
      <c r="M86" s="131">
        <v>4.4267839575959107E-4</v>
      </c>
      <c r="N86" s="116">
        <v>0</v>
      </c>
      <c r="O86" s="131"/>
      <c r="P86" s="116">
        <v>0</v>
      </c>
      <c r="Q86" s="131"/>
      <c r="R86" s="116">
        <v>0</v>
      </c>
      <c r="S86" s="131"/>
      <c r="T86" s="116">
        <v>52819.837985839702</v>
      </c>
      <c r="U86" s="131">
        <v>1.0113162533948825E-2</v>
      </c>
      <c r="V86" s="116">
        <v>101849.155230362</v>
      </c>
      <c r="W86" s="131">
        <v>3.7312145697998909E-3</v>
      </c>
      <c r="X86" s="116">
        <v>0</v>
      </c>
      <c r="Y86" s="131"/>
      <c r="Z86" s="116">
        <v>0</v>
      </c>
      <c r="AA86" s="131"/>
      <c r="AB86" s="116">
        <v>0</v>
      </c>
      <c r="AC86" s="131"/>
      <c r="AD86" s="116">
        <v>0</v>
      </c>
      <c r="AE86" s="131"/>
      <c r="AF86" s="116">
        <v>0</v>
      </c>
      <c r="AG86" s="131"/>
      <c r="AH86" s="116">
        <v>158418.27189208471</v>
      </c>
      <c r="AI86" s="131">
        <v>1.0401916344227971E-3</v>
      </c>
    </row>
    <row r="87" spans="1:35" ht="16.5" customHeight="1" x14ac:dyDescent="0.3">
      <c r="A87" s="107" t="s">
        <v>688</v>
      </c>
      <c r="B87" s="116">
        <v>0</v>
      </c>
      <c r="C87" s="131"/>
      <c r="D87" s="116">
        <v>10147.485440155499</v>
      </c>
      <c r="E87" s="131">
        <v>5.4567211511524017E-3</v>
      </c>
      <c r="F87" s="116">
        <v>94786.266126808492</v>
      </c>
      <c r="G87" s="131">
        <v>1.120325816030324E-2</v>
      </c>
      <c r="H87" s="116">
        <v>3137.5024394110001</v>
      </c>
      <c r="I87" s="131">
        <v>2.4166595867603962E-3</v>
      </c>
      <c r="J87" s="116">
        <v>0</v>
      </c>
      <c r="K87" s="131"/>
      <c r="L87" s="116">
        <v>70152.331766329997</v>
      </c>
      <c r="M87" s="131">
        <v>8.2829056919327976E-3</v>
      </c>
      <c r="N87" s="116">
        <v>62676.434818289999</v>
      </c>
      <c r="O87" s="131">
        <v>1.5377987170731994E-3</v>
      </c>
      <c r="P87" s="116">
        <v>0</v>
      </c>
      <c r="Q87" s="131"/>
      <c r="R87" s="116">
        <v>0</v>
      </c>
      <c r="S87" s="131"/>
      <c r="T87" s="116">
        <v>86255.429014360183</v>
      </c>
      <c r="U87" s="131">
        <v>1.6514915727147177E-2</v>
      </c>
      <c r="V87" s="116">
        <v>68463.896779450006</v>
      </c>
      <c r="W87" s="131">
        <v>2.5081552084646754E-3</v>
      </c>
      <c r="X87" s="116">
        <v>0</v>
      </c>
      <c r="Y87" s="131"/>
      <c r="Z87" s="116">
        <v>0</v>
      </c>
      <c r="AA87" s="131"/>
      <c r="AB87" s="116">
        <v>21390.8531582</v>
      </c>
      <c r="AC87" s="131">
        <v>2.9380404427820543E-3</v>
      </c>
      <c r="AD87" s="116">
        <v>201474.86129179999</v>
      </c>
      <c r="AE87" s="131">
        <v>6.0754054178755916E-3</v>
      </c>
      <c r="AF87" s="116">
        <v>0</v>
      </c>
      <c r="AG87" s="131"/>
      <c r="AH87" s="116">
        <v>618485.06083480513</v>
      </c>
      <c r="AI87" s="131">
        <v>4.0610402992786558E-3</v>
      </c>
    </row>
    <row r="88" spans="1:35" ht="16.5" customHeight="1" x14ac:dyDescent="0.3">
      <c r="A88" s="118" t="s">
        <v>668</v>
      </c>
      <c r="B88" s="116">
        <v>0</v>
      </c>
      <c r="C88" s="131"/>
      <c r="D88" s="116">
        <v>10147.485440155499</v>
      </c>
      <c r="E88" s="131">
        <v>5.4567211511524017E-3</v>
      </c>
      <c r="F88" s="116">
        <v>94786.266126808492</v>
      </c>
      <c r="G88" s="131">
        <v>1.120325816030324E-2</v>
      </c>
      <c r="H88" s="116">
        <v>3137.5024394110001</v>
      </c>
      <c r="I88" s="131">
        <v>2.4166595867603962E-3</v>
      </c>
      <c r="J88" s="116">
        <v>0</v>
      </c>
      <c r="K88" s="131"/>
      <c r="L88" s="116">
        <v>70152.331766329997</v>
      </c>
      <c r="M88" s="131">
        <v>8.2829056919327976E-3</v>
      </c>
      <c r="N88" s="116">
        <v>62676.434818289999</v>
      </c>
      <c r="O88" s="131">
        <v>1.5377987170731994E-3</v>
      </c>
      <c r="P88" s="116">
        <v>0</v>
      </c>
      <c r="Q88" s="131"/>
      <c r="R88" s="116">
        <v>0</v>
      </c>
      <c r="S88" s="131"/>
      <c r="T88" s="116">
        <v>86255.429014360183</v>
      </c>
      <c r="U88" s="131">
        <v>1.6514915727147177E-2</v>
      </c>
      <c r="V88" s="116">
        <v>68463.896779450006</v>
      </c>
      <c r="W88" s="131">
        <v>2.5081552084646754E-3</v>
      </c>
      <c r="X88" s="116">
        <v>0</v>
      </c>
      <c r="Y88" s="131"/>
      <c r="Z88" s="116">
        <v>0</v>
      </c>
      <c r="AA88" s="131"/>
      <c r="AB88" s="116">
        <v>21390.8531582</v>
      </c>
      <c r="AC88" s="131">
        <v>2.9380404427820543E-3</v>
      </c>
      <c r="AD88" s="116">
        <v>201474.86129179999</v>
      </c>
      <c r="AE88" s="131">
        <v>6.0754054178755916E-3</v>
      </c>
      <c r="AF88" s="116">
        <v>0</v>
      </c>
      <c r="AG88" s="131"/>
      <c r="AH88" s="116">
        <v>618485.06083480513</v>
      </c>
      <c r="AI88" s="131">
        <v>4.0610402992786558E-3</v>
      </c>
    </row>
    <row r="89" spans="1:35" ht="16.5" customHeight="1" x14ac:dyDescent="0.3">
      <c r="A89" s="107" t="s">
        <v>136</v>
      </c>
      <c r="B89" s="116">
        <v>0</v>
      </c>
      <c r="C89" s="131"/>
      <c r="D89" s="116">
        <v>17719.7330835803</v>
      </c>
      <c r="E89" s="131">
        <v>9.5286308002296479E-3</v>
      </c>
      <c r="F89" s="116">
        <v>0</v>
      </c>
      <c r="G89" s="131"/>
      <c r="H89" s="116">
        <v>0</v>
      </c>
      <c r="I89" s="131"/>
      <c r="J89" s="116">
        <v>0</v>
      </c>
      <c r="K89" s="131"/>
      <c r="L89" s="116">
        <v>3791.9679219855002</v>
      </c>
      <c r="M89" s="131">
        <v>4.4771872714450487E-4</v>
      </c>
      <c r="N89" s="116">
        <v>0</v>
      </c>
      <c r="O89" s="131"/>
      <c r="P89" s="116">
        <v>0</v>
      </c>
      <c r="Q89" s="131"/>
      <c r="R89" s="116">
        <v>0</v>
      </c>
      <c r="S89" s="131"/>
      <c r="T89" s="116">
        <v>4549.5844637757</v>
      </c>
      <c r="U89" s="131">
        <v>8.710872448421163E-4</v>
      </c>
      <c r="V89" s="116">
        <v>18966.467000000001</v>
      </c>
      <c r="W89" s="131">
        <v>6.9483107491629314E-4</v>
      </c>
      <c r="X89" s="116">
        <v>0</v>
      </c>
      <c r="Y89" s="131"/>
      <c r="Z89" s="116">
        <v>0</v>
      </c>
      <c r="AA89" s="131"/>
      <c r="AB89" s="116">
        <v>32938.152304210402</v>
      </c>
      <c r="AC89" s="131">
        <v>4.5240656305093529E-3</v>
      </c>
      <c r="AD89" s="116">
        <v>14933.1523042104</v>
      </c>
      <c r="AE89" s="131">
        <v>4.5030409170284779E-4</v>
      </c>
      <c r="AF89" s="116">
        <v>0</v>
      </c>
      <c r="AG89" s="131"/>
      <c r="AH89" s="116">
        <v>92899.057077762307</v>
      </c>
      <c r="AI89" s="131">
        <v>6.0998533100955056E-4</v>
      </c>
    </row>
    <row r="90" spans="1:35" ht="16.5" customHeight="1" x14ac:dyDescent="0.3">
      <c r="A90" s="118" t="s">
        <v>666</v>
      </c>
      <c r="B90" s="116">
        <v>0</v>
      </c>
      <c r="C90" s="131"/>
      <c r="D90" s="116">
        <v>17719.7330835803</v>
      </c>
      <c r="E90" s="131">
        <v>9.5286308002296479E-3</v>
      </c>
      <c r="F90" s="116">
        <v>0</v>
      </c>
      <c r="G90" s="131"/>
      <c r="H90" s="116">
        <v>0</v>
      </c>
      <c r="I90" s="131"/>
      <c r="J90" s="116">
        <v>0</v>
      </c>
      <c r="K90" s="131"/>
      <c r="L90" s="116">
        <v>3791.9679219855002</v>
      </c>
      <c r="M90" s="131">
        <v>4.4771872714450487E-4</v>
      </c>
      <c r="N90" s="116">
        <v>0</v>
      </c>
      <c r="O90" s="131"/>
      <c r="P90" s="116">
        <v>0</v>
      </c>
      <c r="Q90" s="131"/>
      <c r="R90" s="116">
        <v>0</v>
      </c>
      <c r="S90" s="131"/>
      <c r="T90" s="116">
        <v>4549.5844637757</v>
      </c>
      <c r="U90" s="131">
        <v>8.710872448421163E-4</v>
      </c>
      <c r="V90" s="116">
        <v>18966.467000000001</v>
      </c>
      <c r="W90" s="131">
        <v>6.9483107491629314E-4</v>
      </c>
      <c r="X90" s="116">
        <v>0</v>
      </c>
      <c r="Y90" s="131"/>
      <c r="Z90" s="116">
        <v>0</v>
      </c>
      <c r="AA90" s="131"/>
      <c r="AB90" s="116">
        <v>32938.152304210402</v>
      </c>
      <c r="AC90" s="131">
        <v>4.5240656305093529E-3</v>
      </c>
      <c r="AD90" s="116">
        <v>14933.1523042104</v>
      </c>
      <c r="AE90" s="131">
        <v>4.5030409170284779E-4</v>
      </c>
      <c r="AF90" s="116">
        <v>0</v>
      </c>
      <c r="AG90" s="131"/>
      <c r="AH90" s="116">
        <v>92899.057077762307</v>
      </c>
      <c r="AI90" s="131">
        <v>6.0998533100955056E-4</v>
      </c>
    </row>
    <row r="91" spans="1:35" ht="16.5" customHeight="1" x14ac:dyDescent="0.3">
      <c r="A91" s="107" t="s">
        <v>689</v>
      </c>
      <c r="B91" s="116">
        <v>0</v>
      </c>
      <c r="C91" s="131"/>
      <c r="D91" s="116">
        <v>0</v>
      </c>
      <c r="E91" s="131"/>
      <c r="F91" s="116">
        <v>0</v>
      </c>
      <c r="G91" s="131"/>
      <c r="H91" s="116">
        <v>0</v>
      </c>
      <c r="I91" s="131"/>
      <c r="J91" s="116">
        <v>0</v>
      </c>
      <c r="K91" s="131"/>
      <c r="L91" s="116">
        <v>22837.871711881202</v>
      </c>
      <c r="M91" s="131">
        <v>2.6964739849853732E-3</v>
      </c>
      <c r="N91" s="116">
        <v>58997.835255693099</v>
      </c>
      <c r="O91" s="131">
        <v>1.4475423758440274E-3</v>
      </c>
      <c r="P91" s="116">
        <v>0</v>
      </c>
      <c r="Q91" s="131"/>
      <c r="R91" s="116">
        <v>0</v>
      </c>
      <c r="S91" s="131"/>
      <c r="T91" s="116">
        <v>3806.3119519802003</v>
      </c>
      <c r="U91" s="131">
        <v>7.2877640093495688E-4</v>
      </c>
      <c r="V91" s="116">
        <v>25586.028941210898</v>
      </c>
      <c r="W91" s="131">
        <v>9.3733682673008921E-4</v>
      </c>
      <c r="X91" s="116">
        <v>2112.5031333490001</v>
      </c>
      <c r="Y91" s="131">
        <v>4.8777162928191674E-4</v>
      </c>
      <c r="Z91" s="116">
        <v>0</v>
      </c>
      <c r="AA91" s="131"/>
      <c r="AB91" s="116">
        <v>0</v>
      </c>
      <c r="AC91" s="131"/>
      <c r="AD91" s="116">
        <v>0</v>
      </c>
      <c r="AE91" s="131"/>
      <c r="AF91" s="116">
        <v>0</v>
      </c>
      <c r="AG91" s="131"/>
      <c r="AH91" s="116">
        <v>113340.5509941144</v>
      </c>
      <c r="AI91" s="131">
        <v>7.4420640735974888E-4</v>
      </c>
    </row>
    <row r="92" spans="1:35" ht="16.5" customHeight="1" x14ac:dyDescent="0.3">
      <c r="A92" s="118" t="s">
        <v>666</v>
      </c>
      <c r="B92" s="116">
        <v>0</v>
      </c>
      <c r="C92" s="131"/>
      <c r="D92" s="116">
        <v>0</v>
      </c>
      <c r="E92" s="131"/>
      <c r="F92" s="116">
        <v>0</v>
      </c>
      <c r="G92" s="131"/>
      <c r="H92" s="116">
        <v>0</v>
      </c>
      <c r="I92" s="131"/>
      <c r="J92" s="116">
        <v>0</v>
      </c>
      <c r="K92" s="131"/>
      <c r="L92" s="116">
        <v>22837.871711881202</v>
      </c>
      <c r="M92" s="131">
        <v>2.6964739849853732E-3</v>
      </c>
      <c r="N92" s="116">
        <v>58997.835255693099</v>
      </c>
      <c r="O92" s="131">
        <v>1.4475423758440274E-3</v>
      </c>
      <c r="P92" s="116">
        <v>0</v>
      </c>
      <c r="Q92" s="131"/>
      <c r="R92" s="116">
        <v>0</v>
      </c>
      <c r="S92" s="131"/>
      <c r="T92" s="116">
        <v>3806.3119519802003</v>
      </c>
      <c r="U92" s="131">
        <v>7.2877640093495688E-4</v>
      </c>
      <c r="V92" s="116">
        <v>25586.028941210898</v>
      </c>
      <c r="W92" s="131">
        <v>9.3733682673008921E-4</v>
      </c>
      <c r="X92" s="116">
        <v>2112.5031333490001</v>
      </c>
      <c r="Y92" s="131">
        <v>4.8777162928191674E-4</v>
      </c>
      <c r="Z92" s="116">
        <v>0</v>
      </c>
      <c r="AA92" s="131"/>
      <c r="AB92" s="116">
        <v>0</v>
      </c>
      <c r="AC92" s="131"/>
      <c r="AD92" s="116">
        <v>0</v>
      </c>
      <c r="AE92" s="131"/>
      <c r="AF92" s="116">
        <v>0</v>
      </c>
      <c r="AG92" s="131"/>
      <c r="AH92" s="116">
        <v>113340.5509941144</v>
      </c>
      <c r="AI92" s="131">
        <v>7.4420640735974888E-4</v>
      </c>
    </row>
    <row r="93" spans="1:35" ht="16.5" customHeight="1" x14ac:dyDescent="0.3">
      <c r="A93" s="107" t="s">
        <v>963</v>
      </c>
      <c r="B93" s="116">
        <v>0</v>
      </c>
      <c r="C93" s="131"/>
      <c r="D93" s="116">
        <v>0</v>
      </c>
      <c r="E93" s="131"/>
      <c r="F93" s="116">
        <v>0</v>
      </c>
      <c r="G93" s="131"/>
      <c r="H93" s="116">
        <v>0</v>
      </c>
      <c r="I93" s="131"/>
      <c r="J93" s="116">
        <v>8341.3815599999998</v>
      </c>
      <c r="K93" s="131">
        <v>5.2024865355795652E-3</v>
      </c>
      <c r="L93" s="116">
        <v>111.0292</v>
      </c>
      <c r="M93" s="131">
        <v>1.3109249108268892E-5</v>
      </c>
      <c r="N93" s="116">
        <v>150.90266</v>
      </c>
      <c r="O93" s="131">
        <v>3.7024747438763848E-6</v>
      </c>
      <c r="P93" s="116">
        <v>119.65492</v>
      </c>
      <c r="Q93" s="131">
        <v>2.1210616545321492E-5</v>
      </c>
      <c r="R93" s="116">
        <v>0</v>
      </c>
      <c r="S93" s="131"/>
      <c r="T93" s="116">
        <v>0</v>
      </c>
      <c r="U93" s="131"/>
      <c r="V93" s="116">
        <v>0</v>
      </c>
      <c r="W93" s="131"/>
      <c r="X93" s="116">
        <v>0</v>
      </c>
      <c r="Y93" s="131"/>
      <c r="Z93" s="116">
        <v>0</v>
      </c>
      <c r="AA93" s="131"/>
      <c r="AB93" s="116">
        <v>0</v>
      </c>
      <c r="AC93" s="131"/>
      <c r="AD93" s="116">
        <v>0</v>
      </c>
      <c r="AE93" s="131"/>
      <c r="AF93" s="116">
        <v>0</v>
      </c>
      <c r="AG93" s="131"/>
      <c r="AH93" s="116">
        <v>8722.9683399999994</v>
      </c>
      <c r="AI93" s="131">
        <v>5.7275960570911064E-5</v>
      </c>
    </row>
    <row r="94" spans="1:35" ht="16.5" customHeight="1" x14ac:dyDescent="0.3">
      <c r="A94" s="118" t="s">
        <v>663</v>
      </c>
      <c r="B94" s="116">
        <v>0</v>
      </c>
      <c r="C94" s="131"/>
      <c r="D94" s="116">
        <v>0</v>
      </c>
      <c r="E94" s="131"/>
      <c r="F94" s="116">
        <v>0</v>
      </c>
      <c r="G94" s="131"/>
      <c r="H94" s="116">
        <v>0</v>
      </c>
      <c r="I94" s="131"/>
      <c r="J94" s="116">
        <v>104.71516</v>
      </c>
      <c r="K94" s="131">
        <v>6.531042921996004E-5</v>
      </c>
      <c r="L94" s="116">
        <v>111.0292</v>
      </c>
      <c r="M94" s="131">
        <v>1.3109249108268892E-5</v>
      </c>
      <c r="N94" s="116">
        <v>150.90266</v>
      </c>
      <c r="O94" s="131">
        <v>3.7024747438763848E-6</v>
      </c>
      <c r="P94" s="116">
        <v>119.65492</v>
      </c>
      <c r="Q94" s="131">
        <v>2.1210616545321492E-5</v>
      </c>
      <c r="R94" s="116">
        <v>0</v>
      </c>
      <c r="S94" s="131"/>
      <c r="T94" s="116">
        <v>0</v>
      </c>
      <c r="U94" s="131"/>
      <c r="V94" s="116">
        <v>0</v>
      </c>
      <c r="W94" s="131"/>
      <c r="X94" s="116">
        <v>0</v>
      </c>
      <c r="Y94" s="131"/>
      <c r="Z94" s="116">
        <v>0</v>
      </c>
      <c r="AA94" s="131"/>
      <c r="AB94" s="116">
        <v>0</v>
      </c>
      <c r="AC94" s="131"/>
      <c r="AD94" s="116">
        <v>0</v>
      </c>
      <c r="AE94" s="131"/>
      <c r="AF94" s="116">
        <v>0</v>
      </c>
      <c r="AG94" s="131"/>
      <c r="AH94" s="116">
        <v>486.30193999999995</v>
      </c>
      <c r="AI94" s="131">
        <v>3.1931115252675055E-6</v>
      </c>
    </row>
    <row r="95" spans="1:35" ht="16.5" customHeight="1" x14ac:dyDescent="0.3">
      <c r="A95" s="118" t="s">
        <v>667</v>
      </c>
      <c r="B95" s="116">
        <v>0</v>
      </c>
      <c r="C95" s="131"/>
      <c r="D95" s="116">
        <v>0</v>
      </c>
      <c r="E95" s="131"/>
      <c r="F95" s="116">
        <v>0</v>
      </c>
      <c r="G95" s="131"/>
      <c r="H95" s="116">
        <v>0</v>
      </c>
      <c r="I95" s="131"/>
      <c r="J95" s="116">
        <v>8236.6664000000001</v>
      </c>
      <c r="K95" s="131">
        <v>5.1371761063596054E-3</v>
      </c>
      <c r="L95" s="116">
        <v>0</v>
      </c>
      <c r="M95" s="131"/>
      <c r="N95" s="116">
        <v>0</v>
      </c>
      <c r="O95" s="131"/>
      <c r="P95" s="116">
        <v>0</v>
      </c>
      <c r="Q95" s="131"/>
      <c r="R95" s="116">
        <v>0</v>
      </c>
      <c r="S95" s="131"/>
      <c r="T95" s="116">
        <v>0</v>
      </c>
      <c r="U95" s="131"/>
      <c r="V95" s="116">
        <v>0</v>
      </c>
      <c r="W95" s="131"/>
      <c r="X95" s="116">
        <v>0</v>
      </c>
      <c r="Y95" s="131"/>
      <c r="Z95" s="116">
        <v>0</v>
      </c>
      <c r="AA95" s="131"/>
      <c r="AB95" s="116">
        <v>0</v>
      </c>
      <c r="AC95" s="131"/>
      <c r="AD95" s="116">
        <v>0</v>
      </c>
      <c r="AE95" s="131"/>
      <c r="AF95" s="116">
        <v>0</v>
      </c>
      <c r="AG95" s="131"/>
      <c r="AH95" s="116">
        <v>8236.6664000000001</v>
      </c>
      <c r="AI95" s="131">
        <v>5.408284904564356E-5</v>
      </c>
    </row>
    <row r="96" spans="1:35" ht="16.5" customHeight="1" x14ac:dyDescent="0.3">
      <c r="A96" s="107" t="s">
        <v>976</v>
      </c>
      <c r="B96" s="116">
        <v>1485.0294122999999</v>
      </c>
      <c r="C96" s="131">
        <v>2.0844621762294964E-2</v>
      </c>
      <c r="D96" s="116">
        <v>0</v>
      </c>
      <c r="E96" s="131"/>
      <c r="F96" s="116">
        <v>0</v>
      </c>
      <c r="G96" s="131"/>
      <c r="H96" s="116">
        <v>0</v>
      </c>
      <c r="I96" s="131"/>
      <c r="J96" s="116">
        <v>51705.211549492</v>
      </c>
      <c r="K96" s="131">
        <v>3.2248334999499188E-2</v>
      </c>
      <c r="L96" s="116">
        <v>0</v>
      </c>
      <c r="M96" s="131"/>
      <c r="N96" s="116">
        <v>0</v>
      </c>
      <c r="O96" s="131"/>
      <c r="P96" s="116">
        <v>0</v>
      </c>
      <c r="Q96" s="131"/>
      <c r="R96" s="116">
        <v>6839.0928913999996</v>
      </c>
      <c r="S96" s="131">
        <v>6.6382500471440717E-3</v>
      </c>
      <c r="T96" s="116">
        <v>0</v>
      </c>
      <c r="U96" s="131"/>
      <c r="V96" s="116">
        <v>0</v>
      </c>
      <c r="W96" s="131"/>
      <c r="X96" s="116">
        <v>0</v>
      </c>
      <c r="Y96" s="131"/>
      <c r="Z96" s="116">
        <v>7942.2865342840005</v>
      </c>
      <c r="AA96" s="131">
        <v>7.7143940325169842E-3</v>
      </c>
      <c r="AB96" s="116">
        <v>17112.781830675198</v>
      </c>
      <c r="AC96" s="131">
        <v>2.3504459936772555E-3</v>
      </c>
      <c r="AD96" s="116">
        <v>0</v>
      </c>
      <c r="AE96" s="131"/>
      <c r="AF96" s="116">
        <v>0</v>
      </c>
      <c r="AG96" s="131"/>
      <c r="AH96" s="116">
        <v>85084.402218151197</v>
      </c>
      <c r="AI96" s="131">
        <v>5.5867345572027682E-4</v>
      </c>
    </row>
    <row r="97" spans="1:39" ht="16.5" customHeight="1" x14ac:dyDescent="0.3">
      <c r="A97" s="118" t="s">
        <v>676</v>
      </c>
      <c r="B97" s="116">
        <v>1485.0294122999999</v>
      </c>
      <c r="C97" s="131">
        <v>2.0844621762294964E-2</v>
      </c>
      <c r="D97" s="116">
        <v>0</v>
      </c>
      <c r="E97" s="131"/>
      <c r="F97" s="116">
        <v>0</v>
      </c>
      <c r="G97" s="131"/>
      <c r="H97" s="116">
        <v>0</v>
      </c>
      <c r="I97" s="131"/>
      <c r="J97" s="116">
        <v>51705.211549492</v>
      </c>
      <c r="K97" s="131">
        <v>3.2248334999499188E-2</v>
      </c>
      <c r="L97" s="116">
        <v>0</v>
      </c>
      <c r="M97" s="131"/>
      <c r="N97" s="116">
        <v>0</v>
      </c>
      <c r="O97" s="131"/>
      <c r="P97" s="116">
        <v>0</v>
      </c>
      <c r="Q97" s="131"/>
      <c r="R97" s="116">
        <v>6839.0928913999996</v>
      </c>
      <c r="S97" s="131">
        <v>6.6382500471440717E-3</v>
      </c>
      <c r="T97" s="116">
        <v>0</v>
      </c>
      <c r="U97" s="131"/>
      <c r="V97" s="116">
        <v>0</v>
      </c>
      <c r="W97" s="131"/>
      <c r="X97" s="116">
        <v>0</v>
      </c>
      <c r="Y97" s="131"/>
      <c r="Z97" s="116">
        <v>7942.2865342840005</v>
      </c>
      <c r="AA97" s="131">
        <v>7.7143940325169842E-3</v>
      </c>
      <c r="AB97" s="116">
        <v>0</v>
      </c>
      <c r="AC97" s="131"/>
      <c r="AD97" s="116">
        <v>0</v>
      </c>
      <c r="AE97" s="131"/>
      <c r="AF97" s="116">
        <v>0</v>
      </c>
      <c r="AG97" s="131"/>
      <c r="AH97" s="116">
        <v>67971.620387475996</v>
      </c>
      <c r="AI97" s="131">
        <v>4.463090656195148E-4</v>
      </c>
    </row>
    <row r="98" spans="1:39" ht="16.5" customHeight="1" x14ac:dyDescent="0.3">
      <c r="A98" s="118" t="s">
        <v>668</v>
      </c>
      <c r="B98" s="116">
        <v>0</v>
      </c>
      <c r="C98" s="131"/>
      <c r="D98" s="116">
        <v>0</v>
      </c>
      <c r="E98" s="131"/>
      <c r="F98" s="116">
        <v>0</v>
      </c>
      <c r="G98" s="131"/>
      <c r="H98" s="116">
        <v>0</v>
      </c>
      <c r="I98" s="131"/>
      <c r="J98" s="116">
        <v>0</v>
      </c>
      <c r="K98" s="131"/>
      <c r="L98" s="116">
        <v>0</v>
      </c>
      <c r="M98" s="131"/>
      <c r="N98" s="116">
        <v>0</v>
      </c>
      <c r="O98" s="131"/>
      <c r="P98" s="116">
        <v>0</v>
      </c>
      <c r="Q98" s="131"/>
      <c r="R98" s="116">
        <v>0</v>
      </c>
      <c r="S98" s="131"/>
      <c r="T98" s="116">
        <v>0</v>
      </c>
      <c r="U98" s="131"/>
      <c r="V98" s="116">
        <v>0</v>
      </c>
      <c r="W98" s="131"/>
      <c r="X98" s="116">
        <v>0</v>
      </c>
      <c r="Y98" s="131"/>
      <c r="Z98" s="116">
        <v>0</v>
      </c>
      <c r="AA98" s="131"/>
      <c r="AB98" s="116">
        <v>17112.781830675198</v>
      </c>
      <c r="AC98" s="131">
        <v>2.3504459936772555E-3</v>
      </c>
      <c r="AD98" s="116">
        <v>0</v>
      </c>
      <c r="AE98" s="131"/>
      <c r="AF98" s="116">
        <v>0</v>
      </c>
      <c r="AG98" s="131"/>
      <c r="AH98" s="116">
        <v>17112.781830675198</v>
      </c>
      <c r="AI98" s="131">
        <v>1.1236439010076197E-4</v>
      </c>
    </row>
    <row r="99" spans="1:39" ht="16.5" customHeight="1" x14ac:dyDescent="0.3">
      <c r="A99" s="107" t="s">
        <v>977</v>
      </c>
      <c r="B99" s="116">
        <v>0</v>
      </c>
      <c r="C99" s="131"/>
      <c r="D99" s="116">
        <v>0</v>
      </c>
      <c r="E99" s="131"/>
      <c r="F99" s="116">
        <v>0</v>
      </c>
      <c r="G99" s="131"/>
      <c r="H99" s="116">
        <v>0</v>
      </c>
      <c r="I99" s="131"/>
      <c r="J99" s="116">
        <v>0</v>
      </c>
      <c r="K99" s="131"/>
      <c r="L99" s="116">
        <v>5676.3379998779992</v>
      </c>
      <c r="M99" s="131">
        <v>6.7020683624788335E-4</v>
      </c>
      <c r="N99" s="116">
        <v>5676.3379998779992</v>
      </c>
      <c r="O99" s="131">
        <v>1.3927188614338599E-4</v>
      </c>
      <c r="P99" s="116">
        <v>0</v>
      </c>
      <c r="Q99" s="131"/>
      <c r="R99" s="116">
        <v>0</v>
      </c>
      <c r="S99" s="131"/>
      <c r="T99" s="116">
        <v>0</v>
      </c>
      <c r="U99" s="131"/>
      <c r="V99" s="116">
        <v>0</v>
      </c>
      <c r="W99" s="131"/>
      <c r="X99" s="116">
        <v>0</v>
      </c>
      <c r="Y99" s="131"/>
      <c r="Z99" s="116">
        <v>0</v>
      </c>
      <c r="AA99" s="131"/>
      <c r="AB99" s="116">
        <v>0</v>
      </c>
      <c r="AC99" s="131"/>
      <c r="AD99" s="116">
        <v>0</v>
      </c>
      <c r="AE99" s="131"/>
      <c r="AF99" s="116">
        <v>0</v>
      </c>
      <c r="AG99" s="131"/>
      <c r="AH99" s="116">
        <v>11352.675999755998</v>
      </c>
      <c r="AI99" s="131">
        <v>7.4542907596561673E-5</v>
      </c>
    </row>
    <row r="100" spans="1:39" ht="16.5" customHeight="1" x14ac:dyDescent="0.3">
      <c r="A100" s="118" t="s">
        <v>668</v>
      </c>
      <c r="B100" s="116">
        <v>0</v>
      </c>
      <c r="C100" s="131"/>
      <c r="D100" s="116">
        <v>0</v>
      </c>
      <c r="E100" s="131"/>
      <c r="F100" s="116">
        <v>0</v>
      </c>
      <c r="G100" s="131"/>
      <c r="H100" s="116">
        <v>0</v>
      </c>
      <c r="I100" s="131"/>
      <c r="J100" s="116">
        <v>0</v>
      </c>
      <c r="K100" s="131"/>
      <c r="L100" s="116">
        <v>5676.3379998779992</v>
      </c>
      <c r="M100" s="131">
        <v>6.7020683624788335E-4</v>
      </c>
      <c r="N100" s="116">
        <v>5676.3379998779992</v>
      </c>
      <c r="O100" s="131">
        <v>1.3927188614338599E-4</v>
      </c>
      <c r="P100" s="116">
        <v>0</v>
      </c>
      <c r="Q100" s="131"/>
      <c r="R100" s="116">
        <v>0</v>
      </c>
      <c r="S100" s="131"/>
      <c r="T100" s="116">
        <v>0</v>
      </c>
      <c r="U100" s="131"/>
      <c r="V100" s="116">
        <v>0</v>
      </c>
      <c r="W100" s="131"/>
      <c r="X100" s="116">
        <v>0</v>
      </c>
      <c r="Y100" s="131"/>
      <c r="Z100" s="116">
        <v>0</v>
      </c>
      <c r="AA100" s="131"/>
      <c r="AB100" s="116">
        <v>0</v>
      </c>
      <c r="AC100" s="131"/>
      <c r="AD100" s="116">
        <v>0</v>
      </c>
      <c r="AE100" s="131"/>
      <c r="AF100" s="116">
        <v>0</v>
      </c>
      <c r="AG100" s="131"/>
      <c r="AH100" s="116">
        <v>11352.675999755998</v>
      </c>
      <c r="AI100" s="131">
        <v>7.4542907596561673E-5</v>
      </c>
    </row>
    <row r="101" spans="1:39" ht="16.5" customHeight="1" x14ac:dyDescent="0.3">
      <c r="A101" s="113" t="s">
        <v>53</v>
      </c>
      <c r="B101" s="114">
        <v>0</v>
      </c>
      <c r="C101" s="129"/>
      <c r="D101" s="114">
        <v>356791.7434121854</v>
      </c>
      <c r="E101" s="129">
        <v>0.19186162565254974</v>
      </c>
      <c r="F101" s="114">
        <v>1794180.455667848</v>
      </c>
      <c r="G101" s="129">
        <v>0.21206307255658749</v>
      </c>
      <c r="H101" s="114">
        <v>440799.08979528182</v>
      </c>
      <c r="I101" s="129">
        <v>0.33952526468441724</v>
      </c>
      <c r="J101" s="114">
        <v>25187.943434085599</v>
      </c>
      <c r="K101" s="129">
        <v>1.5709620238828884E-2</v>
      </c>
      <c r="L101" s="114">
        <v>1861182.1895963424</v>
      </c>
      <c r="M101" s="129">
        <v>0.21975030856109742</v>
      </c>
      <c r="N101" s="114">
        <v>5590788.5615129601</v>
      </c>
      <c r="O101" s="129">
        <v>0.1371728864643918</v>
      </c>
      <c r="P101" s="114">
        <v>1520583.5736904736</v>
      </c>
      <c r="Q101" s="129">
        <v>0.26954608391082657</v>
      </c>
      <c r="R101" s="114">
        <v>0</v>
      </c>
      <c r="S101" s="129"/>
      <c r="T101" s="114">
        <v>1039525.3625982257</v>
      </c>
      <c r="U101" s="129">
        <v>0.19903296471557347</v>
      </c>
      <c r="V101" s="114">
        <v>3904791.0577295818</v>
      </c>
      <c r="W101" s="129">
        <v>0.1430508996728686</v>
      </c>
      <c r="X101" s="114">
        <v>1110708.6128611593</v>
      </c>
      <c r="Y101" s="129">
        <v>0.25645980884007563</v>
      </c>
      <c r="Z101" s="114">
        <v>2042.52665716</v>
      </c>
      <c r="AA101" s="129">
        <v>1.9839192891411405E-3</v>
      </c>
      <c r="AB101" s="114">
        <v>1423476.9988715614</v>
      </c>
      <c r="AC101" s="129">
        <v>0.19551501574641253</v>
      </c>
      <c r="AD101" s="114">
        <v>5399759.3954942673</v>
      </c>
      <c r="AE101" s="129">
        <v>0.16282789463791875</v>
      </c>
      <c r="AF101" s="114">
        <v>1266987.7002919824</v>
      </c>
      <c r="AG101" s="129">
        <v>0.26489906818814379</v>
      </c>
      <c r="AH101" s="114">
        <v>25736805.211613126</v>
      </c>
      <c r="AI101" s="129">
        <v>0.16899066728947587</v>
      </c>
    </row>
    <row r="102" spans="1:39" ht="16.5" customHeight="1" x14ac:dyDescent="0.3">
      <c r="A102" s="107" t="s">
        <v>690</v>
      </c>
      <c r="B102" s="116">
        <v>0</v>
      </c>
      <c r="C102" s="131"/>
      <c r="D102" s="116">
        <v>1225.8804763000001</v>
      </c>
      <c r="E102" s="131">
        <v>6.59206456935649E-4</v>
      </c>
      <c r="F102" s="116">
        <v>18645.642044523</v>
      </c>
      <c r="G102" s="131">
        <v>2.2038207635474562E-3</v>
      </c>
      <c r="H102" s="116">
        <v>612.94023815000003</v>
      </c>
      <c r="I102" s="131">
        <v>4.7211689273283071E-4</v>
      </c>
      <c r="J102" s="116">
        <v>0</v>
      </c>
      <c r="K102" s="131"/>
      <c r="L102" s="116">
        <v>60917.397648709404</v>
      </c>
      <c r="M102" s="131">
        <v>7.1925344036019821E-3</v>
      </c>
      <c r="N102" s="116">
        <v>34324.653336399999</v>
      </c>
      <c r="O102" s="131">
        <v>8.4217310728872043E-4</v>
      </c>
      <c r="P102" s="116">
        <v>0</v>
      </c>
      <c r="Q102" s="131"/>
      <c r="R102" s="116">
        <v>0</v>
      </c>
      <c r="S102" s="131"/>
      <c r="T102" s="116">
        <v>0</v>
      </c>
      <c r="U102" s="131"/>
      <c r="V102" s="116">
        <v>103104.10486222101</v>
      </c>
      <c r="W102" s="131">
        <v>3.7771892893757823E-3</v>
      </c>
      <c r="X102" s="116">
        <v>0</v>
      </c>
      <c r="Y102" s="131"/>
      <c r="Z102" s="116">
        <v>0</v>
      </c>
      <c r="AA102" s="131"/>
      <c r="AB102" s="116">
        <v>0</v>
      </c>
      <c r="AC102" s="131"/>
      <c r="AD102" s="116">
        <v>0</v>
      </c>
      <c r="AE102" s="131"/>
      <c r="AF102" s="116">
        <v>0</v>
      </c>
      <c r="AG102" s="131"/>
      <c r="AH102" s="116">
        <v>218830.61860630338</v>
      </c>
      <c r="AI102" s="131">
        <v>1.4368656854488494E-3</v>
      </c>
    </row>
    <row r="103" spans="1:39" ht="16.5" customHeight="1" x14ac:dyDescent="0.3">
      <c r="A103" s="118" t="s">
        <v>691</v>
      </c>
      <c r="B103" s="116">
        <v>0</v>
      </c>
      <c r="C103" s="131"/>
      <c r="D103" s="116">
        <v>1225.8804763000001</v>
      </c>
      <c r="E103" s="131">
        <v>6.59206456935649E-4</v>
      </c>
      <c r="F103" s="116">
        <v>18645.642044523</v>
      </c>
      <c r="G103" s="131">
        <v>2.2038207635474562E-3</v>
      </c>
      <c r="H103" s="116">
        <v>612.94023815000003</v>
      </c>
      <c r="I103" s="131">
        <v>4.7211689273283071E-4</v>
      </c>
      <c r="J103" s="116">
        <v>0</v>
      </c>
      <c r="K103" s="131"/>
      <c r="L103" s="116">
        <v>60917.397648709404</v>
      </c>
      <c r="M103" s="131">
        <v>7.1925344036019821E-3</v>
      </c>
      <c r="N103" s="116">
        <v>34324.653336399999</v>
      </c>
      <c r="O103" s="131">
        <v>8.4217310728872043E-4</v>
      </c>
      <c r="P103" s="116">
        <v>0</v>
      </c>
      <c r="Q103" s="131"/>
      <c r="R103" s="116">
        <v>0</v>
      </c>
      <c r="S103" s="131"/>
      <c r="T103" s="116">
        <v>0</v>
      </c>
      <c r="U103" s="131"/>
      <c r="V103" s="116">
        <v>103104.10486222101</v>
      </c>
      <c r="W103" s="131">
        <v>3.7771892893757823E-3</v>
      </c>
      <c r="X103" s="116">
        <v>0</v>
      </c>
      <c r="Y103" s="131"/>
      <c r="Z103" s="116">
        <v>0</v>
      </c>
      <c r="AA103" s="131"/>
      <c r="AB103" s="116">
        <v>0</v>
      </c>
      <c r="AC103" s="131"/>
      <c r="AD103" s="116">
        <v>0</v>
      </c>
      <c r="AE103" s="131"/>
      <c r="AF103" s="116">
        <v>0</v>
      </c>
      <c r="AG103" s="131"/>
      <c r="AH103" s="116">
        <v>218830.61860630338</v>
      </c>
      <c r="AI103" s="131">
        <v>1.4368656854488494E-3</v>
      </c>
      <c r="AK103" s="15"/>
      <c r="AL103" s="21"/>
      <c r="AM103" s="15"/>
    </row>
    <row r="104" spans="1:39" ht="16.5" customHeight="1" x14ac:dyDescent="0.3">
      <c r="A104" s="107" t="s">
        <v>145</v>
      </c>
      <c r="B104" s="116">
        <v>0</v>
      </c>
      <c r="C104" s="131"/>
      <c r="D104" s="116">
        <v>52809.384234580997</v>
      </c>
      <c r="E104" s="131">
        <v>2.8397782448826701E-2</v>
      </c>
      <c r="F104" s="116">
        <v>154253.76489687699</v>
      </c>
      <c r="G104" s="131">
        <v>1.8232016313697391E-2</v>
      </c>
      <c r="H104" s="116">
        <v>25600.378546888001</v>
      </c>
      <c r="I104" s="131">
        <v>1.9718677972293902E-2</v>
      </c>
      <c r="J104" s="116">
        <v>0</v>
      </c>
      <c r="K104" s="131"/>
      <c r="L104" s="116">
        <v>278235.828468288</v>
      </c>
      <c r="M104" s="131">
        <v>3.2851383115760191E-2</v>
      </c>
      <c r="N104" s="116">
        <v>792484.7739229321</v>
      </c>
      <c r="O104" s="131">
        <v>1.9444023454299894E-2</v>
      </c>
      <c r="P104" s="116">
        <v>247572.64101848</v>
      </c>
      <c r="Q104" s="131">
        <v>4.3885937625928878E-2</v>
      </c>
      <c r="R104" s="116">
        <v>0</v>
      </c>
      <c r="S104" s="131"/>
      <c r="T104" s="116">
        <v>216099.3298008054</v>
      </c>
      <c r="U104" s="131">
        <v>4.1375508314486796E-2</v>
      </c>
      <c r="V104" s="116">
        <v>488853.38333965401</v>
      </c>
      <c r="W104" s="131">
        <v>1.7909003391214533E-2</v>
      </c>
      <c r="X104" s="116">
        <v>172110.72949067</v>
      </c>
      <c r="Y104" s="131">
        <v>3.973993203384002E-2</v>
      </c>
      <c r="Z104" s="116">
        <v>0</v>
      </c>
      <c r="AA104" s="131"/>
      <c r="AB104" s="116">
        <v>126101.0055825</v>
      </c>
      <c r="AC104" s="131">
        <v>1.7320012976427098E-2</v>
      </c>
      <c r="AD104" s="116">
        <v>585124.7820552754</v>
      </c>
      <c r="AE104" s="131">
        <v>1.7644237341765963E-2</v>
      </c>
      <c r="AF104" s="116">
        <v>199307.04764021598</v>
      </c>
      <c r="AG104" s="131">
        <v>4.1670689613684558E-2</v>
      </c>
      <c r="AH104" s="116">
        <v>3338553.0489971656</v>
      </c>
      <c r="AI104" s="131">
        <v>2.1921303086863735E-2</v>
      </c>
    </row>
    <row r="105" spans="1:39" ht="16.5" customHeight="1" x14ac:dyDescent="0.3">
      <c r="A105" s="118" t="s">
        <v>664</v>
      </c>
      <c r="B105" s="116">
        <v>0</v>
      </c>
      <c r="C105" s="131"/>
      <c r="D105" s="116">
        <v>2846.9782957859998</v>
      </c>
      <c r="E105" s="131">
        <v>1.530937568238504E-3</v>
      </c>
      <c r="F105" s="116">
        <v>47651.749786137996</v>
      </c>
      <c r="G105" s="131">
        <v>5.6321962712411137E-3</v>
      </c>
      <c r="H105" s="116">
        <v>23065.068449448001</v>
      </c>
      <c r="I105" s="131">
        <v>1.7765856716945645E-2</v>
      </c>
      <c r="J105" s="116">
        <v>0</v>
      </c>
      <c r="K105" s="131"/>
      <c r="L105" s="116">
        <v>24773.866201408</v>
      </c>
      <c r="M105" s="131">
        <v>2.9250574030001177E-3</v>
      </c>
      <c r="N105" s="116">
        <v>491382.43901861203</v>
      </c>
      <c r="O105" s="131">
        <v>1.2056322069145692E-2</v>
      </c>
      <c r="P105" s="116">
        <v>247572.64101848</v>
      </c>
      <c r="Q105" s="131">
        <v>4.3885937625928878E-2</v>
      </c>
      <c r="R105" s="116">
        <v>0</v>
      </c>
      <c r="S105" s="131"/>
      <c r="T105" s="116">
        <v>9457.1499294519999</v>
      </c>
      <c r="U105" s="131">
        <v>1.8107154052632842E-3</v>
      </c>
      <c r="V105" s="116">
        <v>310017.29560417199</v>
      </c>
      <c r="W105" s="131">
        <v>1.1357394645364845E-2</v>
      </c>
      <c r="X105" s="116">
        <v>172110.72949067</v>
      </c>
      <c r="Y105" s="131">
        <v>3.973993203384002E-2</v>
      </c>
      <c r="Z105" s="116">
        <v>0</v>
      </c>
      <c r="AA105" s="131"/>
      <c r="AB105" s="116">
        <v>24355.965462299999</v>
      </c>
      <c r="AC105" s="131">
        <v>3.3452995550020338E-3</v>
      </c>
      <c r="AD105" s="116">
        <v>501372.219333902</v>
      </c>
      <c r="AE105" s="131">
        <v>1.5118707506153132E-2</v>
      </c>
      <c r="AF105" s="116">
        <v>199307.04764021598</v>
      </c>
      <c r="AG105" s="131">
        <v>4.1670689613684558E-2</v>
      </c>
      <c r="AH105" s="116">
        <v>2053913.1502305837</v>
      </c>
      <c r="AI105" s="131">
        <v>1.3486217537811523E-2</v>
      </c>
    </row>
    <row r="106" spans="1:39" ht="16.5" customHeight="1" x14ac:dyDescent="0.3">
      <c r="A106" s="118" t="s">
        <v>692</v>
      </c>
      <c r="B106" s="116">
        <v>0</v>
      </c>
      <c r="C106" s="131"/>
      <c r="D106" s="116">
        <v>160.11600000000001</v>
      </c>
      <c r="E106" s="131">
        <v>8.6100972402531413E-5</v>
      </c>
      <c r="F106" s="116">
        <v>8290.9680000000008</v>
      </c>
      <c r="G106" s="131">
        <v>9.7995056349774309E-4</v>
      </c>
      <c r="H106" s="116">
        <v>2057.4540000000002</v>
      </c>
      <c r="I106" s="131">
        <v>1.5847528502167295E-3</v>
      </c>
      <c r="J106" s="116">
        <v>0</v>
      </c>
      <c r="K106" s="131"/>
      <c r="L106" s="116">
        <v>0</v>
      </c>
      <c r="M106" s="131"/>
      <c r="N106" s="116">
        <v>0</v>
      </c>
      <c r="O106" s="131"/>
      <c r="P106" s="116">
        <v>0</v>
      </c>
      <c r="Q106" s="131"/>
      <c r="R106" s="116">
        <v>0</v>
      </c>
      <c r="S106" s="131"/>
      <c r="T106" s="116">
        <v>0</v>
      </c>
      <c r="U106" s="131"/>
      <c r="V106" s="116">
        <v>0</v>
      </c>
      <c r="W106" s="131"/>
      <c r="X106" s="116">
        <v>0</v>
      </c>
      <c r="Y106" s="131"/>
      <c r="Z106" s="116">
        <v>0</v>
      </c>
      <c r="AA106" s="131"/>
      <c r="AB106" s="116">
        <v>0</v>
      </c>
      <c r="AC106" s="131"/>
      <c r="AD106" s="116">
        <v>0</v>
      </c>
      <c r="AE106" s="131"/>
      <c r="AF106" s="116">
        <v>0</v>
      </c>
      <c r="AG106" s="131"/>
      <c r="AH106" s="116">
        <v>10508.538</v>
      </c>
      <c r="AI106" s="131">
        <v>6.9000205513289827E-5</v>
      </c>
    </row>
    <row r="107" spans="1:39" ht="16.5" customHeight="1" x14ac:dyDescent="0.3">
      <c r="A107" s="118" t="s">
        <v>691</v>
      </c>
      <c r="B107" s="116">
        <v>0</v>
      </c>
      <c r="C107" s="131"/>
      <c r="D107" s="116">
        <v>49802.289938795002</v>
      </c>
      <c r="E107" s="131">
        <v>2.6780743908185665E-2</v>
      </c>
      <c r="F107" s="116">
        <v>98311.047110739004</v>
      </c>
      <c r="G107" s="131">
        <v>1.1619869478958532E-2</v>
      </c>
      <c r="H107" s="116">
        <v>477.85609743999998</v>
      </c>
      <c r="I107" s="131">
        <v>3.6806840513152819E-4</v>
      </c>
      <c r="J107" s="116">
        <v>0</v>
      </c>
      <c r="K107" s="131"/>
      <c r="L107" s="116">
        <v>253461.96226688</v>
      </c>
      <c r="M107" s="131">
        <v>2.992632571276007E-2</v>
      </c>
      <c r="N107" s="116">
        <v>301102.33490432001</v>
      </c>
      <c r="O107" s="131">
        <v>7.3877013851542019E-3</v>
      </c>
      <c r="P107" s="116">
        <v>0</v>
      </c>
      <c r="Q107" s="131"/>
      <c r="R107" s="116">
        <v>0</v>
      </c>
      <c r="S107" s="131"/>
      <c r="T107" s="116">
        <v>206642.17987135338</v>
      </c>
      <c r="U107" s="131">
        <v>3.956479290922351E-2</v>
      </c>
      <c r="V107" s="116">
        <v>178836.08773548197</v>
      </c>
      <c r="W107" s="131">
        <v>6.5516087458496863E-3</v>
      </c>
      <c r="X107" s="116">
        <v>0</v>
      </c>
      <c r="Y107" s="131"/>
      <c r="Z107" s="116">
        <v>0</v>
      </c>
      <c r="AA107" s="131"/>
      <c r="AB107" s="116">
        <v>101745.04012019999</v>
      </c>
      <c r="AC107" s="131">
        <v>1.3974713421425065E-2</v>
      </c>
      <c r="AD107" s="116">
        <v>83752.562721373397</v>
      </c>
      <c r="AE107" s="131">
        <v>2.5255298356128292E-3</v>
      </c>
      <c r="AF107" s="116">
        <v>0</v>
      </c>
      <c r="AG107" s="131"/>
      <c r="AH107" s="116">
        <v>1274131.3607665827</v>
      </c>
      <c r="AI107" s="131">
        <v>8.3660853435389235E-3</v>
      </c>
    </row>
    <row r="108" spans="1:39" ht="16.5" customHeight="1" x14ac:dyDescent="0.3">
      <c r="A108" s="107" t="s">
        <v>693</v>
      </c>
      <c r="B108" s="116">
        <v>0</v>
      </c>
      <c r="C108" s="131"/>
      <c r="D108" s="116">
        <v>3255.8056475643998</v>
      </c>
      <c r="E108" s="131">
        <v>1.7507808851641828E-3</v>
      </c>
      <c r="F108" s="116">
        <v>11777.280614547899</v>
      </c>
      <c r="G108" s="131">
        <v>1.3920151150863518E-3</v>
      </c>
      <c r="H108" s="116">
        <v>30113.469496506899</v>
      </c>
      <c r="I108" s="131">
        <v>2.3194883878086145E-2</v>
      </c>
      <c r="J108" s="116">
        <v>0</v>
      </c>
      <c r="K108" s="131"/>
      <c r="L108" s="116">
        <v>63395.645032460197</v>
      </c>
      <c r="M108" s="131">
        <v>7.4851417745053564E-3</v>
      </c>
      <c r="N108" s="116">
        <v>130812.18408580661</v>
      </c>
      <c r="O108" s="131">
        <v>3.2095445353250056E-3</v>
      </c>
      <c r="P108" s="116">
        <v>129599.908367166</v>
      </c>
      <c r="Q108" s="131">
        <v>2.2973513840339875E-2</v>
      </c>
      <c r="R108" s="116">
        <v>0</v>
      </c>
      <c r="S108" s="131"/>
      <c r="T108" s="116">
        <v>21679.798394999998</v>
      </c>
      <c r="U108" s="131">
        <v>4.1509276293247299E-3</v>
      </c>
      <c r="V108" s="116">
        <v>131014.10925000001</v>
      </c>
      <c r="W108" s="131">
        <v>4.7996642895789801E-3</v>
      </c>
      <c r="X108" s="116">
        <v>92490.296900000001</v>
      </c>
      <c r="Y108" s="131">
        <v>2.1355775572347069E-2</v>
      </c>
      <c r="Z108" s="116">
        <v>0</v>
      </c>
      <c r="AA108" s="131"/>
      <c r="AB108" s="116">
        <v>18101.028309782603</v>
      </c>
      <c r="AC108" s="131">
        <v>2.4861819599606514E-3</v>
      </c>
      <c r="AD108" s="116">
        <v>132246.6660045789</v>
      </c>
      <c r="AE108" s="131">
        <v>3.9878529062568604E-3</v>
      </c>
      <c r="AF108" s="116">
        <v>123449.6534657556</v>
      </c>
      <c r="AG108" s="131">
        <v>2.5810588503496656E-2</v>
      </c>
      <c r="AH108" s="116">
        <v>887935.8455691688</v>
      </c>
      <c r="AI108" s="131">
        <v>5.8302835110735137E-3</v>
      </c>
    </row>
    <row r="109" spans="1:39" ht="16.5" customHeight="1" x14ac:dyDescent="0.3">
      <c r="A109" s="118" t="s">
        <v>664</v>
      </c>
      <c r="B109" s="116">
        <v>0</v>
      </c>
      <c r="C109" s="131"/>
      <c r="D109" s="116">
        <v>3053.4943199999998</v>
      </c>
      <c r="E109" s="131">
        <v>1.641989746044158E-3</v>
      </c>
      <c r="F109" s="116">
        <v>9292.5135399999999</v>
      </c>
      <c r="G109" s="131">
        <v>1.0983281903673258E-3</v>
      </c>
      <c r="H109" s="116">
        <v>27648.680800000002</v>
      </c>
      <c r="I109" s="131">
        <v>2.1296381694333174E-2</v>
      </c>
      <c r="J109" s="116">
        <v>0</v>
      </c>
      <c r="K109" s="131"/>
      <c r="L109" s="116">
        <v>5449.6979000000001</v>
      </c>
      <c r="M109" s="131">
        <v>6.4344737542835454E-4</v>
      </c>
      <c r="N109" s="116">
        <v>75720.584040000002</v>
      </c>
      <c r="O109" s="131">
        <v>1.8578436589498774E-3</v>
      </c>
      <c r="P109" s="116">
        <v>106626.79028</v>
      </c>
      <c r="Q109" s="131">
        <v>1.8901186529458987E-2</v>
      </c>
      <c r="R109" s="116">
        <v>0</v>
      </c>
      <c r="S109" s="131"/>
      <c r="T109" s="116">
        <v>10617.134099999999</v>
      </c>
      <c r="U109" s="131">
        <v>2.0328120435889204E-3</v>
      </c>
      <c r="V109" s="116">
        <v>109340.22018</v>
      </c>
      <c r="W109" s="131">
        <v>4.0056475841944404E-3</v>
      </c>
      <c r="X109" s="116">
        <v>92490.296900000001</v>
      </c>
      <c r="Y109" s="131">
        <v>2.1355775572347069E-2</v>
      </c>
      <c r="Z109" s="116">
        <v>0</v>
      </c>
      <c r="AA109" s="131"/>
      <c r="AB109" s="116">
        <v>10899.29358</v>
      </c>
      <c r="AC109" s="131">
        <v>1.4970214184056153E-3</v>
      </c>
      <c r="AD109" s="116">
        <v>117053.76828</v>
      </c>
      <c r="AE109" s="131">
        <v>3.5297162803904101E-3</v>
      </c>
      <c r="AF109" s="116">
        <v>90337.011079999997</v>
      </c>
      <c r="AG109" s="131">
        <v>1.888746832544563E-2</v>
      </c>
      <c r="AH109" s="116">
        <v>658529.48499999999</v>
      </c>
      <c r="AI109" s="131">
        <v>4.3239763515686876E-3</v>
      </c>
    </row>
    <row r="110" spans="1:39" ht="16.5" customHeight="1" x14ac:dyDescent="0.3">
      <c r="A110" s="118" t="s">
        <v>691</v>
      </c>
      <c r="B110" s="116">
        <v>0</v>
      </c>
      <c r="C110" s="131"/>
      <c r="D110" s="116">
        <v>0</v>
      </c>
      <c r="E110" s="131"/>
      <c r="F110" s="116">
        <v>0</v>
      </c>
      <c r="G110" s="131"/>
      <c r="H110" s="116">
        <v>0</v>
      </c>
      <c r="I110" s="131"/>
      <c r="J110" s="116">
        <v>0</v>
      </c>
      <c r="K110" s="131"/>
      <c r="L110" s="116">
        <v>53734.596463339498</v>
      </c>
      <c r="M110" s="131">
        <v>6.344459032130486E-3</v>
      </c>
      <c r="N110" s="116">
        <v>4960.4986698780003</v>
      </c>
      <c r="O110" s="131">
        <v>1.2170839826319627E-4</v>
      </c>
      <c r="P110" s="116">
        <v>0</v>
      </c>
      <c r="Q110" s="131"/>
      <c r="R110" s="116">
        <v>0</v>
      </c>
      <c r="S110" s="131"/>
      <c r="T110" s="116">
        <v>11062.664295</v>
      </c>
      <c r="U110" s="131">
        <v>2.1181155857358091E-3</v>
      </c>
      <c r="V110" s="116">
        <v>21673.889070000001</v>
      </c>
      <c r="W110" s="131">
        <v>7.9401670538453988E-4</v>
      </c>
      <c r="X110" s="116">
        <v>0</v>
      </c>
      <c r="Y110" s="131"/>
      <c r="Z110" s="116">
        <v>0</v>
      </c>
      <c r="AA110" s="131"/>
      <c r="AB110" s="116">
        <v>0</v>
      </c>
      <c r="AC110" s="131"/>
      <c r="AD110" s="116">
        <v>0</v>
      </c>
      <c r="AE110" s="131"/>
      <c r="AF110" s="116">
        <v>0</v>
      </c>
      <c r="AG110" s="131"/>
      <c r="AH110" s="116">
        <v>91431.648498217502</v>
      </c>
      <c r="AI110" s="131">
        <v>6.0035016638812022E-4</v>
      </c>
    </row>
    <row r="111" spans="1:39" ht="16.5" customHeight="1" x14ac:dyDescent="0.3">
      <c r="A111" s="118" t="s">
        <v>694</v>
      </c>
      <c r="B111" s="116">
        <v>0</v>
      </c>
      <c r="C111" s="131"/>
      <c r="D111" s="116">
        <v>202.31132756440002</v>
      </c>
      <c r="E111" s="131">
        <v>1.0879113912002485E-4</v>
      </c>
      <c r="F111" s="116">
        <v>2484.7670745478999</v>
      </c>
      <c r="G111" s="131">
        <v>2.93686924719026E-4</v>
      </c>
      <c r="H111" s="116">
        <v>2464.7886965068997</v>
      </c>
      <c r="I111" s="131">
        <v>1.8985021837529719E-3</v>
      </c>
      <c r="J111" s="116">
        <v>0</v>
      </c>
      <c r="K111" s="131"/>
      <c r="L111" s="116">
        <v>4211.3506691207003</v>
      </c>
      <c r="M111" s="131">
        <v>4.972353669465162E-4</v>
      </c>
      <c r="N111" s="116">
        <v>50131.1013759286</v>
      </c>
      <c r="O111" s="131">
        <v>1.2299924781119323E-3</v>
      </c>
      <c r="P111" s="116">
        <v>22973.118087166</v>
      </c>
      <c r="Q111" s="131">
        <v>4.0723273108808867E-3</v>
      </c>
      <c r="R111" s="116">
        <v>0</v>
      </c>
      <c r="S111" s="131"/>
      <c r="T111" s="116">
        <v>0</v>
      </c>
      <c r="U111" s="131"/>
      <c r="V111" s="116">
        <v>0</v>
      </c>
      <c r="W111" s="131"/>
      <c r="X111" s="116">
        <v>0</v>
      </c>
      <c r="Y111" s="131"/>
      <c r="Z111" s="116">
        <v>0</v>
      </c>
      <c r="AA111" s="131"/>
      <c r="AB111" s="116">
        <v>7201.7347297826</v>
      </c>
      <c r="AC111" s="131">
        <v>9.8916054155503627E-4</v>
      </c>
      <c r="AD111" s="116">
        <v>15192.897724578901</v>
      </c>
      <c r="AE111" s="131">
        <v>4.5813662586645062E-4</v>
      </c>
      <c r="AF111" s="116">
        <v>33112.6423857556</v>
      </c>
      <c r="AG111" s="131">
        <v>6.9231201780510284E-3</v>
      </c>
      <c r="AH111" s="116">
        <v>137974.71207095159</v>
      </c>
      <c r="AI111" s="131">
        <v>9.0595699311670679E-4</v>
      </c>
    </row>
    <row r="112" spans="1:39" ht="16.5" customHeight="1" x14ac:dyDescent="0.3">
      <c r="A112" s="107" t="s">
        <v>695</v>
      </c>
      <c r="B112" s="116">
        <v>0</v>
      </c>
      <c r="C112" s="131"/>
      <c r="D112" s="116">
        <v>0</v>
      </c>
      <c r="E112" s="131"/>
      <c r="F112" s="116">
        <v>0</v>
      </c>
      <c r="G112" s="131"/>
      <c r="H112" s="116">
        <v>0</v>
      </c>
      <c r="I112" s="131"/>
      <c r="J112" s="116">
        <v>0</v>
      </c>
      <c r="K112" s="131"/>
      <c r="L112" s="116">
        <v>39343.825969800004</v>
      </c>
      <c r="M112" s="131">
        <v>4.6453366817962045E-3</v>
      </c>
      <c r="N112" s="116">
        <v>41728.300271</v>
      </c>
      <c r="O112" s="131">
        <v>1.0238254107533134E-3</v>
      </c>
      <c r="P112" s="116">
        <v>0</v>
      </c>
      <c r="Q112" s="131"/>
      <c r="R112" s="116">
        <v>0</v>
      </c>
      <c r="S112" s="131"/>
      <c r="T112" s="116">
        <v>14306.845807199999</v>
      </c>
      <c r="U112" s="131">
        <v>2.7392635516062481E-3</v>
      </c>
      <c r="V112" s="116">
        <v>33382.640216799999</v>
      </c>
      <c r="W112" s="131">
        <v>1.2229634430799908E-3</v>
      </c>
      <c r="X112" s="116">
        <v>0</v>
      </c>
      <c r="Y112" s="131"/>
      <c r="Z112" s="116">
        <v>0</v>
      </c>
      <c r="AA112" s="131"/>
      <c r="AB112" s="116">
        <v>0</v>
      </c>
      <c r="AC112" s="131"/>
      <c r="AD112" s="116">
        <v>0</v>
      </c>
      <c r="AE112" s="131"/>
      <c r="AF112" s="116">
        <v>0</v>
      </c>
      <c r="AG112" s="131"/>
      <c r="AH112" s="116">
        <v>128761.6122648</v>
      </c>
      <c r="AI112" s="131">
        <v>8.4546277593455343E-4</v>
      </c>
    </row>
    <row r="113" spans="1:35" ht="16.5" customHeight="1" x14ac:dyDescent="0.3">
      <c r="A113" s="118" t="s">
        <v>691</v>
      </c>
      <c r="B113" s="116">
        <v>0</v>
      </c>
      <c r="C113" s="131"/>
      <c r="D113" s="116">
        <v>0</v>
      </c>
      <c r="E113" s="131"/>
      <c r="F113" s="116">
        <v>0</v>
      </c>
      <c r="G113" s="131"/>
      <c r="H113" s="116">
        <v>0</v>
      </c>
      <c r="I113" s="131"/>
      <c r="J113" s="116">
        <v>0</v>
      </c>
      <c r="K113" s="131"/>
      <c r="L113" s="116">
        <v>39343.825969800004</v>
      </c>
      <c r="M113" s="131">
        <v>4.6453366817962045E-3</v>
      </c>
      <c r="N113" s="116">
        <v>41728.300271</v>
      </c>
      <c r="O113" s="131">
        <v>1.0238254107533134E-3</v>
      </c>
      <c r="P113" s="116">
        <v>0</v>
      </c>
      <c r="Q113" s="131"/>
      <c r="R113" s="116">
        <v>0</v>
      </c>
      <c r="S113" s="131"/>
      <c r="T113" s="116">
        <v>14306.845807199999</v>
      </c>
      <c r="U113" s="131">
        <v>2.7392635516062481E-3</v>
      </c>
      <c r="V113" s="116">
        <v>33382.640216799999</v>
      </c>
      <c r="W113" s="131">
        <v>1.2229634430799908E-3</v>
      </c>
      <c r="X113" s="116">
        <v>0</v>
      </c>
      <c r="Y113" s="131"/>
      <c r="Z113" s="116">
        <v>0</v>
      </c>
      <c r="AA113" s="131"/>
      <c r="AB113" s="116">
        <v>0</v>
      </c>
      <c r="AC113" s="131"/>
      <c r="AD113" s="116">
        <v>0</v>
      </c>
      <c r="AE113" s="131"/>
      <c r="AF113" s="116">
        <v>0</v>
      </c>
      <c r="AG113" s="131"/>
      <c r="AH113" s="116">
        <v>128761.6122648</v>
      </c>
      <c r="AI113" s="131">
        <v>8.4546277593455343E-4</v>
      </c>
    </row>
    <row r="114" spans="1:35" ht="16.5" customHeight="1" x14ac:dyDescent="0.3">
      <c r="A114" s="107" t="s">
        <v>696</v>
      </c>
      <c r="B114" s="116">
        <v>0</v>
      </c>
      <c r="C114" s="131"/>
      <c r="D114" s="116">
        <v>8888.2363809199996</v>
      </c>
      <c r="E114" s="131">
        <v>4.7795710318816898E-3</v>
      </c>
      <c r="F114" s="116">
        <v>164895.73748361997</v>
      </c>
      <c r="G114" s="131">
        <v>1.948984375110956E-2</v>
      </c>
      <c r="H114" s="116">
        <v>39135.813120300001</v>
      </c>
      <c r="I114" s="131">
        <v>3.0144339260048929E-2</v>
      </c>
      <c r="J114" s="116">
        <v>0</v>
      </c>
      <c r="K114" s="131"/>
      <c r="L114" s="116">
        <v>16053.355515079998</v>
      </c>
      <c r="M114" s="131">
        <v>1.8954242349831034E-3</v>
      </c>
      <c r="N114" s="116">
        <v>390461.25552096003</v>
      </c>
      <c r="O114" s="131">
        <v>9.5801686797874746E-3</v>
      </c>
      <c r="P114" s="116">
        <v>101544.84213952</v>
      </c>
      <c r="Q114" s="131">
        <v>1.8000335538033554E-2</v>
      </c>
      <c r="R114" s="116">
        <v>0</v>
      </c>
      <c r="S114" s="131"/>
      <c r="T114" s="116">
        <v>4964.2480708600006</v>
      </c>
      <c r="U114" s="131">
        <v>9.5048090857280138E-4</v>
      </c>
      <c r="V114" s="116">
        <v>286413.12698830001</v>
      </c>
      <c r="W114" s="131">
        <v>1.0492662702833231E-2</v>
      </c>
      <c r="X114" s="116">
        <v>66622.301071559996</v>
      </c>
      <c r="Y114" s="131">
        <v>1.5382920776390901E-2</v>
      </c>
      <c r="Z114" s="116">
        <v>0</v>
      </c>
      <c r="AA114" s="131"/>
      <c r="AB114" s="116">
        <v>7750.1112348400002</v>
      </c>
      <c r="AC114" s="131">
        <v>1.0644802278627558E-3</v>
      </c>
      <c r="AD114" s="116">
        <v>144868.62488565999</v>
      </c>
      <c r="AE114" s="131">
        <v>4.3684637520896852E-3</v>
      </c>
      <c r="AF114" s="116">
        <v>32228.29469002</v>
      </c>
      <c r="AG114" s="131">
        <v>6.7382226604976178E-3</v>
      </c>
      <c r="AH114" s="116">
        <v>1263825.94710164</v>
      </c>
      <c r="AI114" s="131">
        <v>8.2984188745419494E-3</v>
      </c>
    </row>
    <row r="115" spans="1:35" ht="16.5" customHeight="1" x14ac:dyDescent="0.3">
      <c r="A115" s="118" t="s">
        <v>664</v>
      </c>
      <c r="B115" s="116">
        <v>0</v>
      </c>
      <c r="C115" s="131"/>
      <c r="D115" s="116">
        <v>0</v>
      </c>
      <c r="E115" s="131"/>
      <c r="F115" s="116">
        <v>0</v>
      </c>
      <c r="G115" s="131"/>
      <c r="H115" s="116">
        <v>0</v>
      </c>
      <c r="I115" s="131"/>
      <c r="J115" s="116">
        <v>0</v>
      </c>
      <c r="K115" s="131"/>
      <c r="L115" s="116">
        <v>0</v>
      </c>
      <c r="M115" s="131"/>
      <c r="N115" s="116">
        <v>44.022550000000003</v>
      </c>
      <c r="O115" s="131">
        <v>1.0801160134356502E-6</v>
      </c>
      <c r="P115" s="116">
        <v>0</v>
      </c>
      <c r="Q115" s="131"/>
      <c r="R115" s="116">
        <v>0</v>
      </c>
      <c r="S115" s="131"/>
      <c r="T115" s="116">
        <v>0</v>
      </c>
      <c r="U115" s="131"/>
      <c r="V115" s="116">
        <v>0</v>
      </c>
      <c r="W115" s="131"/>
      <c r="X115" s="116">
        <v>0</v>
      </c>
      <c r="Y115" s="131"/>
      <c r="Z115" s="116">
        <v>0</v>
      </c>
      <c r="AA115" s="131"/>
      <c r="AB115" s="116">
        <v>0</v>
      </c>
      <c r="AC115" s="131"/>
      <c r="AD115" s="116">
        <v>0</v>
      </c>
      <c r="AE115" s="131"/>
      <c r="AF115" s="116">
        <v>0</v>
      </c>
      <c r="AG115" s="131"/>
      <c r="AH115" s="116">
        <v>44.022550000000003</v>
      </c>
      <c r="AI115" s="131">
        <v>2.890568599760573E-7</v>
      </c>
    </row>
    <row r="116" spans="1:35" ht="16.5" customHeight="1" x14ac:dyDescent="0.3">
      <c r="A116" s="118" t="s">
        <v>694</v>
      </c>
      <c r="B116" s="116">
        <v>0</v>
      </c>
      <c r="C116" s="131"/>
      <c r="D116" s="116">
        <v>8888.2363809199996</v>
      </c>
      <c r="E116" s="131">
        <v>4.7795710318816898E-3</v>
      </c>
      <c r="F116" s="116">
        <v>164895.73748361997</v>
      </c>
      <c r="G116" s="131">
        <v>1.948984375110956E-2</v>
      </c>
      <c r="H116" s="116">
        <v>39135.813120300001</v>
      </c>
      <c r="I116" s="131">
        <v>3.0144339260048929E-2</v>
      </c>
      <c r="J116" s="116">
        <v>0</v>
      </c>
      <c r="K116" s="131"/>
      <c r="L116" s="116">
        <v>16053.355515079998</v>
      </c>
      <c r="M116" s="131">
        <v>1.8954242349831034E-3</v>
      </c>
      <c r="N116" s="116">
        <v>390417.23297096003</v>
      </c>
      <c r="O116" s="131">
        <v>9.5790885637740391E-3</v>
      </c>
      <c r="P116" s="116">
        <v>101544.84213952</v>
      </c>
      <c r="Q116" s="131">
        <v>1.8000335538033554E-2</v>
      </c>
      <c r="R116" s="116">
        <v>0</v>
      </c>
      <c r="S116" s="131"/>
      <c r="T116" s="116">
        <v>4964.2480708600006</v>
      </c>
      <c r="U116" s="131">
        <v>9.5048090857280138E-4</v>
      </c>
      <c r="V116" s="116">
        <v>286413.12698830001</v>
      </c>
      <c r="W116" s="131">
        <v>1.0492662702833231E-2</v>
      </c>
      <c r="X116" s="116">
        <v>66622.301071559996</v>
      </c>
      <c r="Y116" s="131">
        <v>1.5382920776390901E-2</v>
      </c>
      <c r="Z116" s="116">
        <v>0</v>
      </c>
      <c r="AA116" s="131"/>
      <c r="AB116" s="116">
        <v>7750.1112348400002</v>
      </c>
      <c r="AC116" s="131">
        <v>1.0644802278627558E-3</v>
      </c>
      <c r="AD116" s="116">
        <v>144868.62488565999</v>
      </c>
      <c r="AE116" s="131">
        <v>4.3684637520896852E-3</v>
      </c>
      <c r="AF116" s="116">
        <v>32228.29469002</v>
      </c>
      <c r="AG116" s="131">
        <v>6.7382226604976178E-3</v>
      </c>
      <c r="AH116" s="116">
        <v>1263781.9245516399</v>
      </c>
      <c r="AI116" s="131">
        <v>8.2981298176819738E-3</v>
      </c>
    </row>
    <row r="117" spans="1:35" ht="16.5" customHeight="1" x14ac:dyDescent="0.3">
      <c r="A117" s="107" t="s">
        <v>697</v>
      </c>
      <c r="B117" s="116">
        <v>0</v>
      </c>
      <c r="C117" s="131"/>
      <c r="D117" s="116">
        <v>10751.007242</v>
      </c>
      <c r="E117" s="131">
        <v>5.7812596982366373E-3</v>
      </c>
      <c r="F117" s="116">
        <v>10751.007242</v>
      </c>
      <c r="G117" s="131">
        <v>1.2707147832395709E-3</v>
      </c>
      <c r="H117" s="116">
        <v>0</v>
      </c>
      <c r="I117" s="131"/>
      <c r="J117" s="116">
        <v>0</v>
      </c>
      <c r="K117" s="131"/>
      <c r="L117" s="116">
        <v>0</v>
      </c>
      <c r="M117" s="131"/>
      <c r="N117" s="116">
        <v>0</v>
      </c>
      <c r="O117" s="131"/>
      <c r="P117" s="116">
        <v>0</v>
      </c>
      <c r="Q117" s="131"/>
      <c r="R117" s="116">
        <v>0</v>
      </c>
      <c r="S117" s="131"/>
      <c r="T117" s="116">
        <v>3011.2431314</v>
      </c>
      <c r="U117" s="131">
        <v>5.7654836474979945E-4</v>
      </c>
      <c r="V117" s="116">
        <v>0</v>
      </c>
      <c r="W117" s="131"/>
      <c r="X117" s="116">
        <v>0</v>
      </c>
      <c r="Y117" s="131"/>
      <c r="Z117" s="116">
        <v>0</v>
      </c>
      <c r="AA117" s="131"/>
      <c r="AB117" s="116">
        <v>0</v>
      </c>
      <c r="AC117" s="131"/>
      <c r="AD117" s="116">
        <v>2150.2014484000001</v>
      </c>
      <c r="AE117" s="131">
        <v>6.4838588027185218E-5</v>
      </c>
      <c r="AF117" s="116">
        <v>0</v>
      </c>
      <c r="AG117" s="131"/>
      <c r="AH117" s="116">
        <v>26663.459063800001</v>
      </c>
      <c r="AI117" s="131">
        <v>1.7507517745069681E-4</v>
      </c>
    </row>
    <row r="118" spans="1:35" ht="16.5" customHeight="1" x14ac:dyDescent="0.3">
      <c r="A118" s="118" t="s">
        <v>691</v>
      </c>
      <c r="B118" s="116">
        <v>0</v>
      </c>
      <c r="C118" s="131"/>
      <c r="D118" s="116">
        <v>10751.007242</v>
      </c>
      <c r="E118" s="131">
        <v>5.7812596982366373E-3</v>
      </c>
      <c r="F118" s="116">
        <v>10751.007242</v>
      </c>
      <c r="G118" s="131">
        <v>1.2707147832395709E-3</v>
      </c>
      <c r="H118" s="116">
        <v>0</v>
      </c>
      <c r="I118" s="131"/>
      <c r="J118" s="116">
        <v>0</v>
      </c>
      <c r="K118" s="131"/>
      <c r="L118" s="116">
        <v>0</v>
      </c>
      <c r="M118" s="131"/>
      <c r="N118" s="116">
        <v>0</v>
      </c>
      <c r="O118" s="131"/>
      <c r="P118" s="116">
        <v>0</v>
      </c>
      <c r="Q118" s="131"/>
      <c r="R118" s="116">
        <v>0</v>
      </c>
      <c r="S118" s="131"/>
      <c r="T118" s="116">
        <v>3011.2431314</v>
      </c>
      <c r="U118" s="131">
        <v>5.7654836474979945E-4</v>
      </c>
      <c r="V118" s="116">
        <v>0</v>
      </c>
      <c r="W118" s="131"/>
      <c r="X118" s="116">
        <v>0</v>
      </c>
      <c r="Y118" s="131"/>
      <c r="Z118" s="116">
        <v>0</v>
      </c>
      <c r="AA118" s="131"/>
      <c r="AB118" s="116">
        <v>0</v>
      </c>
      <c r="AC118" s="131"/>
      <c r="AD118" s="116">
        <v>2150.2014484000001</v>
      </c>
      <c r="AE118" s="131">
        <v>6.4838588027185218E-5</v>
      </c>
      <c r="AF118" s="116">
        <v>0</v>
      </c>
      <c r="AG118" s="131"/>
      <c r="AH118" s="116">
        <v>26663.459063800001</v>
      </c>
      <c r="AI118" s="131">
        <v>1.7507517745069681E-4</v>
      </c>
    </row>
    <row r="119" spans="1:35" ht="16.5" customHeight="1" x14ac:dyDescent="0.3">
      <c r="A119" s="107" t="s">
        <v>698</v>
      </c>
      <c r="B119" s="116">
        <v>0</v>
      </c>
      <c r="C119" s="131"/>
      <c r="D119" s="116">
        <v>0</v>
      </c>
      <c r="E119" s="131"/>
      <c r="F119" s="116">
        <v>0</v>
      </c>
      <c r="G119" s="131"/>
      <c r="H119" s="116">
        <v>0</v>
      </c>
      <c r="I119" s="131"/>
      <c r="J119" s="116">
        <v>0</v>
      </c>
      <c r="K119" s="131"/>
      <c r="L119" s="116">
        <v>0</v>
      </c>
      <c r="M119" s="131"/>
      <c r="N119" s="116">
        <v>80029.550532724796</v>
      </c>
      <c r="O119" s="131">
        <v>1.9635663785594797E-3</v>
      </c>
      <c r="P119" s="116">
        <v>0</v>
      </c>
      <c r="Q119" s="131"/>
      <c r="R119" s="116">
        <v>0</v>
      </c>
      <c r="S119" s="131"/>
      <c r="T119" s="116">
        <v>0</v>
      </c>
      <c r="U119" s="131"/>
      <c r="V119" s="116">
        <v>13338.2584221208</v>
      </c>
      <c r="W119" s="131">
        <v>4.8864326903653153E-4</v>
      </c>
      <c r="X119" s="116">
        <v>0</v>
      </c>
      <c r="Y119" s="131"/>
      <c r="Z119" s="116">
        <v>0</v>
      </c>
      <c r="AA119" s="131"/>
      <c r="AB119" s="116">
        <v>0</v>
      </c>
      <c r="AC119" s="131"/>
      <c r="AD119" s="116">
        <v>53353.0336884832</v>
      </c>
      <c r="AE119" s="131">
        <v>1.6088424523675417E-3</v>
      </c>
      <c r="AF119" s="116">
        <v>0</v>
      </c>
      <c r="AG119" s="131"/>
      <c r="AH119" s="116">
        <v>146720.84264332883</v>
      </c>
      <c r="AI119" s="131">
        <v>9.6338503942915231E-4</v>
      </c>
    </row>
    <row r="120" spans="1:35" ht="16.5" customHeight="1" x14ac:dyDescent="0.3">
      <c r="A120" s="118" t="s">
        <v>691</v>
      </c>
      <c r="B120" s="116">
        <v>0</v>
      </c>
      <c r="C120" s="131"/>
      <c r="D120" s="116">
        <v>0</v>
      </c>
      <c r="E120" s="131"/>
      <c r="F120" s="116">
        <v>0</v>
      </c>
      <c r="G120" s="131"/>
      <c r="H120" s="116">
        <v>0</v>
      </c>
      <c r="I120" s="131"/>
      <c r="J120" s="116">
        <v>0</v>
      </c>
      <c r="K120" s="131"/>
      <c r="L120" s="116">
        <v>0</v>
      </c>
      <c r="M120" s="131"/>
      <c r="N120" s="116">
        <v>80029.550532724796</v>
      </c>
      <c r="O120" s="131">
        <v>1.9635663785594797E-3</v>
      </c>
      <c r="P120" s="116">
        <v>0</v>
      </c>
      <c r="Q120" s="131"/>
      <c r="R120" s="116">
        <v>0</v>
      </c>
      <c r="S120" s="131"/>
      <c r="T120" s="116">
        <v>0</v>
      </c>
      <c r="U120" s="131"/>
      <c r="V120" s="116">
        <v>13338.2584221208</v>
      </c>
      <c r="W120" s="131">
        <v>4.8864326903653153E-4</v>
      </c>
      <c r="X120" s="116">
        <v>0</v>
      </c>
      <c r="Y120" s="131"/>
      <c r="Z120" s="116">
        <v>0</v>
      </c>
      <c r="AA120" s="131"/>
      <c r="AB120" s="116">
        <v>0</v>
      </c>
      <c r="AC120" s="131"/>
      <c r="AD120" s="116">
        <v>53353.0336884832</v>
      </c>
      <c r="AE120" s="131">
        <v>1.6088424523675417E-3</v>
      </c>
      <c r="AF120" s="116">
        <v>0</v>
      </c>
      <c r="AG120" s="131"/>
      <c r="AH120" s="116">
        <v>146720.84264332883</v>
      </c>
      <c r="AI120" s="131">
        <v>9.6338503942915231E-4</v>
      </c>
    </row>
    <row r="121" spans="1:35" ht="16.5" customHeight="1" x14ac:dyDescent="0.3">
      <c r="A121" s="107" t="s">
        <v>699</v>
      </c>
      <c r="B121" s="116">
        <v>0</v>
      </c>
      <c r="C121" s="131"/>
      <c r="D121" s="116">
        <v>0</v>
      </c>
      <c r="E121" s="131"/>
      <c r="F121" s="116">
        <v>0</v>
      </c>
      <c r="G121" s="131"/>
      <c r="H121" s="116">
        <v>0</v>
      </c>
      <c r="I121" s="131"/>
      <c r="J121" s="116">
        <v>0</v>
      </c>
      <c r="K121" s="131"/>
      <c r="L121" s="116">
        <v>3894.5575639230001</v>
      </c>
      <c r="M121" s="131">
        <v>4.598315152406705E-4</v>
      </c>
      <c r="N121" s="116">
        <v>33373.796048878998</v>
      </c>
      <c r="O121" s="131">
        <v>8.1884333237237819E-4</v>
      </c>
      <c r="P121" s="116">
        <v>0</v>
      </c>
      <c r="Q121" s="131"/>
      <c r="R121" s="116">
        <v>0</v>
      </c>
      <c r="S121" s="131"/>
      <c r="T121" s="116">
        <v>38751.574389812704</v>
      </c>
      <c r="U121" s="131">
        <v>7.4195791807549292E-3</v>
      </c>
      <c r="V121" s="116">
        <v>26028.148028531999</v>
      </c>
      <c r="W121" s="131">
        <v>9.5353373260002958E-4</v>
      </c>
      <c r="X121" s="116">
        <v>0</v>
      </c>
      <c r="Y121" s="131"/>
      <c r="Z121" s="116">
        <v>0</v>
      </c>
      <c r="AA121" s="131"/>
      <c r="AB121" s="116">
        <v>0</v>
      </c>
      <c r="AC121" s="131"/>
      <c r="AD121" s="116">
        <v>0</v>
      </c>
      <c r="AE121" s="131"/>
      <c r="AF121" s="116">
        <v>0</v>
      </c>
      <c r="AG121" s="131"/>
      <c r="AH121" s="116">
        <v>102048.07603114669</v>
      </c>
      <c r="AI121" s="131">
        <v>6.7005878633021531E-4</v>
      </c>
    </row>
    <row r="122" spans="1:35" ht="16.5" customHeight="1" x14ac:dyDescent="0.3">
      <c r="A122" s="118" t="s">
        <v>691</v>
      </c>
      <c r="B122" s="116">
        <v>0</v>
      </c>
      <c r="C122" s="131"/>
      <c r="D122" s="116">
        <v>0</v>
      </c>
      <c r="E122" s="131"/>
      <c r="F122" s="116">
        <v>0</v>
      </c>
      <c r="G122" s="131"/>
      <c r="H122" s="116">
        <v>0</v>
      </c>
      <c r="I122" s="131"/>
      <c r="J122" s="116">
        <v>0</v>
      </c>
      <c r="K122" s="131"/>
      <c r="L122" s="116">
        <v>3894.5575639230001</v>
      </c>
      <c r="M122" s="131">
        <v>4.598315152406705E-4</v>
      </c>
      <c r="N122" s="116">
        <v>33373.796048878998</v>
      </c>
      <c r="O122" s="131">
        <v>8.1884333237237819E-4</v>
      </c>
      <c r="P122" s="116">
        <v>0</v>
      </c>
      <c r="Q122" s="131"/>
      <c r="R122" s="116">
        <v>0</v>
      </c>
      <c r="S122" s="131"/>
      <c r="T122" s="116">
        <v>38751.574389812704</v>
      </c>
      <c r="U122" s="131">
        <v>7.4195791807549292E-3</v>
      </c>
      <c r="V122" s="116">
        <v>26028.148028531999</v>
      </c>
      <c r="W122" s="131">
        <v>9.5353373260002958E-4</v>
      </c>
      <c r="X122" s="116">
        <v>0</v>
      </c>
      <c r="Y122" s="131"/>
      <c r="Z122" s="116">
        <v>0</v>
      </c>
      <c r="AA122" s="131"/>
      <c r="AB122" s="116">
        <v>0</v>
      </c>
      <c r="AC122" s="131"/>
      <c r="AD122" s="116">
        <v>0</v>
      </c>
      <c r="AE122" s="131"/>
      <c r="AF122" s="116">
        <v>0</v>
      </c>
      <c r="AG122" s="131"/>
      <c r="AH122" s="116">
        <v>102048.07603114669</v>
      </c>
      <c r="AI122" s="131">
        <v>6.7005878633021531E-4</v>
      </c>
    </row>
    <row r="123" spans="1:35" ht="16.5" customHeight="1" x14ac:dyDescent="0.3">
      <c r="A123" s="107" t="s">
        <v>700</v>
      </c>
      <c r="B123" s="116">
        <v>0</v>
      </c>
      <c r="C123" s="131"/>
      <c r="D123" s="116">
        <v>0</v>
      </c>
      <c r="E123" s="131"/>
      <c r="F123" s="116">
        <v>0</v>
      </c>
      <c r="G123" s="131"/>
      <c r="H123" s="116">
        <v>0</v>
      </c>
      <c r="I123" s="131"/>
      <c r="J123" s="116">
        <v>0</v>
      </c>
      <c r="K123" s="131"/>
      <c r="L123" s="116">
        <v>0</v>
      </c>
      <c r="M123" s="131"/>
      <c r="N123" s="116">
        <v>0</v>
      </c>
      <c r="O123" s="131"/>
      <c r="P123" s="116">
        <v>0</v>
      </c>
      <c r="Q123" s="131"/>
      <c r="R123" s="116">
        <v>0</v>
      </c>
      <c r="S123" s="131"/>
      <c r="T123" s="116">
        <v>15423.9904425</v>
      </c>
      <c r="U123" s="131">
        <v>2.953157908377026E-3</v>
      </c>
      <c r="V123" s="116">
        <v>35989.311032500002</v>
      </c>
      <c r="W123" s="131">
        <v>1.318458080263909E-3</v>
      </c>
      <c r="X123" s="116">
        <v>0</v>
      </c>
      <c r="Y123" s="131"/>
      <c r="Z123" s="116">
        <v>0</v>
      </c>
      <c r="AA123" s="131"/>
      <c r="AB123" s="116">
        <v>0</v>
      </c>
      <c r="AC123" s="131"/>
      <c r="AD123" s="116">
        <v>0</v>
      </c>
      <c r="AE123" s="131"/>
      <c r="AF123" s="116">
        <v>0</v>
      </c>
      <c r="AG123" s="131"/>
      <c r="AH123" s="116">
        <v>51413.301475</v>
      </c>
      <c r="AI123" s="131">
        <v>3.3758533945366396E-4</v>
      </c>
    </row>
    <row r="124" spans="1:35" ht="16.5" customHeight="1" x14ac:dyDescent="0.3">
      <c r="A124" s="118" t="s">
        <v>691</v>
      </c>
      <c r="B124" s="116">
        <v>0</v>
      </c>
      <c r="C124" s="131"/>
      <c r="D124" s="116">
        <v>0</v>
      </c>
      <c r="E124" s="131"/>
      <c r="F124" s="116">
        <v>0</v>
      </c>
      <c r="G124" s="131"/>
      <c r="H124" s="116">
        <v>0</v>
      </c>
      <c r="I124" s="131"/>
      <c r="J124" s="116">
        <v>0</v>
      </c>
      <c r="K124" s="131"/>
      <c r="L124" s="116">
        <v>0</v>
      </c>
      <c r="M124" s="131"/>
      <c r="N124" s="116">
        <v>0</v>
      </c>
      <c r="O124" s="131"/>
      <c r="P124" s="116">
        <v>0</v>
      </c>
      <c r="Q124" s="131"/>
      <c r="R124" s="116">
        <v>0</v>
      </c>
      <c r="S124" s="131"/>
      <c r="T124" s="116">
        <v>15423.9904425</v>
      </c>
      <c r="U124" s="131">
        <v>2.953157908377026E-3</v>
      </c>
      <c r="V124" s="116">
        <v>35989.311032500002</v>
      </c>
      <c r="W124" s="131">
        <v>1.318458080263909E-3</v>
      </c>
      <c r="X124" s="116">
        <v>0</v>
      </c>
      <c r="Y124" s="131"/>
      <c r="Z124" s="116">
        <v>0</v>
      </c>
      <c r="AA124" s="131"/>
      <c r="AB124" s="116">
        <v>0</v>
      </c>
      <c r="AC124" s="131"/>
      <c r="AD124" s="116">
        <v>0</v>
      </c>
      <c r="AE124" s="131"/>
      <c r="AF124" s="116">
        <v>0</v>
      </c>
      <c r="AG124" s="131"/>
      <c r="AH124" s="116">
        <v>51413.301475</v>
      </c>
      <c r="AI124" s="131">
        <v>3.3758533945366396E-4</v>
      </c>
    </row>
    <row r="125" spans="1:35" ht="16.5" customHeight="1" x14ac:dyDescent="0.3">
      <c r="A125" s="107" t="s">
        <v>701</v>
      </c>
      <c r="B125" s="116">
        <v>0</v>
      </c>
      <c r="C125" s="131"/>
      <c r="D125" s="116">
        <v>17326.215629928902</v>
      </c>
      <c r="E125" s="131">
        <v>9.3170202465263727E-3</v>
      </c>
      <c r="F125" s="116">
        <v>23796.183540469603</v>
      </c>
      <c r="G125" s="131">
        <v>2.8125887676298958E-3</v>
      </c>
      <c r="H125" s="116">
        <v>1235.3961461304998</v>
      </c>
      <c r="I125" s="131">
        <v>9.5156322509619808E-4</v>
      </c>
      <c r="J125" s="116">
        <v>0</v>
      </c>
      <c r="K125" s="131"/>
      <c r="L125" s="116">
        <v>29301.046014</v>
      </c>
      <c r="M125" s="131">
        <v>3.4595828064182691E-3</v>
      </c>
      <c r="N125" s="116">
        <v>17580.627608399998</v>
      </c>
      <c r="O125" s="131">
        <v>4.3134978337424197E-4</v>
      </c>
      <c r="P125" s="116">
        <v>0</v>
      </c>
      <c r="Q125" s="131"/>
      <c r="R125" s="116">
        <v>0</v>
      </c>
      <c r="S125" s="131"/>
      <c r="T125" s="116">
        <v>40392.4059634</v>
      </c>
      <c r="U125" s="131">
        <v>7.7337413786581479E-3</v>
      </c>
      <c r="V125" s="116">
        <v>94092.016736999984</v>
      </c>
      <c r="W125" s="131">
        <v>3.447034027497665E-3</v>
      </c>
      <c r="X125" s="116">
        <v>0</v>
      </c>
      <c r="Y125" s="131"/>
      <c r="Z125" s="116">
        <v>0</v>
      </c>
      <c r="AA125" s="131"/>
      <c r="AB125" s="116">
        <v>142613.8366562984</v>
      </c>
      <c r="AC125" s="131">
        <v>1.9588055544006971E-2</v>
      </c>
      <c r="AD125" s="116">
        <v>249678.56483916313</v>
      </c>
      <c r="AE125" s="131">
        <v>7.5289715839749359E-3</v>
      </c>
      <c r="AF125" s="116">
        <v>0</v>
      </c>
      <c r="AG125" s="131"/>
      <c r="AH125" s="116">
        <v>616016.2931347905</v>
      </c>
      <c r="AI125" s="131">
        <v>4.0448301015646075E-3</v>
      </c>
    </row>
    <row r="126" spans="1:35" ht="16.5" customHeight="1" x14ac:dyDescent="0.3">
      <c r="A126" s="118" t="s">
        <v>691</v>
      </c>
      <c r="B126" s="116">
        <v>0</v>
      </c>
      <c r="C126" s="131"/>
      <c r="D126" s="116">
        <v>17326.215629928902</v>
      </c>
      <c r="E126" s="131">
        <v>9.3170202465263727E-3</v>
      </c>
      <c r="F126" s="116">
        <v>23796.183540469603</v>
      </c>
      <c r="G126" s="131">
        <v>2.8125887676298958E-3</v>
      </c>
      <c r="H126" s="116">
        <v>1235.3961461304998</v>
      </c>
      <c r="I126" s="131">
        <v>9.5156322509619808E-4</v>
      </c>
      <c r="J126" s="116">
        <v>0</v>
      </c>
      <c r="K126" s="131"/>
      <c r="L126" s="116">
        <v>29301.046014</v>
      </c>
      <c r="M126" s="131">
        <v>3.4595828064182691E-3</v>
      </c>
      <c r="N126" s="116">
        <v>17580.627608399998</v>
      </c>
      <c r="O126" s="131">
        <v>4.3134978337424197E-4</v>
      </c>
      <c r="P126" s="116">
        <v>0</v>
      </c>
      <c r="Q126" s="131"/>
      <c r="R126" s="116">
        <v>0</v>
      </c>
      <c r="S126" s="131"/>
      <c r="T126" s="116">
        <v>40392.4059634</v>
      </c>
      <c r="U126" s="131">
        <v>7.7337413786581479E-3</v>
      </c>
      <c r="V126" s="116">
        <v>94092.016736999984</v>
      </c>
      <c r="W126" s="131">
        <v>3.447034027497665E-3</v>
      </c>
      <c r="X126" s="116">
        <v>0</v>
      </c>
      <c r="Y126" s="131"/>
      <c r="Z126" s="116">
        <v>0</v>
      </c>
      <c r="AA126" s="131"/>
      <c r="AB126" s="116">
        <v>142613.8366562984</v>
      </c>
      <c r="AC126" s="131">
        <v>1.9588055544006971E-2</v>
      </c>
      <c r="AD126" s="116">
        <v>249678.56483916313</v>
      </c>
      <c r="AE126" s="131">
        <v>7.5289715839749359E-3</v>
      </c>
      <c r="AF126" s="116">
        <v>0</v>
      </c>
      <c r="AG126" s="131"/>
      <c r="AH126" s="116">
        <v>616016.2931347905</v>
      </c>
      <c r="AI126" s="131">
        <v>4.0448301015646075E-3</v>
      </c>
    </row>
    <row r="127" spans="1:35" ht="16.5" customHeight="1" x14ac:dyDescent="0.3">
      <c r="A127" s="107" t="s">
        <v>702</v>
      </c>
      <c r="B127" s="116">
        <v>0</v>
      </c>
      <c r="C127" s="131"/>
      <c r="D127" s="116">
        <v>0</v>
      </c>
      <c r="E127" s="131"/>
      <c r="F127" s="116">
        <v>0</v>
      </c>
      <c r="G127" s="131"/>
      <c r="H127" s="116">
        <v>0</v>
      </c>
      <c r="I127" s="131"/>
      <c r="J127" s="116">
        <v>0</v>
      </c>
      <c r="K127" s="131"/>
      <c r="L127" s="116">
        <v>0</v>
      </c>
      <c r="M127" s="131"/>
      <c r="N127" s="116">
        <v>0</v>
      </c>
      <c r="O127" s="131"/>
      <c r="P127" s="116">
        <v>0</v>
      </c>
      <c r="Q127" s="131"/>
      <c r="R127" s="116">
        <v>0</v>
      </c>
      <c r="S127" s="131"/>
      <c r="T127" s="116">
        <v>0</v>
      </c>
      <c r="U127" s="131"/>
      <c r="V127" s="116">
        <v>6291.4647008000002</v>
      </c>
      <c r="W127" s="131">
        <v>2.304860035796218E-4</v>
      </c>
      <c r="X127" s="116">
        <v>0</v>
      </c>
      <c r="Y127" s="131"/>
      <c r="Z127" s="116">
        <v>0</v>
      </c>
      <c r="AA127" s="131"/>
      <c r="AB127" s="116">
        <v>0</v>
      </c>
      <c r="AC127" s="131"/>
      <c r="AD127" s="116">
        <v>11010.0632264</v>
      </c>
      <c r="AE127" s="131">
        <v>3.3200468459409637E-4</v>
      </c>
      <c r="AF127" s="116">
        <v>0</v>
      </c>
      <c r="AG127" s="131"/>
      <c r="AH127" s="116">
        <v>17301.527927199997</v>
      </c>
      <c r="AI127" s="131">
        <v>1.1360371753622848E-4</v>
      </c>
    </row>
    <row r="128" spans="1:35" ht="16.5" customHeight="1" x14ac:dyDescent="0.3">
      <c r="A128" s="118" t="s">
        <v>691</v>
      </c>
      <c r="B128" s="116">
        <v>0</v>
      </c>
      <c r="C128" s="131"/>
      <c r="D128" s="116">
        <v>0</v>
      </c>
      <c r="E128" s="131"/>
      <c r="F128" s="116">
        <v>0</v>
      </c>
      <c r="G128" s="131"/>
      <c r="H128" s="116">
        <v>0</v>
      </c>
      <c r="I128" s="131"/>
      <c r="J128" s="116">
        <v>0</v>
      </c>
      <c r="K128" s="131"/>
      <c r="L128" s="116">
        <v>0</v>
      </c>
      <c r="M128" s="131"/>
      <c r="N128" s="116">
        <v>0</v>
      </c>
      <c r="O128" s="131"/>
      <c r="P128" s="116">
        <v>0</v>
      </c>
      <c r="Q128" s="131"/>
      <c r="R128" s="116">
        <v>0</v>
      </c>
      <c r="S128" s="131"/>
      <c r="T128" s="116">
        <v>0</v>
      </c>
      <c r="U128" s="131"/>
      <c r="V128" s="116">
        <v>6291.4647008000002</v>
      </c>
      <c r="W128" s="131">
        <v>2.304860035796218E-4</v>
      </c>
      <c r="X128" s="116">
        <v>0</v>
      </c>
      <c r="Y128" s="131"/>
      <c r="Z128" s="116">
        <v>0</v>
      </c>
      <c r="AA128" s="131"/>
      <c r="AB128" s="116">
        <v>0</v>
      </c>
      <c r="AC128" s="131"/>
      <c r="AD128" s="116">
        <v>11010.0632264</v>
      </c>
      <c r="AE128" s="131">
        <v>3.3200468459409637E-4</v>
      </c>
      <c r="AF128" s="116">
        <v>0</v>
      </c>
      <c r="AG128" s="131"/>
      <c r="AH128" s="116">
        <v>17301.527927199997</v>
      </c>
      <c r="AI128" s="131">
        <v>1.1360371753622848E-4</v>
      </c>
    </row>
    <row r="129" spans="1:35" ht="16.5" customHeight="1" x14ac:dyDescent="0.3">
      <c r="A129" s="107" t="s">
        <v>703</v>
      </c>
      <c r="B129" s="116">
        <v>0</v>
      </c>
      <c r="C129" s="131"/>
      <c r="D129" s="116">
        <v>0</v>
      </c>
      <c r="E129" s="131"/>
      <c r="F129" s="116">
        <v>0</v>
      </c>
      <c r="G129" s="131"/>
      <c r="H129" s="116">
        <v>0</v>
      </c>
      <c r="I129" s="131"/>
      <c r="J129" s="116">
        <v>0</v>
      </c>
      <c r="K129" s="131"/>
      <c r="L129" s="116">
        <v>1008.75</v>
      </c>
      <c r="M129" s="131">
        <v>1.1910339836697233E-4</v>
      </c>
      <c r="N129" s="116">
        <v>2474.1262499999998</v>
      </c>
      <c r="O129" s="131">
        <v>6.0703966078441499E-5</v>
      </c>
      <c r="P129" s="116">
        <v>3693.201</v>
      </c>
      <c r="Q129" s="131">
        <v>6.5467487869113846E-4</v>
      </c>
      <c r="R129" s="116">
        <v>0</v>
      </c>
      <c r="S129" s="131"/>
      <c r="T129" s="116">
        <v>0</v>
      </c>
      <c r="U129" s="131"/>
      <c r="V129" s="116">
        <v>0</v>
      </c>
      <c r="W129" s="131"/>
      <c r="X129" s="116">
        <v>0</v>
      </c>
      <c r="Y129" s="131"/>
      <c r="Z129" s="116">
        <v>0</v>
      </c>
      <c r="AA129" s="131"/>
      <c r="AB129" s="116">
        <v>0</v>
      </c>
      <c r="AC129" s="131"/>
      <c r="AD129" s="116">
        <v>0</v>
      </c>
      <c r="AE129" s="131"/>
      <c r="AF129" s="116">
        <v>0</v>
      </c>
      <c r="AG129" s="131"/>
      <c r="AH129" s="116">
        <v>7176.0772500000003</v>
      </c>
      <c r="AI129" s="131">
        <v>4.711890512545548E-5</v>
      </c>
    </row>
    <row r="130" spans="1:35" ht="16.5" customHeight="1" x14ac:dyDescent="0.3">
      <c r="A130" s="118" t="s">
        <v>692</v>
      </c>
      <c r="B130" s="116">
        <v>0</v>
      </c>
      <c r="C130" s="131"/>
      <c r="D130" s="116">
        <v>0</v>
      </c>
      <c r="E130" s="131"/>
      <c r="F130" s="116">
        <v>0</v>
      </c>
      <c r="G130" s="131"/>
      <c r="H130" s="116">
        <v>0</v>
      </c>
      <c r="I130" s="131"/>
      <c r="J130" s="116">
        <v>0</v>
      </c>
      <c r="K130" s="131"/>
      <c r="L130" s="116">
        <v>1008.75</v>
      </c>
      <c r="M130" s="131">
        <v>1.1910339836697233E-4</v>
      </c>
      <c r="N130" s="116">
        <v>2474.1262499999998</v>
      </c>
      <c r="O130" s="131">
        <v>6.0703966078441499E-5</v>
      </c>
      <c r="P130" s="116">
        <v>3693.201</v>
      </c>
      <c r="Q130" s="131">
        <v>6.5467487869113846E-4</v>
      </c>
      <c r="R130" s="116">
        <v>0</v>
      </c>
      <c r="S130" s="131"/>
      <c r="T130" s="116">
        <v>0</v>
      </c>
      <c r="U130" s="131"/>
      <c r="V130" s="116">
        <v>0</v>
      </c>
      <c r="W130" s="131"/>
      <c r="X130" s="116">
        <v>0</v>
      </c>
      <c r="Y130" s="131"/>
      <c r="Z130" s="116">
        <v>0</v>
      </c>
      <c r="AA130" s="131"/>
      <c r="AB130" s="116">
        <v>0</v>
      </c>
      <c r="AC130" s="131"/>
      <c r="AD130" s="116">
        <v>0</v>
      </c>
      <c r="AE130" s="131"/>
      <c r="AF130" s="116">
        <v>0</v>
      </c>
      <c r="AG130" s="131"/>
      <c r="AH130" s="116">
        <v>7176.0772500000003</v>
      </c>
      <c r="AI130" s="131">
        <v>4.711890512545548E-5</v>
      </c>
    </row>
    <row r="131" spans="1:35" ht="16.5" customHeight="1" x14ac:dyDescent="0.3">
      <c r="A131" s="107" t="s">
        <v>704</v>
      </c>
      <c r="B131" s="116">
        <v>0</v>
      </c>
      <c r="C131" s="131"/>
      <c r="D131" s="116">
        <v>0</v>
      </c>
      <c r="E131" s="131"/>
      <c r="F131" s="116">
        <v>0</v>
      </c>
      <c r="G131" s="131"/>
      <c r="H131" s="116">
        <v>0</v>
      </c>
      <c r="I131" s="131"/>
      <c r="J131" s="116">
        <v>0</v>
      </c>
      <c r="K131" s="131"/>
      <c r="L131" s="116">
        <v>0</v>
      </c>
      <c r="M131" s="131"/>
      <c r="N131" s="116">
        <v>25575.853778930003</v>
      </c>
      <c r="O131" s="131">
        <v>6.275167890981095E-4</v>
      </c>
      <c r="P131" s="116">
        <v>1751.7697915900001</v>
      </c>
      <c r="Q131" s="131">
        <v>3.1052728400213914E-4</v>
      </c>
      <c r="R131" s="116">
        <v>0</v>
      </c>
      <c r="S131" s="131"/>
      <c r="T131" s="116">
        <v>0</v>
      </c>
      <c r="U131" s="131"/>
      <c r="V131" s="116">
        <v>4554.6039284199996</v>
      </c>
      <c r="W131" s="131">
        <v>1.6685660768566123E-4</v>
      </c>
      <c r="X131" s="116">
        <v>1751.77155608</v>
      </c>
      <c r="Y131" s="131">
        <v>4.0447962066889715E-4</v>
      </c>
      <c r="Z131" s="116">
        <v>0</v>
      </c>
      <c r="AA131" s="131"/>
      <c r="AB131" s="116">
        <v>0</v>
      </c>
      <c r="AC131" s="131"/>
      <c r="AD131" s="116">
        <v>0</v>
      </c>
      <c r="AE131" s="131"/>
      <c r="AF131" s="116">
        <v>0</v>
      </c>
      <c r="AG131" s="131"/>
      <c r="AH131" s="116">
        <v>33633.999055020002</v>
      </c>
      <c r="AI131" s="131">
        <v>2.208445025397611E-4</v>
      </c>
    </row>
    <row r="132" spans="1:35" ht="16.5" customHeight="1" x14ac:dyDescent="0.3">
      <c r="A132" s="118" t="s">
        <v>705</v>
      </c>
      <c r="B132" s="116">
        <v>0</v>
      </c>
      <c r="C132" s="131"/>
      <c r="D132" s="116">
        <v>0</v>
      </c>
      <c r="E132" s="131"/>
      <c r="F132" s="116">
        <v>0</v>
      </c>
      <c r="G132" s="131"/>
      <c r="H132" s="116">
        <v>0</v>
      </c>
      <c r="I132" s="131"/>
      <c r="J132" s="116">
        <v>0</v>
      </c>
      <c r="K132" s="131"/>
      <c r="L132" s="116">
        <v>0</v>
      </c>
      <c r="M132" s="131"/>
      <c r="N132" s="116">
        <v>25575.853778930003</v>
      </c>
      <c r="O132" s="131">
        <v>6.275167890981095E-4</v>
      </c>
      <c r="P132" s="116">
        <v>1751.7697915900001</v>
      </c>
      <c r="Q132" s="131">
        <v>3.1052728400213914E-4</v>
      </c>
      <c r="R132" s="116">
        <v>0</v>
      </c>
      <c r="S132" s="131"/>
      <c r="T132" s="116">
        <v>0</v>
      </c>
      <c r="U132" s="131"/>
      <c r="V132" s="116">
        <v>4554.6039284199996</v>
      </c>
      <c r="W132" s="131">
        <v>1.6685660768566123E-4</v>
      </c>
      <c r="X132" s="116">
        <v>1751.77155608</v>
      </c>
      <c r="Y132" s="131">
        <v>4.0447962066889715E-4</v>
      </c>
      <c r="Z132" s="116">
        <v>0</v>
      </c>
      <c r="AA132" s="131"/>
      <c r="AB132" s="116">
        <v>0</v>
      </c>
      <c r="AC132" s="131"/>
      <c r="AD132" s="116">
        <v>0</v>
      </c>
      <c r="AE132" s="131"/>
      <c r="AF132" s="116">
        <v>0</v>
      </c>
      <c r="AG132" s="131"/>
      <c r="AH132" s="116">
        <v>33633.999055020002</v>
      </c>
      <c r="AI132" s="131">
        <v>2.208445025397611E-4</v>
      </c>
    </row>
    <row r="133" spans="1:35" ht="16.5" customHeight="1" x14ac:dyDescent="0.3">
      <c r="A133" s="107" t="s">
        <v>706</v>
      </c>
      <c r="B133" s="116">
        <v>0</v>
      </c>
      <c r="C133" s="131"/>
      <c r="D133" s="116">
        <v>18814.037899200797</v>
      </c>
      <c r="E133" s="131">
        <v>1.0117083601509331E-2</v>
      </c>
      <c r="F133" s="116">
        <v>78333.431933557891</v>
      </c>
      <c r="G133" s="131">
        <v>9.2586162151394348E-3</v>
      </c>
      <c r="H133" s="116">
        <v>4096.67</v>
      </c>
      <c r="I133" s="131">
        <v>3.1554578906247089E-3</v>
      </c>
      <c r="J133" s="116">
        <v>0</v>
      </c>
      <c r="K133" s="131"/>
      <c r="L133" s="116">
        <v>50931.421825259</v>
      </c>
      <c r="M133" s="131">
        <v>6.0134874082281358E-3</v>
      </c>
      <c r="N133" s="116">
        <v>204486.93856347658</v>
      </c>
      <c r="O133" s="131">
        <v>5.0171927087559239E-3</v>
      </c>
      <c r="P133" s="116">
        <v>43739.415000000001</v>
      </c>
      <c r="Q133" s="131">
        <v>7.7534627032610362E-3</v>
      </c>
      <c r="R133" s="116">
        <v>0</v>
      </c>
      <c r="S133" s="131"/>
      <c r="T133" s="116">
        <v>39328.494246574795</v>
      </c>
      <c r="U133" s="131">
        <v>7.5300392749729711E-3</v>
      </c>
      <c r="V133" s="116">
        <v>173954.73871884961</v>
      </c>
      <c r="W133" s="131">
        <v>6.372781925637558E-3</v>
      </c>
      <c r="X133" s="116">
        <v>34934.629999999997</v>
      </c>
      <c r="Y133" s="131">
        <v>8.0663176894070817E-3</v>
      </c>
      <c r="Z133" s="116">
        <v>0</v>
      </c>
      <c r="AA133" s="131"/>
      <c r="AB133" s="116">
        <v>25663.069858833202</v>
      </c>
      <c r="AC133" s="131">
        <v>3.5248307570326844E-3</v>
      </c>
      <c r="AD133" s="116">
        <v>9318.2849999999999</v>
      </c>
      <c r="AE133" s="131">
        <v>2.8098969177259325E-4</v>
      </c>
      <c r="AF133" s="116">
        <v>7760.4250000000002</v>
      </c>
      <c r="AG133" s="131">
        <v>1.6225329975738713E-3</v>
      </c>
      <c r="AH133" s="116">
        <v>691361.55804575188</v>
      </c>
      <c r="AI133" s="131">
        <v>4.5395553205541186E-3</v>
      </c>
    </row>
    <row r="134" spans="1:35" ht="16.5" customHeight="1" x14ac:dyDescent="0.3">
      <c r="A134" s="118" t="s">
        <v>664</v>
      </c>
      <c r="B134" s="116">
        <v>0</v>
      </c>
      <c r="C134" s="131"/>
      <c r="D134" s="116">
        <v>863.59500000000003</v>
      </c>
      <c r="E134" s="131">
        <v>4.643906246843796E-4</v>
      </c>
      <c r="F134" s="116">
        <v>11277.81</v>
      </c>
      <c r="G134" s="131">
        <v>1.3329802098525146E-3</v>
      </c>
      <c r="H134" s="116">
        <v>4096.67</v>
      </c>
      <c r="I134" s="131">
        <v>3.1554578906247089E-3</v>
      </c>
      <c r="J134" s="116">
        <v>0</v>
      </c>
      <c r="K134" s="131"/>
      <c r="L134" s="116">
        <v>27457.674999999999</v>
      </c>
      <c r="M134" s="131">
        <v>3.2419354684072935E-3</v>
      </c>
      <c r="N134" s="116">
        <v>193273.14499999999</v>
      </c>
      <c r="O134" s="131">
        <v>4.7420564888124468E-3</v>
      </c>
      <c r="P134" s="116">
        <v>43739.415000000001</v>
      </c>
      <c r="Q134" s="131">
        <v>7.7534627032610362E-3</v>
      </c>
      <c r="R134" s="116">
        <v>0</v>
      </c>
      <c r="S134" s="131"/>
      <c r="T134" s="116">
        <v>6779.9449999999997</v>
      </c>
      <c r="U134" s="131">
        <v>1.2981237423449782E-3</v>
      </c>
      <c r="V134" s="116">
        <v>72749.934999999998</v>
      </c>
      <c r="W134" s="131">
        <v>2.6651729885244554E-3</v>
      </c>
      <c r="X134" s="116">
        <v>34934.629999999997</v>
      </c>
      <c r="Y134" s="131">
        <v>8.0663176894070817E-3</v>
      </c>
      <c r="Z134" s="116">
        <v>0</v>
      </c>
      <c r="AA134" s="131"/>
      <c r="AB134" s="116">
        <v>299.79500000000002</v>
      </c>
      <c r="AC134" s="131">
        <v>4.1176938013161719E-5</v>
      </c>
      <c r="AD134" s="116">
        <v>9318.2849999999999</v>
      </c>
      <c r="AE134" s="131">
        <v>2.8098969177259325E-4</v>
      </c>
      <c r="AF134" s="116">
        <v>7760.4250000000002</v>
      </c>
      <c r="AG134" s="131">
        <v>1.6225329975738713E-3</v>
      </c>
      <c r="AH134" s="116">
        <v>412551.32500000001</v>
      </c>
      <c r="AI134" s="131">
        <v>2.7088569513456606E-3</v>
      </c>
    </row>
    <row r="135" spans="1:35" ht="16.5" customHeight="1" x14ac:dyDescent="0.3">
      <c r="A135" s="118" t="s">
        <v>691</v>
      </c>
      <c r="B135" s="116">
        <v>0</v>
      </c>
      <c r="C135" s="131"/>
      <c r="D135" s="116">
        <v>17950.442899200796</v>
      </c>
      <c r="E135" s="131">
        <v>9.6526929768249517E-3</v>
      </c>
      <c r="F135" s="116">
        <v>67055.621933557893</v>
      </c>
      <c r="G135" s="131">
        <v>7.92563600528692E-3</v>
      </c>
      <c r="H135" s="116">
        <v>0</v>
      </c>
      <c r="I135" s="131"/>
      <c r="J135" s="116">
        <v>0</v>
      </c>
      <c r="K135" s="131"/>
      <c r="L135" s="116">
        <v>23473.746825259001</v>
      </c>
      <c r="M135" s="131">
        <v>2.7715519398208424E-3</v>
      </c>
      <c r="N135" s="116">
        <v>11213.7935634766</v>
      </c>
      <c r="O135" s="131">
        <v>2.7513621994347667E-4</v>
      </c>
      <c r="P135" s="116">
        <v>0</v>
      </c>
      <c r="Q135" s="131"/>
      <c r="R135" s="116">
        <v>0</v>
      </c>
      <c r="S135" s="131"/>
      <c r="T135" s="116">
        <v>32548.549246574799</v>
      </c>
      <c r="U135" s="131">
        <v>6.2319155326279931E-3</v>
      </c>
      <c r="V135" s="116">
        <v>101204.80371884959</v>
      </c>
      <c r="W135" s="131">
        <v>3.7076089371131027E-3</v>
      </c>
      <c r="X135" s="116">
        <v>0</v>
      </c>
      <c r="Y135" s="131"/>
      <c r="Z135" s="116">
        <v>0</v>
      </c>
      <c r="AA135" s="131"/>
      <c r="AB135" s="116">
        <v>25363.2748588332</v>
      </c>
      <c r="AC135" s="131">
        <v>3.4836538190195225E-3</v>
      </c>
      <c r="AD135" s="116">
        <v>0</v>
      </c>
      <c r="AE135" s="131"/>
      <c r="AF135" s="116">
        <v>0</v>
      </c>
      <c r="AG135" s="131"/>
      <c r="AH135" s="116">
        <v>278810.23304575187</v>
      </c>
      <c r="AI135" s="131">
        <v>1.8306983692084583E-3</v>
      </c>
    </row>
    <row r="136" spans="1:35" ht="16.5" customHeight="1" x14ac:dyDescent="0.3">
      <c r="A136" s="107" t="s">
        <v>707</v>
      </c>
      <c r="B136" s="116">
        <v>0</v>
      </c>
      <c r="C136" s="131"/>
      <c r="D136" s="116">
        <v>2460.7652927941999</v>
      </c>
      <c r="E136" s="131">
        <v>1.3232549187088146E-3</v>
      </c>
      <c r="F136" s="116">
        <v>15063.2759537232</v>
      </c>
      <c r="G136" s="131">
        <v>1.7804031759588331E-3</v>
      </c>
      <c r="H136" s="116">
        <v>15141.238404490801</v>
      </c>
      <c r="I136" s="131">
        <v>1.1662530835356613E-2</v>
      </c>
      <c r="J136" s="116">
        <v>0</v>
      </c>
      <c r="K136" s="131"/>
      <c r="L136" s="116">
        <v>16315.181608291299</v>
      </c>
      <c r="M136" s="131">
        <v>1.9263381160067601E-3</v>
      </c>
      <c r="N136" s="116">
        <v>168643.19757483201</v>
      </c>
      <c r="O136" s="131">
        <v>4.1377480009124473E-3</v>
      </c>
      <c r="P136" s="116">
        <v>79734.409854141704</v>
      </c>
      <c r="Q136" s="131">
        <v>1.4134111600958012E-2</v>
      </c>
      <c r="R136" s="116">
        <v>0</v>
      </c>
      <c r="S136" s="131"/>
      <c r="T136" s="116">
        <v>7118.6919864787997</v>
      </c>
      <c r="U136" s="131">
        <v>1.3629820126990805E-3</v>
      </c>
      <c r="V136" s="116">
        <v>113093.3128379596</v>
      </c>
      <c r="W136" s="131">
        <v>4.1431410565311967E-3</v>
      </c>
      <c r="X136" s="116">
        <v>49876.220581745598</v>
      </c>
      <c r="Y136" s="131">
        <v>1.1516293155510853E-2</v>
      </c>
      <c r="Z136" s="116">
        <v>0</v>
      </c>
      <c r="AA136" s="131"/>
      <c r="AB136" s="116">
        <v>21581.154266240803</v>
      </c>
      <c r="AC136" s="131">
        <v>2.9641783601243453E-3</v>
      </c>
      <c r="AD136" s="116">
        <v>219128.97364096603</v>
      </c>
      <c r="AE136" s="131">
        <v>6.6077591275454399E-3</v>
      </c>
      <c r="AF136" s="116">
        <v>87266.977097372801</v>
      </c>
      <c r="AG136" s="131">
        <v>1.8245592211639267E-2</v>
      </c>
      <c r="AH136" s="116">
        <v>795423.39909903682</v>
      </c>
      <c r="AI136" s="131">
        <v>5.2228367074385693E-3</v>
      </c>
    </row>
    <row r="137" spans="1:35" ht="16.5" customHeight="1" x14ac:dyDescent="0.3">
      <c r="A137" s="118" t="s">
        <v>664</v>
      </c>
      <c r="B137" s="116">
        <v>0</v>
      </c>
      <c r="C137" s="131"/>
      <c r="D137" s="116">
        <v>2460.7652927941999</v>
      </c>
      <c r="E137" s="131">
        <v>1.3232549187088146E-3</v>
      </c>
      <c r="F137" s="116">
        <v>15063.2759537232</v>
      </c>
      <c r="G137" s="131">
        <v>1.7804031759588331E-3</v>
      </c>
      <c r="H137" s="116">
        <v>15141.238404490801</v>
      </c>
      <c r="I137" s="131">
        <v>1.1662530835356613E-2</v>
      </c>
      <c r="J137" s="116">
        <v>0</v>
      </c>
      <c r="K137" s="131"/>
      <c r="L137" s="116">
        <v>16315.181608291299</v>
      </c>
      <c r="M137" s="131">
        <v>1.9263381160067601E-3</v>
      </c>
      <c r="N137" s="116">
        <v>160398.18000363201</v>
      </c>
      <c r="O137" s="131">
        <v>3.935452234090411E-3</v>
      </c>
      <c r="P137" s="116">
        <v>79734.409854141704</v>
      </c>
      <c r="Q137" s="131">
        <v>1.4134111600958012E-2</v>
      </c>
      <c r="R137" s="116">
        <v>0</v>
      </c>
      <c r="S137" s="131"/>
      <c r="T137" s="116">
        <v>7118.6919864787997</v>
      </c>
      <c r="U137" s="131">
        <v>1.3629820126990805E-3</v>
      </c>
      <c r="V137" s="116">
        <v>109729.34566891</v>
      </c>
      <c r="W137" s="131">
        <v>4.0199030847964581E-3</v>
      </c>
      <c r="X137" s="116">
        <v>49722.313587083197</v>
      </c>
      <c r="Y137" s="131">
        <v>1.148075641979707E-2</v>
      </c>
      <c r="Z137" s="116">
        <v>0</v>
      </c>
      <c r="AA137" s="131"/>
      <c r="AB137" s="116">
        <v>21581.154266240803</v>
      </c>
      <c r="AC137" s="131">
        <v>2.9641783601243453E-3</v>
      </c>
      <c r="AD137" s="116">
        <v>219128.97364096603</v>
      </c>
      <c r="AE137" s="131">
        <v>6.6077591275454399E-3</v>
      </c>
      <c r="AF137" s="116">
        <v>87266.977097372801</v>
      </c>
      <c r="AG137" s="131">
        <v>1.8245592211639267E-2</v>
      </c>
      <c r="AH137" s="116">
        <v>783660.50736412476</v>
      </c>
      <c r="AI137" s="131">
        <v>5.1456002786280626E-3</v>
      </c>
    </row>
    <row r="138" spans="1:35" ht="16.5" customHeight="1" x14ac:dyDescent="0.3">
      <c r="A138" s="118" t="s">
        <v>691</v>
      </c>
      <c r="B138" s="116">
        <v>0</v>
      </c>
      <c r="C138" s="131"/>
      <c r="D138" s="116">
        <v>0</v>
      </c>
      <c r="E138" s="131"/>
      <c r="F138" s="116">
        <v>0</v>
      </c>
      <c r="G138" s="131"/>
      <c r="H138" s="116">
        <v>0</v>
      </c>
      <c r="I138" s="131"/>
      <c r="J138" s="116">
        <v>0</v>
      </c>
      <c r="K138" s="131"/>
      <c r="L138" s="116">
        <v>0</v>
      </c>
      <c r="M138" s="131"/>
      <c r="N138" s="116">
        <v>8245.0175712</v>
      </c>
      <c r="O138" s="131">
        <v>2.0229576682203622E-4</v>
      </c>
      <c r="P138" s="116">
        <v>0</v>
      </c>
      <c r="Q138" s="131"/>
      <c r="R138" s="116">
        <v>0</v>
      </c>
      <c r="S138" s="131"/>
      <c r="T138" s="116">
        <v>0</v>
      </c>
      <c r="U138" s="131"/>
      <c r="V138" s="116">
        <v>3363.9671690496002</v>
      </c>
      <c r="W138" s="131">
        <v>1.2323797173473865E-4</v>
      </c>
      <c r="X138" s="116">
        <v>153.9069946624</v>
      </c>
      <c r="Y138" s="131">
        <v>3.5536735713783095E-5</v>
      </c>
      <c r="Z138" s="116">
        <v>0</v>
      </c>
      <c r="AA138" s="131"/>
      <c r="AB138" s="116">
        <v>0</v>
      </c>
      <c r="AC138" s="131"/>
      <c r="AD138" s="116">
        <v>0</v>
      </c>
      <c r="AE138" s="131"/>
      <c r="AF138" s="116">
        <v>0</v>
      </c>
      <c r="AG138" s="131"/>
      <c r="AH138" s="116">
        <v>11762.891734912</v>
      </c>
      <c r="AI138" s="131">
        <v>7.7236428810506882E-5</v>
      </c>
    </row>
    <row r="139" spans="1:35" ht="16.5" customHeight="1" x14ac:dyDescent="0.3">
      <c r="A139" s="107" t="s">
        <v>708</v>
      </c>
      <c r="B139" s="116">
        <v>0</v>
      </c>
      <c r="C139" s="131"/>
      <c r="D139" s="116">
        <v>0</v>
      </c>
      <c r="E139" s="131"/>
      <c r="F139" s="116">
        <v>0</v>
      </c>
      <c r="G139" s="131"/>
      <c r="H139" s="116">
        <v>0</v>
      </c>
      <c r="I139" s="131"/>
      <c r="J139" s="116">
        <v>0</v>
      </c>
      <c r="K139" s="131"/>
      <c r="L139" s="116">
        <v>38435.431820485705</v>
      </c>
      <c r="M139" s="131">
        <v>4.5380823271592699E-3</v>
      </c>
      <c r="N139" s="116">
        <v>156187.61839779202</v>
      </c>
      <c r="O139" s="131">
        <v>3.8321439292324437E-3</v>
      </c>
      <c r="P139" s="116">
        <v>0</v>
      </c>
      <c r="Q139" s="131"/>
      <c r="R139" s="116">
        <v>0</v>
      </c>
      <c r="S139" s="131"/>
      <c r="T139" s="116">
        <v>0</v>
      </c>
      <c r="U139" s="131"/>
      <c r="V139" s="116">
        <v>0</v>
      </c>
      <c r="W139" s="131"/>
      <c r="X139" s="116">
        <v>0</v>
      </c>
      <c r="Y139" s="131"/>
      <c r="Z139" s="116">
        <v>0</v>
      </c>
      <c r="AA139" s="131"/>
      <c r="AB139" s="116">
        <v>0</v>
      </c>
      <c r="AC139" s="131"/>
      <c r="AD139" s="116">
        <v>0</v>
      </c>
      <c r="AE139" s="131"/>
      <c r="AF139" s="116">
        <v>0</v>
      </c>
      <c r="AG139" s="131"/>
      <c r="AH139" s="116">
        <v>194623.05021827773</v>
      </c>
      <c r="AI139" s="131">
        <v>1.2779161537679637E-3</v>
      </c>
    </row>
    <row r="140" spans="1:35" ht="16.5" customHeight="1" x14ac:dyDescent="0.3">
      <c r="A140" s="118" t="s">
        <v>691</v>
      </c>
      <c r="B140" s="116">
        <v>0</v>
      </c>
      <c r="C140" s="131"/>
      <c r="D140" s="116">
        <v>0</v>
      </c>
      <c r="E140" s="131"/>
      <c r="F140" s="116">
        <v>0</v>
      </c>
      <c r="G140" s="131"/>
      <c r="H140" s="116">
        <v>0</v>
      </c>
      <c r="I140" s="131"/>
      <c r="J140" s="116">
        <v>0</v>
      </c>
      <c r="K140" s="131"/>
      <c r="L140" s="116">
        <v>38435.431820485705</v>
      </c>
      <c r="M140" s="131">
        <v>4.5380823271592699E-3</v>
      </c>
      <c r="N140" s="116">
        <v>156187.61839779202</v>
      </c>
      <c r="O140" s="131">
        <v>3.8321439292324437E-3</v>
      </c>
      <c r="P140" s="116">
        <v>0</v>
      </c>
      <c r="Q140" s="131"/>
      <c r="R140" s="116">
        <v>0</v>
      </c>
      <c r="S140" s="131"/>
      <c r="T140" s="116">
        <v>0</v>
      </c>
      <c r="U140" s="131"/>
      <c r="V140" s="116">
        <v>0</v>
      </c>
      <c r="W140" s="131"/>
      <c r="X140" s="116">
        <v>0</v>
      </c>
      <c r="Y140" s="131"/>
      <c r="Z140" s="116">
        <v>0</v>
      </c>
      <c r="AA140" s="131"/>
      <c r="AB140" s="116">
        <v>0</v>
      </c>
      <c r="AC140" s="131"/>
      <c r="AD140" s="116">
        <v>0</v>
      </c>
      <c r="AE140" s="131"/>
      <c r="AF140" s="116">
        <v>0</v>
      </c>
      <c r="AG140" s="131"/>
      <c r="AH140" s="116">
        <v>194623.05021827773</v>
      </c>
      <c r="AI140" s="131">
        <v>1.2779161537679637E-3</v>
      </c>
    </row>
    <row r="141" spans="1:35" ht="16.5" customHeight="1" x14ac:dyDescent="0.3">
      <c r="A141" s="107" t="s">
        <v>709</v>
      </c>
      <c r="B141" s="116">
        <v>0</v>
      </c>
      <c r="C141" s="131"/>
      <c r="D141" s="116">
        <v>11258.844683955</v>
      </c>
      <c r="E141" s="131">
        <v>6.0543448213644917E-3</v>
      </c>
      <c r="F141" s="116">
        <v>27948.610199999999</v>
      </c>
      <c r="G141" s="131">
        <v>3.3033846366876305E-3</v>
      </c>
      <c r="H141" s="116">
        <v>35961.587549999997</v>
      </c>
      <c r="I141" s="131">
        <v>2.7699393701235097E-2</v>
      </c>
      <c r="J141" s="116">
        <v>25187.943434085599</v>
      </c>
      <c r="K141" s="131">
        <v>1.5709620238828884E-2</v>
      </c>
      <c r="L141" s="116">
        <v>90052.193026589492</v>
      </c>
      <c r="M141" s="131">
        <v>1.0632487950300251E-2</v>
      </c>
      <c r="N141" s="116">
        <v>515286.10902544094</v>
      </c>
      <c r="O141" s="131">
        <v>1.2642810965274092E-2</v>
      </c>
      <c r="P141" s="116">
        <v>170783.14469999998</v>
      </c>
      <c r="Q141" s="131">
        <v>3.0273855806646766E-2</v>
      </c>
      <c r="R141" s="116">
        <v>0</v>
      </c>
      <c r="S141" s="131"/>
      <c r="T141" s="116">
        <v>24980.353149619201</v>
      </c>
      <c r="U141" s="131">
        <v>4.782869111133326E-3</v>
      </c>
      <c r="V141" s="116">
        <v>284448.6875548368</v>
      </c>
      <c r="W141" s="131">
        <v>1.0420696028008596E-2</v>
      </c>
      <c r="X141" s="116">
        <v>130327.7451</v>
      </c>
      <c r="Y141" s="131">
        <v>3.0092346640587495E-2</v>
      </c>
      <c r="Z141" s="116">
        <v>0</v>
      </c>
      <c r="AA141" s="131"/>
      <c r="AB141" s="116">
        <v>40082.415027798401</v>
      </c>
      <c r="AC141" s="131">
        <v>5.5053323738470505E-3</v>
      </c>
      <c r="AD141" s="116">
        <v>348262.05615849124</v>
      </c>
      <c r="AE141" s="131">
        <v>1.0501722990449854E-2</v>
      </c>
      <c r="AF141" s="116">
        <v>160261.58294999998</v>
      </c>
      <c r="AG141" s="131">
        <v>3.3507147685828687E-2</v>
      </c>
      <c r="AH141" s="116">
        <v>1864841.2725608165</v>
      </c>
      <c r="AI141" s="131">
        <v>1.2244750987850191E-2</v>
      </c>
    </row>
    <row r="142" spans="1:35" ht="16.5" customHeight="1" x14ac:dyDescent="0.3">
      <c r="A142" s="118" t="s">
        <v>664</v>
      </c>
      <c r="B142" s="116">
        <v>0</v>
      </c>
      <c r="C142" s="131"/>
      <c r="D142" s="116">
        <v>1592.1276</v>
      </c>
      <c r="E142" s="131">
        <v>8.5615263027373023E-4</v>
      </c>
      <c r="F142" s="116">
        <v>27948.610199999999</v>
      </c>
      <c r="G142" s="131">
        <v>3.3033846366876305E-3</v>
      </c>
      <c r="H142" s="116">
        <v>35961.587549999997</v>
      </c>
      <c r="I142" s="131">
        <v>2.7699393701235097E-2</v>
      </c>
      <c r="J142" s="116">
        <v>0</v>
      </c>
      <c r="K142" s="131"/>
      <c r="L142" s="116">
        <v>22040.577300000001</v>
      </c>
      <c r="M142" s="131">
        <v>2.6023372078314228E-3</v>
      </c>
      <c r="N142" s="116">
        <v>328448.05349999998</v>
      </c>
      <c r="O142" s="131">
        <v>8.0586427221303429E-3</v>
      </c>
      <c r="P142" s="116">
        <v>170783.14469999998</v>
      </c>
      <c r="Q142" s="131">
        <v>3.0273855806646766E-2</v>
      </c>
      <c r="R142" s="116">
        <v>0</v>
      </c>
      <c r="S142" s="131"/>
      <c r="T142" s="116">
        <v>14567.7</v>
      </c>
      <c r="U142" s="131">
        <v>2.7892080601478238E-3</v>
      </c>
      <c r="V142" s="116">
        <v>253938.59715000002</v>
      </c>
      <c r="W142" s="131">
        <v>9.3029676228298108E-3</v>
      </c>
      <c r="X142" s="116">
        <v>130327.7451</v>
      </c>
      <c r="Y142" s="131">
        <v>3.0092346640587495E-2</v>
      </c>
      <c r="Z142" s="116">
        <v>0</v>
      </c>
      <c r="AA142" s="131"/>
      <c r="AB142" s="116">
        <v>28324.033500000001</v>
      </c>
      <c r="AC142" s="131">
        <v>3.8903149542594637E-3</v>
      </c>
      <c r="AD142" s="116">
        <v>329921.84610000002</v>
      </c>
      <c r="AE142" s="131">
        <v>9.9486802394092855E-3</v>
      </c>
      <c r="AF142" s="116">
        <v>160261.58294999998</v>
      </c>
      <c r="AG142" s="131">
        <v>3.3507147685828687E-2</v>
      </c>
      <c r="AH142" s="116">
        <v>1504115.6056499998</v>
      </c>
      <c r="AI142" s="131">
        <v>9.876186954417103E-3</v>
      </c>
    </row>
    <row r="143" spans="1:35" ht="16.5" customHeight="1" x14ac:dyDescent="0.3">
      <c r="A143" s="118" t="s">
        <v>691</v>
      </c>
      <c r="B143" s="116">
        <v>0</v>
      </c>
      <c r="C143" s="131"/>
      <c r="D143" s="116">
        <v>9666.7170839549999</v>
      </c>
      <c r="E143" s="131">
        <v>5.1981921910907612E-3</v>
      </c>
      <c r="F143" s="116">
        <v>0</v>
      </c>
      <c r="G143" s="131"/>
      <c r="H143" s="116">
        <v>0</v>
      </c>
      <c r="I143" s="131"/>
      <c r="J143" s="116">
        <v>25187.943434085599</v>
      </c>
      <c r="K143" s="131">
        <v>1.5709620238828884E-2</v>
      </c>
      <c r="L143" s="116">
        <v>68011.615726589502</v>
      </c>
      <c r="M143" s="131">
        <v>8.0301507424688275E-3</v>
      </c>
      <c r="N143" s="116">
        <v>186838.05552544093</v>
      </c>
      <c r="O143" s="131">
        <v>4.5841682431437495E-3</v>
      </c>
      <c r="P143" s="116">
        <v>0</v>
      </c>
      <c r="Q143" s="131"/>
      <c r="R143" s="116">
        <v>0</v>
      </c>
      <c r="S143" s="131"/>
      <c r="T143" s="116">
        <v>10412.6531496192</v>
      </c>
      <c r="U143" s="131">
        <v>1.9936610509855021E-3</v>
      </c>
      <c r="V143" s="116">
        <v>30510.090404836799</v>
      </c>
      <c r="W143" s="131">
        <v>1.1177284051787841E-3</v>
      </c>
      <c r="X143" s="116">
        <v>0</v>
      </c>
      <c r="Y143" s="131"/>
      <c r="Z143" s="116">
        <v>0</v>
      </c>
      <c r="AA143" s="131"/>
      <c r="AB143" s="116">
        <v>11758.381527798399</v>
      </c>
      <c r="AC143" s="131">
        <v>1.6150174195875865E-3</v>
      </c>
      <c r="AD143" s="116">
        <v>18340.2100584912</v>
      </c>
      <c r="AE143" s="131">
        <v>5.5304275104056774E-4</v>
      </c>
      <c r="AF143" s="116">
        <v>0</v>
      </c>
      <c r="AG143" s="131"/>
      <c r="AH143" s="116">
        <v>360725.66691081668</v>
      </c>
      <c r="AI143" s="131">
        <v>2.368564033433088E-3</v>
      </c>
    </row>
    <row r="144" spans="1:35" ht="16.5" customHeight="1" x14ac:dyDescent="0.3">
      <c r="A144" s="107" t="s">
        <v>710</v>
      </c>
      <c r="B144" s="116">
        <v>0</v>
      </c>
      <c r="C144" s="131"/>
      <c r="D144" s="116">
        <v>0</v>
      </c>
      <c r="E144" s="131"/>
      <c r="F144" s="116">
        <v>0</v>
      </c>
      <c r="G144" s="131"/>
      <c r="H144" s="116">
        <v>0</v>
      </c>
      <c r="I144" s="131"/>
      <c r="J144" s="116">
        <v>0</v>
      </c>
      <c r="K144" s="131"/>
      <c r="L144" s="116">
        <v>0</v>
      </c>
      <c r="M144" s="131"/>
      <c r="N144" s="116">
        <v>55653.1039413908</v>
      </c>
      <c r="O144" s="131">
        <v>1.3654776646172223E-3</v>
      </c>
      <c r="P144" s="116">
        <v>0</v>
      </c>
      <c r="Q144" s="131"/>
      <c r="R144" s="116">
        <v>0</v>
      </c>
      <c r="S144" s="131"/>
      <c r="T144" s="116">
        <v>32737.119965523998</v>
      </c>
      <c r="U144" s="131">
        <v>6.2680202690792502E-3</v>
      </c>
      <c r="V144" s="116">
        <v>50742.535946562202</v>
      </c>
      <c r="W144" s="131">
        <v>1.8589382406184799E-3</v>
      </c>
      <c r="X144" s="116">
        <v>0</v>
      </c>
      <c r="Y144" s="131"/>
      <c r="Z144" s="116">
        <v>0</v>
      </c>
      <c r="AA144" s="131"/>
      <c r="AB144" s="116">
        <v>6547.4239931047996</v>
      </c>
      <c r="AC144" s="131">
        <v>8.99290755049164E-4</v>
      </c>
      <c r="AD144" s="116">
        <v>18136.3644609002</v>
      </c>
      <c r="AE144" s="131">
        <v>5.4689585688179332E-4</v>
      </c>
      <c r="AF144" s="116">
        <v>0</v>
      </c>
      <c r="AG144" s="131"/>
      <c r="AH144" s="116">
        <v>163816.54830748198</v>
      </c>
      <c r="AI144" s="131">
        <v>1.0756373055599198E-3</v>
      </c>
    </row>
    <row r="145" spans="1:35" ht="16.5" customHeight="1" x14ac:dyDescent="0.3">
      <c r="A145" s="118" t="s">
        <v>691</v>
      </c>
      <c r="B145" s="116">
        <v>0</v>
      </c>
      <c r="C145" s="131"/>
      <c r="D145" s="116">
        <v>0</v>
      </c>
      <c r="E145" s="131"/>
      <c r="F145" s="116">
        <v>0</v>
      </c>
      <c r="G145" s="131"/>
      <c r="H145" s="116">
        <v>0</v>
      </c>
      <c r="I145" s="131"/>
      <c r="J145" s="116">
        <v>0</v>
      </c>
      <c r="K145" s="131"/>
      <c r="L145" s="116">
        <v>0</v>
      </c>
      <c r="M145" s="131"/>
      <c r="N145" s="116">
        <v>55653.1039413908</v>
      </c>
      <c r="O145" s="131">
        <v>1.3654776646172223E-3</v>
      </c>
      <c r="P145" s="116">
        <v>0</v>
      </c>
      <c r="Q145" s="131"/>
      <c r="R145" s="116">
        <v>0</v>
      </c>
      <c r="S145" s="131"/>
      <c r="T145" s="116">
        <v>32737.119965523998</v>
      </c>
      <c r="U145" s="131">
        <v>6.2680202690792502E-3</v>
      </c>
      <c r="V145" s="116">
        <v>50742.535946562202</v>
      </c>
      <c r="W145" s="131">
        <v>1.8589382406184799E-3</v>
      </c>
      <c r="X145" s="116">
        <v>0</v>
      </c>
      <c r="Y145" s="131"/>
      <c r="Z145" s="116">
        <v>0</v>
      </c>
      <c r="AA145" s="131"/>
      <c r="AB145" s="116">
        <v>6547.4239931047996</v>
      </c>
      <c r="AC145" s="131">
        <v>8.99290755049164E-4</v>
      </c>
      <c r="AD145" s="116">
        <v>18136.3644609002</v>
      </c>
      <c r="AE145" s="131">
        <v>5.4689585688179332E-4</v>
      </c>
      <c r="AF145" s="116">
        <v>0</v>
      </c>
      <c r="AG145" s="131"/>
      <c r="AH145" s="116">
        <v>163816.54830748198</v>
      </c>
      <c r="AI145" s="131">
        <v>1.0756373055599198E-3</v>
      </c>
    </row>
    <row r="146" spans="1:35" ht="16.5" customHeight="1" x14ac:dyDescent="0.3">
      <c r="A146" s="107" t="s">
        <v>711</v>
      </c>
      <c r="B146" s="116">
        <v>0</v>
      </c>
      <c r="C146" s="131"/>
      <c r="D146" s="116">
        <v>8522.3050644702998</v>
      </c>
      <c r="E146" s="131">
        <v>4.5827946811181335E-3</v>
      </c>
      <c r="F146" s="116">
        <v>45377.777476822797</v>
      </c>
      <c r="G146" s="131">
        <v>5.3634242236476736E-3</v>
      </c>
      <c r="H146" s="116">
        <v>27990.4871856108</v>
      </c>
      <c r="I146" s="131">
        <v>2.1559657881221918E-2</v>
      </c>
      <c r="J146" s="116">
        <v>0</v>
      </c>
      <c r="K146" s="131"/>
      <c r="L146" s="116">
        <v>11289.152444171199</v>
      </c>
      <c r="M146" s="131">
        <v>1.3329134282860984E-3</v>
      </c>
      <c r="N146" s="116">
        <v>97159.398056180697</v>
      </c>
      <c r="O146" s="131">
        <v>2.3838560396035524E-3</v>
      </c>
      <c r="P146" s="116">
        <v>82532.968286255593</v>
      </c>
      <c r="Q146" s="131">
        <v>1.4630197760919041E-2</v>
      </c>
      <c r="R146" s="116">
        <v>0</v>
      </c>
      <c r="S146" s="131"/>
      <c r="T146" s="116">
        <v>8857.4341717941006</v>
      </c>
      <c r="U146" s="131">
        <v>1.6958906885916698E-3</v>
      </c>
      <c r="V146" s="116">
        <v>85705.326696068703</v>
      </c>
      <c r="W146" s="131">
        <v>3.1397900449399193E-3</v>
      </c>
      <c r="X146" s="116">
        <v>53337.743505628496</v>
      </c>
      <c r="Y146" s="131">
        <v>1.2315550041678096E-2</v>
      </c>
      <c r="Z146" s="116">
        <v>0</v>
      </c>
      <c r="AA146" s="131"/>
      <c r="AB146" s="116">
        <v>11743.973731821601</v>
      </c>
      <c r="AC146" s="131">
        <v>1.6130385042559666E-3</v>
      </c>
      <c r="AD146" s="116">
        <v>116487.46692676299</v>
      </c>
      <c r="AE146" s="131">
        <v>3.5126396570958375E-3</v>
      </c>
      <c r="AF146" s="116">
        <v>62179.75373063</v>
      </c>
      <c r="AG146" s="131">
        <v>1.3000409411722194E-2</v>
      </c>
      <c r="AH146" s="116">
        <v>611183.78727621736</v>
      </c>
      <c r="AI146" s="131">
        <v>4.0130993415496809E-3</v>
      </c>
    </row>
    <row r="147" spans="1:35" ht="16.5" customHeight="1" x14ac:dyDescent="0.3">
      <c r="A147" s="118" t="s">
        <v>664</v>
      </c>
      <c r="B147" s="116">
        <v>0</v>
      </c>
      <c r="C147" s="131"/>
      <c r="D147" s="116">
        <v>8522.3050644702998</v>
      </c>
      <c r="E147" s="131">
        <v>4.5827946811181335E-3</v>
      </c>
      <c r="F147" s="116">
        <v>45377.777476822797</v>
      </c>
      <c r="G147" s="131">
        <v>5.3634242236476736E-3</v>
      </c>
      <c r="H147" s="116">
        <v>27990.4871856108</v>
      </c>
      <c r="I147" s="131">
        <v>2.1559657881221918E-2</v>
      </c>
      <c r="J147" s="116">
        <v>0</v>
      </c>
      <c r="K147" s="131"/>
      <c r="L147" s="116">
        <v>11289.152444171199</v>
      </c>
      <c r="M147" s="131">
        <v>1.3329134282860984E-3</v>
      </c>
      <c r="N147" s="116">
        <v>97159.398056180697</v>
      </c>
      <c r="O147" s="131">
        <v>2.3838560396035524E-3</v>
      </c>
      <c r="P147" s="116">
        <v>82532.968286255593</v>
      </c>
      <c r="Q147" s="131">
        <v>1.4630197760919041E-2</v>
      </c>
      <c r="R147" s="116">
        <v>0</v>
      </c>
      <c r="S147" s="131"/>
      <c r="T147" s="116">
        <v>8857.4341717941006</v>
      </c>
      <c r="U147" s="131">
        <v>1.6958906885916698E-3</v>
      </c>
      <c r="V147" s="116">
        <v>85705.326696068703</v>
      </c>
      <c r="W147" s="131">
        <v>3.1397900449399193E-3</v>
      </c>
      <c r="X147" s="116">
        <v>53337.743505628496</v>
      </c>
      <c r="Y147" s="131">
        <v>1.2315550041678096E-2</v>
      </c>
      <c r="Z147" s="116">
        <v>0</v>
      </c>
      <c r="AA147" s="131"/>
      <c r="AB147" s="116">
        <v>11743.973731821601</v>
      </c>
      <c r="AC147" s="131">
        <v>1.6130385042559666E-3</v>
      </c>
      <c r="AD147" s="116">
        <v>116487.46692676299</v>
      </c>
      <c r="AE147" s="131">
        <v>3.5126396570958375E-3</v>
      </c>
      <c r="AF147" s="116">
        <v>62179.75373063</v>
      </c>
      <c r="AG147" s="131">
        <v>1.3000409411722194E-2</v>
      </c>
      <c r="AH147" s="116">
        <v>611183.78727621736</v>
      </c>
      <c r="AI147" s="131">
        <v>4.0130993415496809E-3</v>
      </c>
    </row>
    <row r="148" spans="1:35" ht="16.5" customHeight="1" x14ac:dyDescent="0.3">
      <c r="A148" s="107" t="s">
        <v>712</v>
      </c>
      <c r="B148" s="116">
        <v>0</v>
      </c>
      <c r="C148" s="131"/>
      <c r="D148" s="116">
        <v>2.2151526897000005</v>
      </c>
      <c r="E148" s="131">
        <v>1.1911788990685063E-6</v>
      </c>
      <c r="F148" s="116">
        <v>35.722463386000001</v>
      </c>
      <c r="G148" s="131">
        <v>4.2222148396469741E-6</v>
      </c>
      <c r="H148" s="116">
        <v>26.2254339156</v>
      </c>
      <c r="I148" s="131">
        <v>2.0200126537904412E-5</v>
      </c>
      <c r="J148" s="116">
        <v>0</v>
      </c>
      <c r="K148" s="131"/>
      <c r="L148" s="116">
        <v>52.113298974000003</v>
      </c>
      <c r="M148" s="131">
        <v>6.1530319781089995E-6</v>
      </c>
      <c r="N148" s="116">
        <v>425.83140813359995</v>
      </c>
      <c r="O148" s="131">
        <v>1.0447993652093151E-5</v>
      </c>
      <c r="P148" s="116">
        <v>460.00537080229998</v>
      </c>
      <c r="Q148" s="131">
        <v>8.1542802660149812E-5</v>
      </c>
      <c r="R148" s="116">
        <v>0</v>
      </c>
      <c r="S148" s="131"/>
      <c r="T148" s="116">
        <v>35.321735521000001</v>
      </c>
      <c r="U148" s="131">
        <v>6.7628842860288788E-6</v>
      </c>
      <c r="V148" s="116">
        <v>302.36359473300001</v>
      </c>
      <c r="W148" s="131">
        <v>1.1077003510663574E-5</v>
      </c>
      <c r="X148" s="116">
        <v>348.1957961617</v>
      </c>
      <c r="Y148" s="131">
        <v>8.0397528468350836E-5</v>
      </c>
      <c r="Z148" s="116">
        <v>0</v>
      </c>
      <c r="AA148" s="131"/>
      <c r="AB148" s="116">
        <v>76.137214216800004</v>
      </c>
      <c r="AC148" s="131">
        <v>1.045747043913337E-5</v>
      </c>
      <c r="AD148" s="116">
        <v>465.8678208833</v>
      </c>
      <c r="AE148" s="131">
        <v>1.4048084534521979E-5</v>
      </c>
      <c r="AF148" s="116">
        <v>411.25837434550004</v>
      </c>
      <c r="AG148" s="131">
        <v>8.5985017947362601E-5</v>
      </c>
      <c r="AH148" s="116">
        <v>2641.2576637625002</v>
      </c>
      <c r="AI148" s="131">
        <v>1.7342785610440218E-5</v>
      </c>
    </row>
    <row r="149" spans="1:35" ht="16.5" customHeight="1" x14ac:dyDescent="0.3">
      <c r="A149" s="118" t="s">
        <v>664</v>
      </c>
      <c r="B149" s="116">
        <v>0</v>
      </c>
      <c r="C149" s="131"/>
      <c r="D149" s="116">
        <v>1.3490200999000002</v>
      </c>
      <c r="E149" s="131">
        <v>7.2542370776156086E-7</v>
      </c>
      <c r="F149" s="116">
        <v>25.0871186159</v>
      </c>
      <c r="G149" s="131">
        <v>2.9651707767037487E-6</v>
      </c>
      <c r="H149" s="116">
        <v>15.658252780500002</v>
      </c>
      <c r="I149" s="131">
        <v>1.2060760883748267E-5</v>
      </c>
      <c r="J149" s="116">
        <v>0</v>
      </c>
      <c r="K149" s="131"/>
      <c r="L149" s="116">
        <v>15.9811192882</v>
      </c>
      <c r="M149" s="131">
        <v>1.8868952832045502E-6</v>
      </c>
      <c r="N149" s="116">
        <v>16.1579639397</v>
      </c>
      <c r="O149" s="131">
        <v>3.9644399508401387E-7</v>
      </c>
      <c r="P149" s="116">
        <v>242.50975282160002</v>
      </c>
      <c r="Q149" s="131">
        <v>4.2988465293359054E-5</v>
      </c>
      <c r="R149" s="116">
        <v>0</v>
      </c>
      <c r="S149" s="131"/>
      <c r="T149" s="116">
        <v>15.005336871800001</v>
      </c>
      <c r="U149" s="131">
        <v>2.8730003053370056E-6</v>
      </c>
      <c r="V149" s="116">
        <v>101.24360844510001</v>
      </c>
      <c r="W149" s="131">
        <v>3.7090305371218128E-6</v>
      </c>
      <c r="X149" s="116">
        <v>234.99871949729999</v>
      </c>
      <c r="Y149" s="131">
        <v>5.4260609832395071E-5</v>
      </c>
      <c r="Z149" s="116">
        <v>0</v>
      </c>
      <c r="AA149" s="131"/>
      <c r="AB149" s="116">
        <v>76.137214216800004</v>
      </c>
      <c r="AC149" s="131">
        <v>1.045747043913337E-5</v>
      </c>
      <c r="AD149" s="116">
        <v>465.8678208833</v>
      </c>
      <c r="AE149" s="131">
        <v>1.4048084534521979E-5</v>
      </c>
      <c r="AF149" s="116">
        <v>411.25837434550004</v>
      </c>
      <c r="AG149" s="131">
        <v>8.5985017947362601E-5</v>
      </c>
      <c r="AH149" s="116">
        <v>1621.2543018056001</v>
      </c>
      <c r="AI149" s="131">
        <v>1.0645332396751251E-5</v>
      </c>
    </row>
    <row r="150" spans="1:35" ht="16.5" customHeight="1" x14ac:dyDescent="0.3">
      <c r="A150" s="118" t="s">
        <v>694</v>
      </c>
      <c r="B150" s="116">
        <v>0</v>
      </c>
      <c r="C150" s="131"/>
      <c r="D150" s="116">
        <v>0.86613258979999996</v>
      </c>
      <c r="E150" s="131">
        <v>4.657551913069454E-7</v>
      </c>
      <c r="F150" s="116">
        <v>10.6353447701</v>
      </c>
      <c r="G150" s="131">
        <v>1.2570440629432258E-6</v>
      </c>
      <c r="H150" s="116">
        <v>10.5671811351</v>
      </c>
      <c r="I150" s="131">
        <v>8.1393656541561468E-6</v>
      </c>
      <c r="J150" s="116">
        <v>0</v>
      </c>
      <c r="K150" s="131"/>
      <c r="L150" s="116">
        <v>36.132179685800004</v>
      </c>
      <c r="M150" s="131">
        <v>4.2661366949044491E-6</v>
      </c>
      <c r="N150" s="116">
        <v>409.67344419389997</v>
      </c>
      <c r="O150" s="131">
        <v>1.0051549657009136E-5</v>
      </c>
      <c r="P150" s="116">
        <v>217.49561798069999</v>
      </c>
      <c r="Q150" s="131">
        <v>3.8554337366790751E-5</v>
      </c>
      <c r="R150" s="116">
        <v>0</v>
      </c>
      <c r="S150" s="131"/>
      <c r="T150" s="116">
        <v>20.3163986492</v>
      </c>
      <c r="U150" s="131">
        <v>3.8898839806918732E-6</v>
      </c>
      <c r="V150" s="116">
        <v>201.11998628790002</v>
      </c>
      <c r="W150" s="131">
        <v>7.367972973541762E-6</v>
      </c>
      <c r="X150" s="116">
        <v>113.1970766644</v>
      </c>
      <c r="Y150" s="131">
        <v>2.6136918635955765E-5</v>
      </c>
      <c r="Z150" s="116">
        <v>0</v>
      </c>
      <c r="AA150" s="131"/>
      <c r="AB150" s="116">
        <v>0</v>
      </c>
      <c r="AC150" s="131"/>
      <c r="AD150" s="116">
        <v>0</v>
      </c>
      <c r="AE150" s="131"/>
      <c r="AF150" s="116">
        <v>0</v>
      </c>
      <c r="AG150" s="131"/>
      <c r="AH150" s="116">
        <v>1020.0033619569</v>
      </c>
      <c r="AI150" s="131">
        <v>6.6974532136889684E-6</v>
      </c>
    </row>
    <row r="151" spans="1:35" ht="16.5" customHeight="1" x14ac:dyDescent="0.3">
      <c r="A151" s="107" t="s">
        <v>713</v>
      </c>
      <c r="B151" s="116">
        <v>0</v>
      </c>
      <c r="C151" s="131"/>
      <c r="D151" s="116">
        <v>25898.266219726498</v>
      </c>
      <c r="E151" s="131">
        <v>1.392656514688153E-2</v>
      </c>
      <c r="F151" s="116">
        <v>75016.221022494807</v>
      </c>
      <c r="G151" s="131">
        <v>8.8665386312509024E-3</v>
      </c>
      <c r="H151" s="116">
        <v>0</v>
      </c>
      <c r="I151" s="131"/>
      <c r="J151" s="116">
        <v>0</v>
      </c>
      <c r="K151" s="131"/>
      <c r="L151" s="116">
        <v>15191.690756999998</v>
      </c>
      <c r="M151" s="131">
        <v>1.79368723281172E-3</v>
      </c>
      <c r="N151" s="116">
        <v>69824.562611999994</v>
      </c>
      <c r="O151" s="131">
        <v>1.7131817263734469E-3</v>
      </c>
      <c r="P151" s="116">
        <v>0</v>
      </c>
      <c r="Q151" s="131"/>
      <c r="R151" s="116">
        <v>0</v>
      </c>
      <c r="S151" s="131"/>
      <c r="T151" s="116">
        <v>13731.262885560402</v>
      </c>
      <c r="U151" s="131">
        <v>2.6290594339815989E-3</v>
      </c>
      <c r="V151" s="116">
        <v>53123.317018461399</v>
      </c>
      <c r="W151" s="131">
        <v>1.9461574718716219E-3</v>
      </c>
      <c r="X151" s="116">
        <v>0</v>
      </c>
      <c r="Y151" s="131"/>
      <c r="Z151" s="116">
        <v>0</v>
      </c>
      <c r="AA151" s="131"/>
      <c r="AB151" s="116">
        <v>0</v>
      </c>
      <c r="AC151" s="131"/>
      <c r="AD151" s="116">
        <v>0</v>
      </c>
      <c r="AE151" s="131"/>
      <c r="AF151" s="116">
        <v>0</v>
      </c>
      <c r="AG151" s="131"/>
      <c r="AH151" s="116">
        <v>252785.32051524307</v>
      </c>
      <c r="AI151" s="131">
        <v>1.659815957871077E-3</v>
      </c>
    </row>
    <row r="152" spans="1:35" ht="16.5" customHeight="1" x14ac:dyDescent="0.3">
      <c r="A152" s="118" t="s">
        <v>691</v>
      </c>
      <c r="B152" s="116">
        <v>0</v>
      </c>
      <c r="C152" s="131"/>
      <c r="D152" s="116">
        <v>25898.266219726498</v>
      </c>
      <c r="E152" s="131">
        <v>1.392656514688153E-2</v>
      </c>
      <c r="F152" s="116">
        <v>75016.221022494807</v>
      </c>
      <c r="G152" s="131">
        <v>8.8665386312509024E-3</v>
      </c>
      <c r="H152" s="116">
        <v>0</v>
      </c>
      <c r="I152" s="131"/>
      <c r="J152" s="116">
        <v>0</v>
      </c>
      <c r="K152" s="131"/>
      <c r="L152" s="116">
        <v>15191.690756999998</v>
      </c>
      <c r="M152" s="131">
        <v>1.79368723281172E-3</v>
      </c>
      <c r="N152" s="116">
        <v>69824.562611999994</v>
      </c>
      <c r="O152" s="131">
        <v>1.7131817263734469E-3</v>
      </c>
      <c r="P152" s="116">
        <v>0</v>
      </c>
      <c r="Q152" s="131"/>
      <c r="R152" s="116">
        <v>0</v>
      </c>
      <c r="S152" s="131"/>
      <c r="T152" s="116">
        <v>13731.262885560402</v>
      </c>
      <c r="U152" s="131">
        <v>2.6290594339815989E-3</v>
      </c>
      <c r="V152" s="116">
        <v>53123.317018461399</v>
      </c>
      <c r="W152" s="131">
        <v>1.9461574718716219E-3</v>
      </c>
      <c r="X152" s="116">
        <v>0</v>
      </c>
      <c r="Y152" s="131"/>
      <c r="Z152" s="116">
        <v>0</v>
      </c>
      <c r="AA152" s="131"/>
      <c r="AB152" s="116">
        <v>0</v>
      </c>
      <c r="AC152" s="131"/>
      <c r="AD152" s="116">
        <v>0</v>
      </c>
      <c r="AE152" s="131"/>
      <c r="AF152" s="116">
        <v>0</v>
      </c>
      <c r="AG152" s="131"/>
      <c r="AH152" s="116">
        <v>252785.32051524307</v>
      </c>
      <c r="AI152" s="131">
        <v>1.659815957871077E-3</v>
      </c>
    </row>
    <row r="153" spans="1:35" ht="16.5" customHeight="1" x14ac:dyDescent="0.3">
      <c r="A153" s="107" t="s">
        <v>714</v>
      </c>
      <c r="B153" s="116">
        <v>0</v>
      </c>
      <c r="C153" s="131"/>
      <c r="D153" s="116">
        <v>597.37390686499998</v>
      </c>
      <c r="E153" s="131">
        <v>3.2123257056743701E-4</v>
      </c>
      <c r="F153" s="116">
        <v>4778.9912549199998</v>
      </c>
      <c r="G153" s="131">
        <v>5.6485264123678212E-4</v>
      </c>
      <c r="H153" s="116">
        <v>0</v>
      </c>
      <c r="I153" s="131"/>
      <c r="J153" s="116">
        <v>0</v>
      </c>
      <c r="K153" s="131"/>
      <c r="L153" s="116">
        <v>0</v>
      </c>
      <c r="M153" s="131"/>
      <c r="N153" s="116">
        <v>0</v>
      </c>
      <c r="O153" s="131"/>
      <c r="P153" s="116">
        <v>0</v>
      </c>
      <c r="Q153" s="131"/>
      <c r="R153" s="116">
        <v>0</v>
      </c>
      <c r="S153" s="131"/>
      <c r="T153" s="116">
        <v>0</v>
      </c>
      <c r="U153" s="131"/>
      <c r="V153" s="116">
        <v>20816.5084776</v>
      </c>
      <c r="W153" s="131">
        <v>7.6260681346161825E-4</v>
      </c>
      <c r="X153" s="116">
        <v>0</v>
      </c>
      <c r="Y153" s="131"/>
      <c r="Z153" s="116">
        <v>0</v>
      </c>
      <c r="AA153" s="131"/>
      <c r="AB153" s="116">
        <v>0</v>
      </c>
      <c r="AC153" s="131"/>
      <c r="AD153" s="116">
        <v>18094.749994153801</v>
      </c>
      <c r="AE153" s="131">
        <v>5.456409868939843E-4</v>
      </c>
      <c r="AF153" s="116">
        <v>0</v>
      </c>
      <c r="AG153" s="131"/>
      <c r="AH153" s="116">
        <v>44287.623633538795</v>
      </c>
      <c r="AI153" s="131">
        <v>2.9079736233616978E-4</v>
      </c>
    </row>
    <row r="154" spans="1:35" ht="16.5" customHeight="1" x14ac:dyDescent="0.3">
      <c r="A154" s="118" t="s">
        <v>691</v>
      </c>
      <c r="B154" s="116">
        <v>0</v>
      </c>
      <c r="C154" s="131"/>
      <c r="D154" s="116">
        <v>597.37390686499998</v>
      </c>
      <c r="E154" s="131">
        <v>3.2123257056743701E-4</v>
      </c>
      <c r="F154" s="116">
        <v>4778.9912549199998</v>
      </c>
      <c r="G154" s="131">
        <v>5.6485264123678212E-4</v>
      </c>
      <c r="H154" s="116">
        <v>0</v>
      </c>
      <c r="I154" s="131"/>
      <c r="J154" s="116">
        <v>0</v>
      </c>
      <c r="K154" s="131"/>
      <c r="L154" s="116">
        <v>0</v>
      </c>
      <c r="M154" s="131"/>
      <c r="N154" s="116">
        <v>0</v>
      </c>
      <c r="O154" s="131"/>
      <c r="P154" s="116">
        <v>0</v>
      </c>
      <c r="Q154" s="131"/>
      <c r="R154" s="116">
        <v>0</v>
      </c>
      <c r="S154" s="131"/>
      <c r="T154" s="116">
        <v>0</v>
      </c>
      <c r="U154" s="131"/>
      <c r="V154" s="116">
        <v>20816.5084776</v>
      </c>
      <c r="W154" s="131">
        <v>7.6260681346161825E-4</v>
      </c>
      <c r="X154" s="116">
        <v>0</v>
      </c>
      <c r="Y154" s="131"/>
      <c r="Z154" s="116">
        <v>0</v>
      </c>
      <c r="AA154" s="131"/>
      <c r="AB154" s="116">
        <v>0</v>
      </c>
      <c r="AC154" s="131"/>
      <c r="AD154" s="116">
        <v>18094.749994153801</v>
      </c>
      <c r="AE154" s="131">
        <v>5.456409868939843E-4</v>
      </c>
      <c r="AF154" s="116">
        <v>0</v>
      </c>
      <c r="AG154" s="131"/>
      <c r="AH154" s="116">
        <v>44287.623633538795</v>
      </c>
      <c r="AI154" s="131">
        <v>2.9079736233616978E-4</v>
      </c>
    </row>
    <row r="155" spans="1:35" ht="16.5" customHeight="1" x14ac:dyDescent="0.3">
      <c r="A155" s="107" t="s">
        <v>715</v>
      </c>
      <c r="B155" s="116">
        <v>0</v>
      </c>
      <c r="C155" s="131"/>
      <c r="D155" s="116">
        <v>0</v>
      </c>
      <c r="E155" s="131"/>
      <c r="F155" s="116">
        <v>0</v>
      </c>
      <c r="G155" s="131"/>
      <c r="H155" s="116">
        <v>0</v>
      </c>
      <c r="I155" s="131"/>
      <c r="J155" s="116">
        <v>0</v>
      </c>
      <c r="K155" s="131"/>
      <c r="L155" s="116">
        <v>107440.388586</v>
      </c>
      <c r="M155" s="131">
        <v>1.2685517127594217E-2</v>
      </c>
      <c r="N155" s="116">
        <v>3581.3462862000001</v>
      </c>
      <c r="O155" s="131">
        <v>8.787018183596623E-5</v>
      </c>
      <c r="P155" s="116">
        <v>0</v>
      </c>
      <c r="Q155" s="131"/>
      <c r="R155" s="116">
        <v>0</v>
      </c>
      <c r="S155" s="131"/>
      <c r="T155" s="116">
        <v>0</v>
      </c>
      <c r="U155" s="131"/>
      <c r="V155" s="116">
        <v>0</v>
      </c>
      <c r="W155" s="131"/>
      <c r="X155" s="116">
        <v>0</v>
      </c>
      <c r="Y155" s="131"/>
      <c r="Z155" s="116">
        <v>0</v>
      </c>
      <c r="AA155" s="131"/>
      <c r="AB155" s="116">
        <v>48945.065911400001</v>
      </c>
      <c r="AC155" s="131">
        <v>6.7226202741334324E-3</v>
      </c>
      <c r="AD155" s="116">
        <v>43573.046482100006</v>
      </c>
      <c r="AE155" s="131">
        <v>1.3139302887385563E-3</v>
      </c>
      <c r="AF155" s="116">
        <v>0</v>
      </c>
      <c r="AG155" s="131"/>
      <c r="AH155" s="116">
        <v>203539.84726570002</v>
      </c>
      <c r="AI155" s="131">
        <v>1.3364648147512928E-3</v>
      </c>
    </row>
    <row r="156" spans="1:35" ht="16.5" customHeight="1" x14ac:dyDescent="0.3">
      <c r="A156" s="118" t="s">
        <v>691</v>
      </c>
      <c r="B156" s="116">
        <v>0</v>
      </c>
      <c r="C156" s="131"/>
      <c r="D156" s="116">
        <v>0</v>
      </c>
      <c r="E156" s="131"/>
      <c r="F156" s="116">
        <v>0</v>
      </c>
      <c r="G156" s="131"/>
      <c r="H156" s="116">
        <v>0</v>
      </c>
      <c r="I156" s="131"/>
      <c r="J156" s="116">
        <v>0</v>
      </c>
      <c r="K156" s="131"/>
      <c r="L156" s="116">
        <v>107440.388586</v>
      </c>
      <c r="M156" s="131">
        <v>1.2685517127594217E-2</v>
      </c>
      <c r="N156" s="116">
        <v>3581.3462862000001</v>
      </c>
      <c r="O156" s="131">
        <v>8.787018183596623E-5</v>
      </c>
      <c r="P156" s="116">
        <v>0</v>
      </c>
      <c r="Q156" s="131"/>
      <c r="R156" s="116">
        <v>0</v>
      </c>
      <c r="S156" s="131"/>
      <c r="T156" s="116">
        <v>0</v>
      </c>
      <c r="U156" s="131"/>
      <c r="V156" s="116">
        <v>0</v>
      </c>
      <c r="W156" s="131"/>
      <c r="X156" s="116">
        <v>0</v>
      </c>
      <c r="Y156" s="131"/>
      <c r="Z156" s="116">
        <v>0</v>
      </c>
      <c r="AA156" s="131"/>
      <c r="AB156" s="116">
        <v>48945.065911400001</v>
      </c>
      <c r="AC156" s="131">
        <v>6.7226202741334324E-3</v>
      </c>
      <c r="AD156" s="116">
        <v>43573.046482100006</v>
      </c>
      <c r="AE156" s="131">
        <v>1.3139302887385563E-3</v>
      </c>
      <c r="AF156" s="116">
        <v>0</v>
      </c>
      <c r="AG156" s="131"/>
      <c r="AH156" s="116">
        <v>203539.84726570002</v>
      </c>
      <c r="AI156" s="131">
        <v>1.3364648147512928E-3</v>
      </c>
    </row>
    <row r="157" spans="1:35" ht="16.5" customHeight="1" x14ac:dyDescent="0.3">
      <c r="A157" s="107" t="s">
        <v>716</v>
      </c>
      <c r="B157" s="116">
        <v>0</v>
      </c>
      <c r="C157" s="131"/>
      <c r="D157" s="116">
        <v>0</v>
      </c>
      <c r="E157" s="131"/>
      <c r="F157" s="116">
        <v>0</v>
      </c>
      <c r="G157" s="131"/>
      <c r="H157" s="116">
        <v>0</v>
      </c>
      <c r="I157" s="131"/>
      <c r="J157" s="116">
        <v>0</v>
      </c>
      <c r="K157" s="131"/>
      <c r="L157" s="116">
        <v>0</v>
      </c>
      <c r="M157" s="131"/>
      <c r="N157" s="116">
        <v>0</v>
      </c>
      <c r="O157" s="131"/>
      <c r="P157" s="116">
        <v>0</v>
      </c>
      <c r="Q157" s="131"/>
      <c r="R157" s="116">
        <v>0</v>
      </c>
      <c r="S157" s="131"/>
      <c r="T157" s="116">
        <v>0</v>
      </c>
      <c r="U157" s="131"/>
      <c r="V157" s="116">
        <v>0</v>
      </c>
      <c r="W157" s="131"/>
      <c r="X157" s="116">
        <v>0</v>
      </c>
      <c r="Y157" s="131"/>
      <c r="Z157" s="116">
        <v>0</v>
      </c>
      <c r="AA157" s="131"/>
      <c r="AB157" s="116">
        <v>0</v>
      </c>
      <c r="AC157" s="131"/>
      <c r="AD157" s="116">
        <v>17953.698285864</v>
      </c>
      <c r="AE157" s="131">
        <v>5.4138762095418428E-4</v>
      </c>
      <c r="AF157" s="116">
        <v>0</v>
      </c>
      <c r="AG157" s="131"/>
      <c r="AH157" s="116">
        <v>17953.698285864</v>
      </c>
      <c r="AI157" s="131">
        <v>1.1788593917138762E-4</v>
      </c>
    </row>
    <row r="158" spans="1:35" ht="16.5" customHeight="1" x14ac:dyDescent="0.3">
      <c r="A158" s="118" t="s">
        <v>717</v>
      </c>
      <c r="B158" s="116">
        <v>0</v>
      </c>
      <c r="C158" s="131"/>
      <c r="D158" s="116">
        <v>0</v>
      </c>
      <c r="E158" s="131"/>
      <c r="F158" s="116">
        <v>0</v>
      </c>
      <c r="G158" s="131"/>
      <c r="H158" s="116">
        <v>0</v>
      </c>
      <c r="I158" s="131"/>
      <c r="J158" s="116">
        <v>0</v>
      </c>
      <c r="K158" s="131"/>
      <c r="L158" s="116">
        <v>0</v>
      </c>
      <c r="M158" s="131"/>
      <c r="N158" s="116">
        <v>0</v>
      </c>
      <c r="O158" s="131"/>
      <c r="P158" s="116">
        <v>0</v>
      </c>
      <c r="Q158" s="131"/>
      <c r="R158" s="116">
        <v>0</v>
      </c>
      <c r="S158" s="131"/>
      <c r="T158" s="116">
        <v>0</v>
      </c>
      <c r="U158" s="131"/>
      <c r="V158" s="116">
        <v>0</v>
      </c>
      <c r="W158" s="131"/>
      <c r="X158" s="116">
        <v>0</v>
      </c>
      <c r="Y158" s="131"/>
      <c r="Z158" s="116">
        <v>0</v>
      </c>
      <c r="AA158" s="131"/>
      <c r="AB158" s="116">
        <v>0</v>
      </c>
      <c r="AC158" s="131"/>
      <c r="AD158" s="116">
        <v>17953.698285864</v>
      </c>
      <c r="AE158" s="131">
        <v>5.4138762095418428E-4</v>
      </c>
      <c r="AF158" s="116">
        <v>0</v>
      </c>
      <c r="AG158" s="131"/>
      <c r="AH158" s="116">
        <v>17953.698285864</v>
      </c>
      <c r="AI158" s="131">
        <v>1.1788593917138762E-4</v>
      </c>
    </row>
    <row r="159" spans="1:35" ht="16.5" customHeight="1" x14ac:dyDescent="0.3">
      <c r="A159" s="107" t="s">
        <v>718</v>
      </c>
      <c r="B159" s="116">
        <v>0</v>
      </c>
      <c r="C159" s="131"/>
      <c r="D159" s="116">
        <v>0</v>
      </c>
      <c r="E159" s="131"/>
      <c r="F159" s="116">
        <v>0</v>
      </c>
      <c r="G159" s="131"/>
      <c r="H159" s="116">
        <v>0</v>
      </c>
      <c r="I159" s="131"/>
      <c r="J159" s="116">
        <v>0</v>
      </c>
      <c r="K159" s="131"/>
      <c r="L159" s="116">
        <v>85404.903898999997</v>
      </c>
      <c r="M159" s="131">
        <v>1.0083781206022886E-2</v>
      </c>
      <c r="N159" s="116">
        <v>0</v>
      </c>
      <c r="O159" s="131"/>
      <c r="P159" s="116">
        <v>0</v>
      </c>
      <c r="Q159" s="131"/>
      <c r="R159" s="116">
        <v>0</v>
      </c>
      <c r="S159" s="131"/>
      <c r="T159" s="116">
        <v>12200.700557</v>
      </c>
      <c r="U159" s="131">
        <v>2.336009962659476E-3</v>
      </c>
      <c r="V159" s="116">
        <v>73204.203341999993</v>
      </c>
      <c r="W159" s="131">
        <v>2.6818149788525587E-3</v>
      </c>
      <c r="X159" s="116">
        <v>0</v>
      </c>
      <c r="Y159" s="131"/>
      <c r="Z159" s="116">
        <v>0</v>
      </c>
      <c r="AA159" s="131"/>
      <c r="AB159" s="116">
        <v>0</v>
      </c>
      <c r="AC159" s="131"/>
      <c r="AD159" s="116">
        <v>0</v>
      </c>
      <c r="AE159" s="131"/>
      <c r="AF159" s="116">
        <v>0</v>
      </c>
      <c r="AG159" s="131"/>
      <c r="AH159" s="116">
        <v>170809.80779799997</v>
      </c>
      <c r="AI159" s="131">
        <v>1.1215558093568806E-3</v>
      </c>
    </row>
    <row r="160" spans="1:35" ht="16.5" customHeight="1" x14ac:dyDescent="0.3">
      <c r="A160" s="118" t="s">
        <v>691</v>
      </c>
      <c r="B160" s="116">
        <v>0</v>
      </c>
      <c r="C160" s="131"/>
      <c r="D160" s="116">
        <v>0</v>
      </c>
      <c r="E160" s="131"/>
      <c r="F160" s="116">
        <v>0</v>
      </c>
      <c r="G160" s="131"/>
      <c r="H160" s="116">
        <v>0</v>
      </c>
      <c r="I160" s="131"/>
      <c r="J160" s="116">
        <v>0</v>
      </c>
      <c r="K160" s="131"/>
      <c r="L160" s="116">
        <v>85404.903898999997</v>
      </c>
      <c r="M160" s="131">
        <v>1.0083781206022886E-2</v>
      </c>
      <c r="N160" s="116">
        <v>0</v>
      </c>
      <c r="O160" s="131"/>
      <c r="P160" s="116">
        <v>0</v>
      </c>
      <c r="Q160" s="131"/>
      <c r="R160" s="116">
        <v>0</v>
      </c>
      <c r="S160" s="131"/>
      <c r="T160" s="116">
        <v>12200.700557</v>
      </c>
      <c r="U160" s="131">
        <v>2.336009962659476E-3</v>
      </c>
      <c r="V160" s="116">
        <v>73204.203341999993</v>
      </c>
      <c r="W160" s="131">
        <v>2.6818149788525587E-3</v>
      </c>
      <c r="X160" s="116">
        <v>0</v>
      </c>
      <c r="Y160" s="131"/>
      <c r="Z160" s="116">
        <v>0</v>
      </c>
      <c r="AA160" s="131"/>
      <c r="AB160" s="116">
        <v>0</v>
      </c>
      <c r="AC160" s="131"/>
      <c r="AD160" s="116">
        <v>0</v>
      </c>
      <c r="AE160" s="131"/>
      <c r="AF160" s="116">
        <v>0</v>
      </c>
      <c r="AG160" s="131"/>
      <c r="AH160" s="116">
        <v>170809.80779799997</v>
      </c>
      <c r="AI160" s="131">
        <v>1.1215558093568806E-3</v>
      </c>
    </row>
    <row r="161" spans="1:35" ht="16.5" customHeight="1" x14ac:dyDescent="0.3">
      <c r="A161" s="107" t="s">
        <v>719</v>
      </c>
      <c r="B161" s="116">
        <v>0</v>
      </c>
      <c r="C161" s="131"/>
      <c r="D161" s="116">
        <v>0</v>
      </c>
      <c r="E161" s="131"/>
      <c r="F161" s="116">
        <v>0</v>
      </c>
      <c r="G161" s="131"/>
      <c r="H161" s="116">
        <v>0</v>
      </c>
      <c r="I161" s="131"/>
      <c r="J161" s="116">
        <v>0</v>
      </c>
      <c r="K161" s="131"/>
      <c r="L161" s="116">
        <v>48469.450447267198</v>
      </c>
      <c r="M161" s="131">
        <v>5.7228017499371406E-3</v>
      </c>
      <c r="N161" s="116">
        <v>0</v>
      </c>
      <c r="O161" s="131"/>
      <c r="P161" s="116">
        <v>0</v>
      </c>
      <c r="Q161" s="131"/>
      <c r="R161" s="116">
        <v>0</v>
      </c>
      <c r="S161" s="131"/>
      <c r="T161" s="116">
        <v>0</v>
      </c>
      <c r="U161" s="131"/>
      <c r="V161" s="116">
        <v>28273.846094239201</v>
      </c>
      <c r="W161" s="131">
        <v>1.0358042366919501E-3</v>
      </c>
      <c r="X161" s="116">
        <v>0</v>
      </c>
      <c r="Y161" s="131"/>
      <c r="Z161" s="116">
        <v>0</v>
      </c>
      <c r="AA161" s="131"/>
      <c r="AB161" s="116">
        <v>32312.9669648448</v>
      </c>
      <c r="AC161" s="131">
        <v>4.438196226530652E-3</v>
      </c>
      <c r="AD161" s="116">
        <v>0</v>
      </c>
      <c r="AE161" s="131"/>
      <c r="AF161" s="116">
        <v>0</v>
      </c>
      <c r="AG161" s="131"/>
      <c r="AH161" s="116">
        <v>109056.2635063512</v>
      </c>
      <c r="AI161" s="131">
        <v>7.1607530890117357E-4</v>
      </c>
    </row>
    <row r="162" spans="1:35" ht="16.5" customHeight="1" x14ac:dyDescent="0.3">
      <c r="A162" s="118" t="s">
        <v>691</v>
      </c>
      <c r="B162" s="116">
        <v>0</v>
      </c>
      <c r="C162" s="131"/>
      <c r="D162" s="116">
        <v>0</v>
      </c>
      <c r="E162" s="131"/>
      <c r="F162" s="116">
        <v>0</v>
      </c>
      <c r="G162" s="131"/>
      <c r="H162" s="116">
        <v>0</v>
      </c>
      <c r="I162" s="131"/>
      <c r="J162" s="116">
        <v>0</v>
      </c>
      <c r="K162" s="131"/>
      <c r="L162" s="116">
        <v>48469.450447267198</v>
      </c>
      <c r="M162" s="131">
        <v>5.7228017499371406E-3</v>
      </c>
      <c r="N162" s="116">
        <v>0</v>
      </c>
      <c r="O162" s="131"/>
      <c r="P162" s="116">
        <v>0</v>
      </c>
      <c r="Q162" s="131"/>
      <c r="R162" s="116">
        <v>0</v>
      </c>
      <c r="S162" s="131"/>
      <c r="T162" s="116">
        <v>0</v>
      </c>
      <c r="U162" s="131"/>
      <c r="V162" s="116">
        <v>28273.846094239201</v>
      </c>
      <c r="W162" s="131">
        <v>1.0358042366919501E-3</v>
      </c>
      <c r="X162" s="116">
        <v>0</v>
      </c>
      <c r="Y162" s="131"/>
      <c r="Z162" s="116">
        <v>0</v>
      </c>
      <c r="AA162" s="131"/>
      <c r="AB162" s="116">
        <v>32312.9669648448</v>
      </c>
      <c r="AC162" s="131">
        <v>4.438196226530652E-3</v>
      </c>
      <c r="AD162" s="116">
        <v>0</v>
      </c>
      <c r="AE162" s="131"/>
      <c r="AF162" s="116">
        <v>0</v>
      </c>
      <c r="AG162" s="131"/>
      <c r="AH162" s="116">
        <v>109056.2635063512</v>
      </c>
      <c r="AI162" s="131">
        <v>7.1607530890117357E-4</v>
      </c>
    </row>
    <row r="163" spans="1:35" ht="16.5" customHeight="1" x14ac:dyDescent="0.3">
      <c r="A163" s="107" t="s">
        <v>720</v>
      </c>
      <c r="B163" s="116">
        <v>0</v>
      </c>
      <c r="C163" s="131"/>
      <c r="D163" s="116">
        <v>5508.5139771470003</v>
      </c>
      <c r="E163" s="131">
        <v>2.9621549996583256E-3</v>
      </c>
      <c r="F163" s="116">
        <v>186893.40386106801</v>
      </c>
      <c r="G163" s="131">
        <v>2.2089856869266036E-2</v>
      </c>
      <c r="H163" s="116">
        <v>59961.041468214302</v>
      </c>
      <c r="I163" s="131">
        <v>4.6184960328987251E-2</v>
      </c>
      <c r="J163" s="116">
        <v>0</v>
      </c>
      <c r="K163" s="131"/>
      <c r="L163" s="116">
        <v>39655.864601928901</v>
      </c>
      <c r="M163" s="131">
        <v>4.6821791715194591E-3</v>
      </c>
      <c r="N163" s="116">
        <v>499299.43487141398</v>
      </c>
      <c r="O163" s="131">
        <v>1.2250569653597639E-2</v>
      </c>
      <c r="P163" s="116">
        <v>209807.99925497902</v>
      </c>
      <c r="Q163" s="131">
        <v>3.7191592458868029E-2</v>
      </c>
      <c r="R163" s="116">
        <v>0</v>
      </c>
      <c r="S163" s="131"/>
      <c r="T163" s="116">
        <v>18484.228066896401</v>
      </c>
      <c r="U163" s="131">
        <v>3.5390870150949069E-3</v>
      </c>
      <c r="V163" s="116">
        <v>334868.72550877201</v>
      </c>
      <c r="W163" s="131">
        <v>1.2267819647228406E-2</v>
      </c>
      <c r="X163" s="116">
        <v>164812.57847481099</v>
      </c>
      <c r="Y163" s="131">
        <v>3.8054807427133498E-2</v>
      </c>
      <c r="Z163" s="116">
        <v>0</v>
      </c>
      <c r="AA163" s="131"/>
      <c r="AB163" s="116">
        <v>41019.035712827601</v>
      </c>
      <c r="AC163" s="131">
        <v>5.6339775209952436E-3</v>
      </c>
      <c r="AD163" s="116">
        <v>649784.26956565003</v>
      </c>
      <c r="AE163" s="131">
        <v>1.9594022035592563E-2</v>
      </c>
      <c r="AF163" s="116">
        <v>205645.14844290199</v>
      </c>
      <c r="AG163" s="131">
        <v>4.2995846121776253E-2</v>
      </c>
      <c r="AH163" s="116">
        <v>2415740.2438066108</v>
      </c>
      <c r="AI163" s="131">
        <v>1.58620136587393E-2</v>
      </c>
    </row>
    <row r="164" spans="1:35" ht="16.5" customHeight="1" x14ac:dyDescent="0.3">
      <c r="A164" s="118" t="s">
        <v>664</v>
      </c>
      <c r="B164" s="116">
        <v>0</v>
      </c>
      <c r="C164" s="131"/>
      <c r="D164" s="116">
        <v>5508.5139771470003</v>
      </c>
      <c r="E164" s="131">
        <v>2.9621549996583256E-3</v>
      </c>
      <c r="F164" s="116">
        <v>186893.40386106801</v>
      </c>
      <c r="G164" s="131">
        <v>2.2089856869266036E-2</v>
      </c>
      <c r="H164" s="116">
        <v>59961.041468214302</v>
      </c>
      <c r="I164" s="131">
        <v>4.6184960328987251E-2</v>
      </c>
      <c r="J164" s="116">
        <v>0</v>
      </c>
      <c r="K164" s="131"/>
      <c r="L164" s="116">
        <v>39655.864601928901</v>
      </c>
      <c r="M164" s="131">
        <v>4.6821791715194591E-3</v>
      </c>
      <c r="N164" s="116">
        <v>499299.43487141398</v>
      </c>
      <c r="O164" s="131">
        <v>1.2250569653597639E-2</v>
      </c>
      <c r="P164" s="116">
        <v>209807.99925497902</v>
      </c>
      <c r="Q164" s="131">
        <v>3.7191592458868029E-2</v>
      </c>
      <c r="R164" s="116">
        <v>0</v>
      </c>
      <c r="S164" s="131"/>
      <c r="T164" s="116">
        <v>18484.228066896401</v>
      </c>
      <c r="U164" s="131">
        <v>3.5390870150949069E-3</v>
      </c>
      <c r="V164" s="116">
        <v>334868.72550877201</v>
      </c>
      <c r="W164" s="131">
        <v>1.2267819647228406E-2</v>
      </c>
      <c r="X164" s="116">
        <v>164812.57847481099</v>
      </c>
      <c r="Y164" s="131">
        <v>3.8054807427133498E-2</v>
      </c>
      <c r="Z164" s="116">
        <v>0</v>
      </c>
      <c r="AA164" s="131"/>
      <c r="AB164" s="116">
        <v>41019.035712827601</v>
      </c>
      <c r="AC164" s="131">
        <v>5.6339775209952436E-3</v>
      </c>
      <c r="AD164" s="116">
        <v>649784.26956565003</v>
      </c>
      <c r="AE164" s="131">
        <v>1.9594022035592563E-2</v>
      </c>
      <c r="AF164" s="116">
        <v>205645.14844290199</v>
      </c>
      <c r="AG164" s="131">
        <v>4.2995846121776253E-2</v>
      </c>
      <c r="AH164" s="116">
        <v>2415740.2438066108</v>
      </c>
      <c r="AI164" s="131">
        <v>1.58620136587393E-2</v>
      </c>
    </row>
    <row r="165" spans="1:35" ht="16.5" customHeight="1" x14ac:dyDescent="0.3">
      <c r="A165" s="107" t="s">
        <v>721</v>
      </c>
      <c r="B165" s="116">
        <v>0</v>
      </c>
      <c r="C165" s="131"/>
      <c r="D165" s="116">
        <v>0</v>
      </c>
      <c r="E165" s="131"/>
      <c r="F165" s="116">
        <v>0</v>
      </c>
      <c r="G165" s="131"/>
      <c r="H165" s="116">
        <v>0</v>
      </c>
      <c r="I165" s="131"/>
      <c r="J165" s="116">
        <v>0</v>
      </c>
      <c r="K165" s="131"/>
      <c r="L165" s="116">
        <v>5947.0297</v>
      </c>
      <c r="M165" s="131">
        <v>7.0216748199188701E-4</v>
      </c>
      <c r="N165" s="116">
        <v>5947.0297</v>
      </c>
      <c r="O165" s="131">
        <v>1.4591344688909231E-4</v>
      </c>
      <c r="P165" s="116">
        <v>0</v>
      </c>
      <c r="Q165" s="131"/>
      <c r="R165" s="116">
        <v>0</v>
      </c>
      <c r="S165" s="131"/>
      <c r="T165" s="116">
        <v>59470.296999999999</v>
      </c>
      <c r="U165" s="131">
        <v>1.1386494211974777E-2</v>
      </c>
      <c r="V165" s="116">
        <v>0</v>
      </c>
      <c r="W165" s="131"/>
      <c r="X165" s="116">
        <v>0</v>
      </c>
      <c r="Y165" s="131"/>
      <c r="Z165" s="116">
        <v>0</v>
      </c>
      <c r="AA165" s="131"/>
      <c r="AB165" s="116">
        <v>0</v>
      </c>
      <c r="AC165" s="131"/>
      <c r="AD165" s="116">
        <v>30.8199587286</v>
      </c>
      <c r="AE165" s="131">
        <v>9.2936529668209959E-7</v>
      </c>
      <c r="AF165" s="116">
        <v>0</v>
      </c>
      <c r="AG165" s="131"/>
      <c r="AH165" s="116">
        <v>71395.176358728597</v>
      </c>
      <c r="AI165" s="131">
        <v>4.6878850715578561E-4</v>
      </c>
    </row>
    <row r="166" spans="1:35" ht="16.5" customHeight="1" x14ac:dyDescent="0.3">
      <c r="A166" s="118" t="s">
        <v>691</v>
      </c>
      <c r="B166" s="116">
        <v>0</v>
      </c>
      <c r="C166" s="131"/>
      <c r="D166" s="116">
        <v>0</v>
      </c>
      <c r="E166" s="131"/>
      <c r="F166" s="116">
        <v>0</v>
      </c>
      <c r="G166" s="131"/>
      <c r="H166" s="116">
        <v>0</v>
      </c>
      <c r="I166" s="131"/>
      <c r="J166" s="116">
        <v>0</v>
      </c>
      <c r="K166" s="131"/>
      <c r="L166" s="116">
        <v>5947.0297</v>
      </c>
      <c r="M166" s="131">
        <v>7.0216748199188701E-4</v>
      </c>
      <c r="N166" s="116">
        <v>5947.0297</v>
      </c>
      <c r="O166" s="131">
        <v>1.4591344688909231E-4</v>
      </c>
      <c r="P166" s="116">
        <v>0</v>
      </c>
      <c r="Q166" s="131"/>
      <c r="R166" s="116">
        <v>0</v>
      </c>
      <c r="S166" s="131"/>
      <c r="T166" s="116">
        <v>59470.296999999999</v>
      </c>
      <c r="U166" s="131">
        <v>1.1386494211974777E-2</v>
      </c>
      <c r="V166" s="116">
        <v>0</v>
      </c>
      <c r="W166" s="131"/>
      <c r="X166" s="116">
        <v>0</v>
      </c>
      <c r="Y166" s="131"/>
      <c r="Z166" s="116">
        <v>0</v>
      </c>
      <c r="AA166" s="131"/>
      <c r="AB166" s="116">
        <v>0</v>
      </c>
      <c r="AC166" s="131"/>
      <c r="AD166" s="116">
        <v>30.8199587286</v>
      </c>
      <c r="AE166" s="131">
        <v>9.2936529668209959E-7</v>
      </c>
      <c r="AF166" s="116">
        <v>0</v>
      </c>
      <c r="AG166" s="131"/>
      <c r="AH166" s="116">
        <v>71395.176358728597</v>
      </c>
      <c r="AI166" s="131">
        <v>4.6878850715578561E-4</v>
      </c>
    </row>
    <row r="167" spans="1:35" ht="16.5" customHeight="1" x14ac:dyDescent="0.3">
      <c r="A167" s="107" t="s">
        <v>722</v>
      </c>
      <c r="B167" s="116">
        <v>0</v>
      </c>
      <c r="C167" s="131"/>
      <c r="D167" s="116">
        <v>0</v>
      </c>
      <c r="E167" s="131"/>
      <c r="F167" s="116">
        <v>0</v>
      </c>
      <c r="G167" s="131"/>
      <c r="H167" s="116">
        <v>0</v>
      </c>
      <c r="I167" s="131"/>
      <c r="J167" s="116">
        <v>0</v>
      </c>
      <c r="K167" s="131"/>
      <c r="L167" s="116">
        <v>1804.0995590526002</v>
      </c>
      <c r="M167" s="131">
        <v>2.130105461963033E-4</v>
      </c>
      <c r="N167" s="116">
        <v>84931.151829349095</v>
      </c>
      <c r="O167" s="131">
        <v>2.0838296993339659E-3</v>
      </c>
      <c r="P167" s="116">
        <v>0</v>
      </c>
      <c r="Q167" s="131"/>
      <c r="R167" s="116">
        <v>0</v>
      </c>
      <c r="S167" s="131"/>
      <c r="T167" s="116">
        <v>17238.5263943301</v>
      </c>
      <c r="U167" s="131">
        <v>3.3005784553592206E-3</v>
      </c>
      <c r="V167" s="116">
        <v>40879.934020839995</v>
      </c>
      <c r="W167" s="131">
        <v>1.4976246497677927E-3</v>
      </c>
      <c r="X167" s="116">
        <v>0</v>
      </c>
      <c r="Y167" s="131"/>
      <c r="Z167" s="116">
        <v>0</v>
      </c>
      <c r="AA167" s="131"/>
      <c r="AB167" s="116">
        <v>47358.588995412501</v>
      </c>
      <c r="AC167" s="131">
        <v>6.5047171682479799E-3</v>
      </c>
      <c r="AD167" s="116">
        <v>15332.8167731547</v>
      </c>
      <c r="AE167" s="131">
        <v>4.6235583684061895E-4</v>
      </c>
      <c r="AF167" s="116">
        <v>0</v>
      </c>
      <c r="AG167" s="131"/>
      <c r="AH167" s="116">
        <v>207545.11757213899</v>
      </c>
      <c r="AI167" s="131">
        <v>1.3627638559957143E-3</v>
      </c>
    </row>
    <row r="168" spans="1:35" ht="16.5" customHeight="1" x14ac:dyDescent="0.3">
      <c r="A168" s="118" t="s">
        <v>691</v>
      </c>
      <c r="B168" s="116">
        <v>0</v>
      </c>
      <c r="C168" s="131"/>
      <c r="D168" s="116">
        <v>0</v>
      </c>
      <c r="E168" s="131"/>
      <c r="F168" s="116">
        <v>0</v>
      </c>
      <c r="G168" s="131"/>
      <c r="H168" s="116">
        <v>0</v>
      </c>
      <c r="I168" s="131"/>
      <c r="J168" s="116">
        <v>0</v>
      </c>
      <c r="K168" s="131"/>
      <c r="L168" s="116">
        <v>1804.0995590526002</v>
      </c>
      <c r="M168" s="131">
        <v>2.130105461963033E-4</v>
      </c>
      <c r="N168" s="116">
        <v>84931.151829349095</v>
      </c>
      <c r="O168" s="131">
        <v>2.0838296993339659E-3</v>
      </c>
      <c r="P168" s="116">
        <v>0</v>
      </c>
      <c r="Q168" s="131"/>
      <c r="R168" s="116">
        <v>0</v>
      </c>
      <c r="S168" s="131"/>
      <c r="T168" s="116">
        <v>17238.5263943301</v>
      </c>
      <c r="U168" s="131">
        <v>3.3005784553592206E-3</v>
      </c>
      <c r="V168" s="116">
        <v>40879.934020839995</v>
      </c>
      <c r="W168" s="131">
        <v>1.4976246497677927E-3</v>
      </c>
      <c r="X168" s="116">
        <v>0</v>
      </c>
      <c r="Y168" s="131"/>
      <c r="Z168" s="116">
        <v>0</v>
      </c>
      <c r="AA168" s="131"/>
      <c r="AB168" s="116">
        <v>47358.588995412501</v>
      </c>
      <c r="AC168" s="131">
        <v>6.5047171682479799E-3</v>
      </c>
      <c r="AD168" s="116">
        <v>15332.8167731547</v>
      </c>
      <c r="AE168" s="131">
        <v>4.6235583684061895E-4</v>
      </c>
      <c r="AF168" s="116">
        <v>0</v>
      </c>
      <c r="AG168" s="131"/>
      <c r="AH168" s="116">
        <v>207545.11757213899</v>
      </c>
      <c r="AI168" s="131">
        <v>1.3627638559957143E-3</v>
      </c>
    </row>
    <row r="169" spans="1:35" ht="16.5" customHeight="1" x14ac:dyDescent="0.3">
      <c r="A169" s="107" t="s">
        <v>723</v>
      </c>
      <c r="B169" s="116">
        <v>0</v>
      </c>
      <c r="C169" s="131"/>
      <c r="D169" s="116">
        <v>61035.532866530601</v>
      </c>
      <c r="E169" s="131">
        <v>3.2821321610051156E-2</v>
      </c>
      <c r="F169" s="116">
        <v>420668.31592947961</v>
      </c>
      <c r="G169" s="131">
        <v>4.9720871343459552E-2</v>
      </c>
      <c r="H169" s="116">
        <v>63396.228000000003</v>
      </c>
      <c r="I169" s="131">
        <v>4.8830910929716843E-2</v>
      </c>
      <c r="J169" s="116">
        <v>0</v>
      </c>
      <c r="K169" s="131"/>
      <c r="L169" s="116">
        <v>73832.041321420809</v>
      </c>
      <c r="M169" s="131">
        <v>8.7173700418854468E-3</v>
      </c>
      <c r="N169" s="116">
        <v>389139.72706756665</v>
      </c>
      <c r="O169" s="131">
        <v>9.5477442962676393E-3</v>
      </c>
      <c r="P169" s="116">
        <v>161.05600000000001</v>
      </c>
      <c r="Q169" s="131">
        <v>2.8549574545896635E-5</v>
      </c>
      <c r="R169" s="116">
        <v>0</v>
      </c>
      <c r="S169" s="131"/>
      <c r="T169" s="116">
        <v>47072.024011790403</v>
      </c>
      <c r="U169" s="131">
        <v>9.012655997937746E-3</v>
      </c>
      <c r="V169" s="116">
        <v>356687.36437979585</v>
      </c>
      <c r="W169" s="131">
        <v>1.3067139220028331E-2</v>
      </c>
      <c r="X169" s="116">
        <v>20188.812000000002</v>
      </c>
      <c r="Y169" s="131">
        <v>4.6615456171630832E-3</v>
      </c>
      <c r="Z169" s="116">
        <v>0</v>
      </c>
      <c r="AA169" s="131"/>
      <c r="AB169" s="116">
        <v>22911.814149416001</v>
      </c>
      <c r="AC169" s="131">
        <v>3.1469449156910031E-3</v>
      </c>
      <c r="AD169" s="116">
        <v>223593.71061039998</v>
      </c>
      <c r="AE169" s="131">
        <v>6.7423917412599748E-3</v>
      </c>
      <c r="AF169" s="116">
        <v>10484.768</v>
      </c>
      <c r="AG169" s="131">
        <v>2.1921327829218891E-3</v>
      </c>
      <c r="AH169" s="116">
        <v>1689171.3943363996</v>
      </c>
      <c r="AI169" s="131">
        <v>1.1091283426522502E-2</v>
      </c>
    </row>
    <row r="170" spans="1:35" ht="16.5" customHeight="1" x14ac:dyDescent="0.3">
      <c r="A170" s="118" t="s">
        <v>664</v>
      </c>
      <c r="B170" s="116">
        <v>0</v>
      </c>
      <c r="C170" s="131"/>
      <c r="D170" s="116">
        <v>34151.908000000003</v>
      </c>
      <c r="E170" s="131">
        <v>1.8364888507093557E-2</v>
      </c>
      <c r="F170" s="116">
        <v>341093.00400000002</v>
      </c>
      <c r="G170" s="131">
        <v>4.0315471182006485E-2</v>
      </c>
      <c r="H170" s="116">
        <v>63396.228000000003</v>
      </c>
      <c r="I170" s="131">
        <v>4.8830910929716843E-2</v>
      </c>
      <c r="J170" s="116">
        <v>0</v>
      </c>
      <c r="K170" s="131"/>
      <c r="L170" s="116">
        <v>27973.82</v>
      </c>
      <c r="M170" s="131">
        <v>3.3028768548262486E-3</v>
      </c>
      <c r="N170" s="116">
        <v>333717.49599999998</v>
      </c>
      <c r="O170" s="131">
        <v>8.1879312169160466E-3</v>
      </c>
      <c r="P170" s="116">
        <v>161.05600000000001</v>
      </c>
      <c r="Q170" s="131">
        <v>2.8549574545896635E-5</v>
      </c>
      <c r="R170" s="116">
        <v>0</v>
      </c>
      <c r="S170" s="131"/>
      <c r="T170" s="116">
        <v>4367.1880000000001</v>
      </c>
      <c r="U170" s="131">
        <v>8.3616466359005576E-4</v>
      </c>
      <c r="V170" s="116">
        <v>240095.32399999999</v>
      </c>
      <c r="W170" s="131">
        <v>8.7958232841833794E-3</v>
      </c>
      <c r="X170" s="116">
        <v>20188.812000000002</v>
      </c>
      <c r="Y170" s="131">
        <v>4.6615456171630832E-3</v>
      </c>
      <c r="Z170" s="116">
        <v>0</v>
      </c>
      <c r="AA170" s="131"/>
      <c r="AB170" s="116">
        <v>11677.232</v>
      </c>
      <c r="AC170" s="131">
        <v>1.6038715062936621E-3</v>
      </c>
      <c r="AD170" s="116">
        <v>212678.984</v>
      </c>
      <c r="AE170" s="131">
        <v>6.4132618996594641E-3</v>
      </c>
      <c r="AF170" s="116">
        <v>10484.768</v>
      </c>
      <c r="AG170" s="131">
        <v>2.1921327829218891E-3</v>
      </c>
      <c r="AH170" s="116">
        <v>1299985.82</v>
      </c>
      <c r="AI170" s="131">
        <v>8.5358485399550914E-3</v>
      </c>
    </row>
    <row r="171" spans="1:35" ht="16.5" customHeight="1" x14ac:dyDescent="0.3">
      <c r="A171" s="118" t="s">
        <v>691</v>
      </c>
      <c r="B171" s="116">
        <v>0</v>
      </c>
      <c r="C171" s="131"/>
      <c r="D171" s="116">
        <v>26883.624866530601</v>
      </c>
      <c r="E171" s="131">
        <v>1.4456433102957597E-2</v>
      </c>
      <c r="F171" s="116">
        <v>79575.311929479605</v>
      </c>
      <c r="G171" s="131">
        <v>9.4054001614530675E-3</v>
      </c>
      <c r="H171" s="116">
        <v>0</v>
      </c>
      <c r="I171" s="131"/>
      <c r="J171" s="116">
        <v>0</v>
      </c>
      <c r="K171" s="131"/>
      <c r="L171" s="116">
        <v>45858.221321420802</v>
      </c>
      <c r="M171" s="131">
        <v>5.4144931870591982E-3</v>
      </c>
      <c r="N171" s="116">
        <v>55422.231067566601</v>
      </c>
      <c r="O171" s="131">
        <v>1.3598130793515931E-3</v>
      </c>
      <c r="P171" s="116">
        <v>0</v>
      </c>
      <c r="Q171" s="131"/>
      <c r="R171" s="116">
        <v>0</v>
      </c>
      <c r="S171" s="131"/>
      <c r="T171" s="116">
        <v>42704.836011790401</v>
      </c>
      <c r="U171" s="131">
        <v>8.1764913343476894E-3</v>
      </c>
      <c r="V171" s="116">
        <v>116592.04037979578</v>
      </c>
      <c r="W171" s="131">
        <v>4.2713159358449505E-3</v>
      </c>
      <c r="X171" s="116">
        <v>0</v>
      </c>
      <c r="Y171" s="131"/>
      <c r="Z171" s="116">
        <v>0</v>
      </c>
      <c r="AA171" s="131"/>
      <c r="AB171" s="116">
        <v>11234.582149415999</v>
      </c>
      <c r="AC171" s="131">
        <v>1.543073409397341E-3</v>
      </c>
      <c r="AD171" s="116">
        <v>10914.726610400001</v>
      </c>
      <c r="AE171" s="131">
        <v>3.2912984160051101E-4</v>
      </c>
      <c r="AF171" s="116">
        <v>0</v>
      </c>
      <c r="AG171" s="131"/>
      <c r="AH171" s="116">
        <v>389185.57433639991</v>
      </c>
      <c r="AI171" s="131">
        <v>2.5554348865674103E-3</v>
      </c>
    </row>
    <row r="172" spans="1:35" ht="16.5" customHeight="1" x14ac:dyDescent="0.3">
      <c r="A172" s="107" t="s">
        <v>159</v>
      </c>
      <c r="B172" s="116">
        <v>0</v>
      </c>
      <c r="C172" s="131"/>
      <c r="D172" s="116">
        <v>6285.0941166585008</v>
      </c>
      <c r="E172" s="131">
        <v>3.3797541475288299E-3</v>
      </c>
      <c r="F172" s="116">
        <v>33748.064658170893</v>
      </c>
      <c r="G172" s="131">
        <v>3.9888508770909306E-3</v>
      </c>
      <c r="H172" s="116">
        <v>32544.157956815998</v>
      </c>
      <c r="I172" s="131">
        <v>2.5067120373027836E-2</v>
      </c>
      <c r="J172" s="116">
        <v>0</v>
      </c>
      <c r="K172" s="131"/>
      <c r="L172" s="116">
        <v>15219.869529186299</v>
      </c>
      <c r="M172" s="131">
        <v>1.7970143084292635E-3</v>
      </c>
      <c r="N172" s="116">
        <v>225298.61914160303</v>
      </c>
      <c r="O172" s="131">
        <v>5.5278180464281403E-3</v>
      </c>
      <c r="P172" s="116">
        <v>120207.269857755</v>
      </c>
      <c r="Q172" s="131">
        <v>2.1308528783545413E-2</v>
      </c>
      <c r="R172" s="116">
        <v>0</v>
      </c>
      <c r="S172" s="131"/>
      <c r="T172" s="116">
        <v>26110.748596089401</v>
      </c>
      <c r="U172" s="131">
        <v>4.9993005375389404E-3</v>
      </c>
      <c r="V172" s="116">
        <v>141013.4323984145</v>
      </c>
      <c r="W172" s="131">
        <v>5.1659866231821873E-3</v>
      </c>
      <c r="X172" s="116">
        <v>109652.58814774301</v>
      </c>
      <c r="Y172" s="131">
        <v>2.5318505204303256E-2</v>
      </c>
      <c r="Z172" s="116">
        <v>0</v>
      </c>
      <c r="AA172" s="131"/>
      <c r="AB172" s="116">
        <v>72647.287212511903</v>
      </c>
      <c r="AC172" s="131">
        <v>9.9781278619521952E-3</v>
      </c>
      <c r="AD172" s="116">
        <v>402064.32505272864</v>
      </c>
      <c r="AE172" s="131">
        <v>1.2124111976540959E-2</v>
      </c>
      <c r="AF172" s="116">
        <v>148053.17299745601</v>
      </c>
      <c r="AG172" s="131">
        <v>3.0954639544082344E-2</v>
      </c>
      <c r="AH172" s="116">
        <v>1332844.6296651335</v>
      </c>
      <c r="AI172" s="131">
        <v>8.7516030644965888E-3</v>
      </c>
    </row>
    <row r="173" spans="1:35" ht="16.5" customHeight="1" x14ac:dyDescent="0.3">
      <c r="A173" s="118" t="s">
        <v>692</v>
      </c>
      <c r="B173" s="116">
        <v>0</v>
      </c>
      <c r="C173" s="131"/>
      <c r="D173" s="116">
        <v>6285.0941166585008</v>
      </c>
      <c r="E173" s="131">
        <v>3.3797541475288299E-3</v>
      </c>
      <c r="F173" s="116">
        <v>33629.0216898746</v>
      </c>
      <c r="G173" s="131">
        <v>3.9747805991858171E-3</v>
      </c>
      <c r="H173" s="116">
        <v>32544.157956815998</v>
      </c>
      <c r="I173" s="131">
        <v>2.5067120373027836E-2</v>
      </c>
      <c r="J173" s="116">
        <v>0</v>
      </c>
      <c r="K173" s="131"/>
      <c r="L173" s="116">
        <v>15219.869529186299</v>
      </c>
      <c r="M173" s="131">
        <v>1.7970143084292635E-3</v>
      </c>
      <c r="N173" s="116">
        <v>151408.64872007101</v>
      </c>
      <c r="O173" s="131">
        <v>3.7148894385991239E-3</v>
      </c>
      <c r="P173" s="116">
        <v>120207.269857755</v>
      </c>
      <c r="Q173" s="131">
        <v>2.1308528783545413E-2</v>
      </c>
      <c r="R173" s="116">
        <v>0</v>
      </c>
      <c r="S173" s="131"/>
      <c r="T173" s="116">
        <v>14206.451766456399</v>
      </c>
      <c r="U173" s="131">
        <v>2.7200415833042607E-3</v>
      </c>
      <c r="V173" s="116">
        <v>115220.789267543</v>
      </c>
      <c r="W173" s="131">
        <v>4.2210805449149069E-3</v>
      </c>
      <c r="X173" s="116">
        <v>109652.58814774301</v>
      </c>
      <c r="Y173" s="131">
        <v>2.5318505204303256E-2</v>
      </c>
      <c r="Z173" s="116">
        <v>0</v>
      </c>
      <c r="AA173" s="131"/>
      <c r="AB173" s="116">
        <v>30982.248308796399</v>
      </c>
      <c r="AC173" s="131">
        <v>4.2554215984912814E-3</v>
      </c>
      <c r="AD173" s="116">
        <v>347193.45286600699</v>
      </c>
      <c r="AE173" s="131">
        <v>1.0469499624263658E-2</v>
      </c>
      <c r="AF173" s="116">
        <v>148053.17299745601</v>
      </c>
      <c r="AG173" s="131">
        <v>3.0954639544082344E-2</v>
      </c>
      <c r="AH173" s="116">
        <v>1124602.7652243634</v>
      </c>
      <c r="AI173" s="131">
        <v>7.3842642926442376E-3</v>
      </c>
    </row>
    <row r="174" spans="1:35" ht="16.5" customHeight="1" x14ac:dyDescent="0.3">
      <c r="A174" s="118" t="s">
        <v>691</v>
      </c>
      <c r="B174" s="116">
        <v>0</v>
      </c>
      <c r="C174" s="131"/>
      <c r="D174" s="116">
        <v>0</v>
      </c>
      <c r="E174" s="131"/>
      <c r="F174" s="116">
        <v>119.04296829629999</v>
      </c>
      <c r="G174" s="131">
        <v>1.407027790511351E-5</v>
      </c>
      <c r="H174" s="116">
        <v>0</v>
      </c>
      <c r="I174" s="131"/>
      <c r="J174" s="116">
        <v>0</v>
      </c>
      <c r="K174" s="131"/>
      <c r="L174" s="116">
        <v>0</v>
      </c>
      <c r="M174" s="131"/>
      <c r="N174" s="116">
        <v>73889.970421532009</v>
      </c>
      <c r="O174" s="131">
        <v>1.8129286078290162E-3</v>
      </c>
      <c r="P174" s="116">
        <v>0</v>
      </c>
      <c r="Q174" s="131"/>
      <c r="R174" s="116">
        <v>0</v>
      </c>
      <c r="S174" s="131"/>
      <c r="T174" s="116">
        <v>11904.296829633</v>
      </c>
      <c r="U174" s="131">
        <v>2.2792589542346801E-3</v>
      </c>
      <c r="V174" s="116">
        <v>25792.6431308715</v>
      </c>
      <c r="W174" s="131">
        <v>9.4490607826728037E-4</v>
      </c>
      <c r="X174" s="116">
        <v>0</v>
      </c>
      <c r="Y174" s="131"/>
      <c r="Z174" s="116">
        <v>0</v>
      </c>
      <c r="AA174" s="131"/>
      <c r="AB174" s="116">
        <v>41665.038903715496</v>
      </c>
      <c r="AC174" s="131">
        <v>5.7227062634609138E-3</v>
      </c>
      <c r="AD174" s="116">
        <v>54870.872186721695</v>
      </c>
      <c r="AE174" s="131">
        <v>1.654612352277301E-3</v>
      </c>
      <c r="AF174" s="116">
        <v>0</v>
      </c>
      <c r="AG174" s="131"/>
      <c r="AH174" s="116">
        <v>208241.86444077003</v>
      </c>
      <c r="AI174" s="131">
        <v>1.3673387718523521E-3</v>
      </c>
    </row>
    <row r="175" spans="1:35" ht="16.5" customHeight="1" x14ac:dyDescent="0.3">
      <c r="A175" s="107" t="s">
        <v>724</v>
      </c>
      <c r="B175" s="116">
        <v>0</v>
      </c>
      <c r="C175" s="131"/>
      <c r="D175" s="116">
        <v>47433.036535922009</v>
      </c>
      <c r="E175" s="131">
        <v>2.5506698704362368E-2</v>
      </c>
      <c r="F175" s="116">
        <v>63935.442627830402</v>
      </c>
      <c r="G175" s="131">
        <v>7.5568465625027179E-3</v>
      </c>
      <c r="H175" s="116">
        <v>6457.4657758104004</v>
      </c>
      <c r="I175" s="131">
        <v>4.9738595824706244E-3</v>
      </c>
      <c r="J175" s="116">
        <v>0</v>
      </c>
      <c r="K175" s="131"/>
      <c r="L175" s="116">
        <v>119899.85720632361</v>
      </c>
      <c r="M175" s="131">
        <v>1.4156610118451412E-2</v>
      </c>
      <c r="N175" s="116">
        <v>126907.5227954976</v>
      </c>
      <c r="O175" s="131">
        <v>3.1137416527862827E-3</v>
      </c>
      <c r="P175" s="116">
        <v>46574.362493412002</v>
      </c>
      <c r="Q175" s="131">
        <v>8.2559993662656359E-3</v>
      </c>
      <c r="R175" s="116">
        <v>0</v>
      </c>
      <c r="S175" s="131"/>
      <c r="T175" s="116">
        <v>4353.6101235119995</v>
      </c>
      <c r="U175" s="131">
        <v>8.3356497231826807E-4</v>
      </c>
      <c r="V175" s="116">
        <v>55003.512958679996</v>
      </c>
      <c r="W175" s="131">
        <v>2.0150379105002467E-3</v>
      </c>
      <c r="X175" s="116">
        <v>33476.165012565602</v>
      </c>
      <c r="Y175" s="131">
        <v>7.7295618134317831E-3</v>
      </c>
      <c r="Z175" s="116">
        <v>0</v>
      </c>
      <c r="AA175" s="131"/>
      <c r="AB175" s="116">
        <v>75450.174787569384</v>
      </c>
      <c r="AC175" s="131">
        <v>1.0363105356360054E-2</v>
      </c>
      <c r="AD175" s="116">
        <v>189330.4279798707</v>
      </c>
      <c r="AE175" s="131">
        <v>5.7091941919824342E-3</v>
      </c>
      <c r="AF175" s="116">
        <v>40292.909478057598</v>
      </c>
      <c r="AG175" s="131">
        <v>8.4243550058670045E-3</v>
      </c>
      <c r="AH175" s="116">
        <v>809114.48777505127</v>
      </c>
      <c r="AI175" s="131">
        <v>5.312733887459775E-3</v>
      </c>
    </row>
    <row r="176" spans="1:35" ht="16.5" customHeight="1" x14ac:dyDescent="0.3">
      <c r="A176" s="118" t="s">
        <v>725</v>
      </c>
      <c r="B176" s="116">
        <v>0</v>
      </c>
      <c r="C176" s="131"/>
      <c r="D176" s="116">
        <v>347.10779653679998</v>
      </c>
      <c r="E176" s="131">
        <v>1.866541682924786E-4</v>
      </c>
      <c r="F176" s="116">
        <v>15515.078631405599</v>
      </c>
      <c r="G176" s="131">
        <v>1.8338039716903638E-3</v>
      </c>
      <c r="H176" s="116">
        <v>6457.4657758104004</v>
      </c>
      <c r="I176" s="131">
        <v>4.9738595824706244E-3</v>
      </c>
      <c r="J176" s="116">
        <v>0</v>
      </c>
      <c r="K176" s="131"/>
      <c r="L176" s="116">
        <v>4876.0661231568001</v>
      </c>
      <c r="M176" s="131">
        <v>5.7571850897649834E-4</v>
      </c>
      <c r="N176" s="116">
        <v>88437.317187148801</v>
      </c>
      <c r="O176" s="131">
        <v>2.1698552782409759E-3</v>
      </c>
      <c r="P176" s="116">
        <v>46574.362493412002</v>
      </c>
      <c r="Q176" s="131">
        <v>8.2559993662656359E-3</v>
      </c>
      <c r="R176" s="116">
        <v>0</v>
      </c>
      <c r="S176" s="131"/>
      <c r="T176" s="116">
        <v>4353.6101235119995</v>
      </c>
      <c r="U176" s="131">
        <v>8.3356497231826807E-4</v>
      </c>
      <c r="V176" s="116">
        <v>55003.512958679996</v>
      </c>
      <c r="W176" s="131">
        <v>2.0150379105002467E-3</v>
      </c>
      <c r="X176" s="116">
        <v>33476.165012565602</v>
      </c>
      <c r="Y176" s="131">
        <v>7.7295618134317831E-3</v>
      </c>
      <c r="Z176" s="116">
        <v>0</v>
      </c>
      <c r="AA176" s="131"/>
      <c r="AB176" s="116">
        <v>7325.8523561183993</v>
      </c>
      <c r="AC176" s="131">
        <v>1.0062081367649964E-3</v>
      </c>
      <c r="AD176" s="116">
        <v>119434.87316520201</v>
      </c>
      <c r="AE176" s="131">
        <v>3.6015176824478841E-3</v>
      </c>
      <c r="AF176" s="116">
        <v>40292.909478057598</v>
      </c>
      <c r="AG176" s="131">
        <v>8.4243550058670045E-3</v>
      </c>
      <c r="AH176" s="116">
        <v>422094.32110160607</v>
      </c>
      <c r="AI176" s="131">
        <v>2.7715173035491106E-3</v>
      </c>
    </row>
    <row r="177" spans="1:35" ht="16.5" customHeight="1" x14ac:dyDescent="0.3">
      <c r="A177" s="118" t="s">
        <v>726</v>
      </c>
      <c r="B177" s="116">
        <v>0</v>
      </c>
      <c r="C177" s="131"/>
      <c r="D177" s="116">
        <v>47085.928739385199</v>
      </c>
      <c r="E177" s="131">
        <v>2.532004453606989E-2</v>
      </c>
      <c r="F177" s="116">
        <v>48420.3639964248</v>
      </c>
      <c r="G177" s="131">
        <v>5.7230425908123541E-3</v>
      </c>
      <c r="H177" s="116">
        <v>0</v>
      </c>
      <c r="I177" s="131"/>
      <c r="J177" s="116">
        <v>0</v>
      </c>
      <c r="K177" s="131"/>
      <c r="L177" s="116">
        <v>115023.79108316681</v>
      </c>
      <c r="M177" s="131">
        <v>1.3580891609474913E-2</v>
      </c>
      <c r="N177" s="116">
        <v>38470.205608348799</v>
      </c>
      <c r="O177" s="131">
        <v>9.4388637454530689E-4</v>
      </c>
      <c r="P177" s="116">
        <v>0</v>
      </c>
      <c r="Q177" s="131"/>
      <c r="R177" s="116">
        <v>0</v>
      </c>
      <c r="S177" s="131"/>
      <c r="T177" s="116">
        <v>0</v>
      </c>
      <c r="U177" s="131"/>
      <c r="V177" s="116">
        <v>0</v>
      </c>
      <c r="W177" s="131"/>
      <c r="X177" s="116">
        <v>0</v>
      </c>
      <c r="Y177" s="131"/>
      <c r="Z177" s="116">
        <v>0</v>
      </c>
      <c r="AA177" s="131"/>
      <c r="AB177" s="116">
        <v>68124.322431450986</v>
      </c>
      <c r="AC177" s="131">
        <v>9.3568972195950569E-3</v>
      </c>
      <c r="AD177" s="116">
        <v>69895.554814668707</v>
      </c>
      <c r="AE177" s="131">
        <v>2.1076765095345501E-3</v>
      </c>
      <c r="AF177" s="116">
        <v>0</v>
      </c>
      <c r="AG177" s="131"/>
      <c r="AH177" s="116">
        <v>387020.16667344526</v>
      </c>
      <c r="AI177" s="131">
        <v>2.5412165839106644E-3</v>
      </c>
    </row>
    <row r="178" spans="1:35" ht="16.5" customHeight="1" x14ac:dyDescent="0.3">
      <c r="A178" s="107" t="s">
        <v>727</v>
      </c>
      <c r="B178" s="116">
        <v>0</v>
      </c>
      <c r="C178" s="131"/>
      <c r="D178" s="116">
        <v>463.20332353999999</v>
      </c>
      <c r="E178" s="131">
        <v>2.4908351805490002E-4</v>
      </c>
      <c r="F178" s="116">
        <v>6948.0498531000003</v>
      </c>
      <c r="G178" s="131">
        <v>8.2122441779485292E-4</v>
      </c>
      <c r="H178" s="116">
        <v>463.20332353999999</v>
      </c>
      <c r="I178" s="131">
        <v>3.5678211382119697E-4</v>
      </c>
      <c r="J178" s="116">
        <v>0</v>
      </c>
      <c r="K178" s="131"/>
      <c r="L178" s="116">
        <v>11580.083088500001</v>
      </c>
      <c r="M178" s="131">
        <v>1.3672636919080593E-3</v>
      </c>
      <c r="N178" s="116">
        <v>40530.290809749997</v>
      </c>
      <c r="O178" s="131">
        <v>9.9443162953565239E-4</v>
      </c>
      <c r="P178" s="116">
        <v>0</v>
      </c>
      <c r="Q178" s="131"/>
      <c r="R178" s="116">
        <v>0</v>
      </c>
      <c r="S178" s="131"/>
      <c r="T178" s="116">
        <v>0</v>
      </c>
      <c r="U178" s="131"/>
      <c r="V178" s="116">
        <v>0</v>
      </c>
      <c r="W178" s="131"/>
      <c r="X178" s="116">
        <v>0</v>
      </c>
      <c r="Y178" s="131"/>
      <c r="Z178" s="116">
        <v>0</v>
      </c>
      <c r="AA178" s="131"/>
      <c r="AB178" s="116">
        <v>0</v>
      </c>
      <c r="AC178" s="131"/>
      <c r="AD178" s="116">
        <v>45162.324045149995</v>
      </c>
      <c r="AE178" s="131">
        <v>1.361854409173005E-3</v>
      </c>
      <c r="AF178" s="116">
        <v>0</v>
      </c>
      <c r="AG178" s="131"/>
      <c r="AH178" s="116">
        <v>105147.15444358</v>
      </c>
      <c r="AI178" s="131">
        <v>6.9040767286035845E-4</v>
      </c>
    </row>
    <row r="179" spans="1:35" ht="16.5" customHeight="1" x14ac:dyDescent="0.3">
      <c r="A179" s="118" t="s">
        <v>691</v>
      </c>
      <c r="B179" s="116">
        <v>0</v>
      </c>
      <c r="C179" s="131"/>
      <c r="D179" s="116">
        <v>463.20332353999999</v>
      </c>
      <c r="E179" s="131">
        <v>2.4908351805490002E-4</v>
      </c>
      <c r="F179" s="116">
        <v>6948.0498531000003</v>
      </c>
      <c r="G179" s="131">
        <v>8.2122441779485292E-4</v>
      </c>
      <c r="H179" s="116">
        <v>463.20332353999999</v>
      </c>
      <c r="I179" s="131">
        <v>3.5678211382119697E-4</v>
      </c>
      <c r="J179" s="116">
        <v>0</v>
      </c>
      <c r="K179" s="131"/>
      <c r="L179" s="116">
        <v>11580.083088500001</v>
      </c>
      <c r="M179" s="131">
        <v>1.3672636919080593E-3</v>
      </c>
      <c r="N179" s="116">
        <v>40530.290809749997</v>
      </c>
      <c r="O179" s="131">
        <v>9.9443162953565239E-4</v>
      </c>
      <c r="P179" s="116">
        <v>0</v>
      </c>
      <c r="Q179" s="131"/>
      <c r="R179" s="116">
        <v>0</v>
      </c>
      <c r="S179" s="131"/>
      <c r="T179" s="116">
        <v>0</v>
      </c>
      <c r="U179" s="131"/>
      <c r="V179" s="116">
        <v>0</v>
      </c>
      <c r="W179" s="131"/>
      <c r="X179" s="116">
        <v>0</v>
      </c>
      <c r="Y179" s="131"/>
      <c r="Z179" s="116">
        <v>0</v>
      </c>
      <c r="AA179" s="131"/>
      <c r="AB179" s="116">
        <v>0</v>
      </c>
      <c r="AC179" s="131"/>
      <c r="AD179" s="116">
        <v>45162.324045149995</v>
      </c>
      <c r="AE179" s="131">
        <v>1.361854409173005E-3</v>
      </c>
      <c r="AF179" s="116">
        <v>0</v>
      </c>
      <c r="AG179" s="131"/>
      <c r="AH179" s="116">
        <v>105147.15444358</v>
      </c>
      <c r="AI179" s="131">
        <v>6.9040767286035845E-4</v>
      </c>
    </row>
    <row r="180" spans="1:35" ht="16.5" customHeight="1" x14ac:dyDescent="0.3">
      <c r="A180" s="107" t="s">
        <v>728</v>
      </c>
      <c r="B180" s="116">
        <v>0</v>
      </c>
      <c r="C180" s="131"/>
      <c r="D180" s="116">
        <v>0</v>
      </c>
      <c r="E180" s="131"/>
      <c r="F180" s="116">
        <v>24186.384324375002</v>
      </c>
      <c r="G180" s="131">
        <v>2.8587085304929731E-3</v>
      </c>
      <c r="H180" s="116">
        <v>0</v>
      </c>
      <c r="I180" s="131"/>
      <c r="J180" s="116">
        <v>0</v>
      </c>
      <c r="K180" s="131"/>
      <c r="L180" s="116">
        <v>107545.8905625</v>
      </c>
      <c r="M180" s="131">
        <v>1.2697973775857496E-2</v>
      </c>
      <c r="N180" s="116">
        <v>19068.420312499999</v>
      </c>
      <c r="O180" s="131">
        <v>4.6785354620422655E-4</v>
      </c>
      <c r="P180" s="116">
        <v>0</v>
      </c>
      <c r="Q180" s="131"/>
      <c r="R180" s="116">
        <v>0</v>
      </c>
      <c r="S180" s="131"/>
      <c r="T180" s="116">
        <v>57312.044091250005</v>
      </c>
      <c r="U180" s="131">
        <v>1.0973263818094962E-2</v>
      </c>
      <c r="V180" s="116">
        <v>27710.228398125</v>
      </c>
      <c r="W180" s="131">
        <v>1.0151562641605939E-3</v>
      </c>
      <c r="X180" s="116">
        <v>0</v>
      </c>
      <c r="Y180" s="131"/>
      <c r="Z180" s="116">
        <v>0</v>
      </c>
      <c r="AA180" s="131"/>
      <c r="AB180" s="116">
        <v>55298.418906250001</v>
      </c>
      <c r="AC180" s="131">
        <v>7.595255316227777E-3</v>
      </c>
      <c r="AD180" s="116">
        <v>56434.896756875001</v>
      </c>
      <c r="AE180" s="131">
        <v>1.7017749773625113E-3</v>
      </c>
      <c r="AF180" s="116">
        <v>0</v>
      </c>
      <c r="AG180" s="131"/>
      <c r="AH180" s="116">
        <v>347556.28335187503</v>
      </c>
      <c r="AI180" s="131">
        <v>2.2820924260553242E-3</v>
      </c>
    </row>
    <row r="181" spans="1:35" ht="16.5" customHeight="1" x14ac:dyDescent="0.3">
      <c r="A181" s="118" t="s">
        <v>691</v>
      </c>
      <c r="B181" s="116">
        <v>0</v>
      </c>
      <c r="C181" s="131"/>
      <c r="D181" s="116">
        <v>0</v>
      </c>
      <c r="E181" s="131"/>
      <c r="F181" s="116">
        <v>24186.384324375002</v>
      </c>
      <c r="G181" s="131">
        <v>2.8587085304929731E-3</v>
      </c>
      <c r="H181" s="116">
        <v>0</v>
      </c>
      <c r="I181" s="131"/>
      <c r="J181" s="116">
        <v>0</v>
      </c>
      <c r="K181" s="131"/>
      <c r="L181" s="116">
        <v>107545.8905625</v>
      </c>
      <c r="M181" s="131">
        <v>1.2697973775857496E-2</v>
      </c>
      <c r="N181" s="116">
        <v>19068.420312499999</v>
      </c>
      <c r="O181" s="131">
        <v>4.6785354620422655E-4</v>
      </c>
      <c r="P181" s="116">
        <v>0</v>
      </c>
      <c r="Q181" s="131"/>
      <c r="R181" s="116">
        <v>0</v>
      </c>
      <c r="S181" s="131"/>
      <c r="T181" s="116">
        <v>57312.044091250005</v>
      </c>
      <c r="U181" s="131">
        <v>1.0973263818094962E-2</v>
      </c>
      <c r="V181" s="116">
        <v>27710.228398125</v>
      </c>
      <c r="W181" s="131">
        <v>1.0151562641605939E-3</v>
      </c>
      <c r="X181" s="116">
        <v>0</v>
      </c>
      <c r="Y181" s="131"/>
      <c r="Z181" s="116">
        <v>0</v>
      </c>
      <c r="AA181" s="131"/>
      <c r="AB181" s="116">
        <v>55298.418906250001</v>
      </c>
      <c r="AC181" s="131">
        <v>7.595255316227777E-3</v>
      </c>
      <c r="AD181" s="116">
        <v>56434.896756875001</v>
      </c>
      <c r="AE181" s="131">
        <v>1.7017749773625113E-3</v>
      </c>
      <c r="AF181" s="116">
        <v>0</v>
      </c>
      <c r="AG181" s="131"/>
      <c r="AH181" s="116">
        <v>347556.28335187503</v>
      </c>
      <c r="AI181" s="131">
        <v>2.2820924260553242E-3</v>
      </c>
    </row>
    <row r="182" spans="1:35" ht="16.5" customHeight="1" x14ac:dyDescent="0.3">
      <c r="A182" s="107" t="s">
        <v>729</v>
      </c>
      <c r="B182" s="116">
        <v>0</v>
      </c>
      <c r="C182" s="131"/>
      <c r="D182" s="116">
        <v>3512.9302536928003</v>
      </c>
      <c r="E182" s="131">
        <v>1.8890473833047382E-3</v>
      </c>
      <c r="F182" s="116">
        <v>20086.558492358799</v>
      </c>
      <c r="G182" s="131">
        <v>2.3741298137102186E-3</v>
      </c>
      <c r="H182" s="116">
        <v>0</v>
      </c>
      <c r="I182" s="131"/>
      <c r="J182" s="116">
        <v>0</v>
      </c>
      <c r="K182" s="131"/>
      <c r="L182" s="116">
        <v>0</v>
      </c>
      <c r="M182" s="131"/>
      <c r="N182" s="116">
        <v>0</v>
      </c>
      <c r="O182" s="131"/>
      <c r="P182" s="116">
        <v>0</v>
      </c>
      <c r="Q182" s="131"/>
      <c r="R182" s="116">
        <v>0</v>
      </c>
      <c r="S182" s="131"/>
      <c r="T182" s="116">
        <v>0</v>
      </c>
      <c r="U182" s="131"/>
      <c r="V182" s="116">
        <v>0</v>
      </c>
      <c r="W182" s="131"/>
      <c r="X182" s="116">
        <v>0</v>
      </c>
      <c r="Y182" s="131"/>
      <c r="Z182" s="116">
        <v>0</v>
      </c>
      <c r="AA182" s="131"/>
      <c r="AB182" s="116">
        <v>0</v>
      </c>
      <c r="AC182" s="131"/>
      <c r="AD182" s="116">
        <v>0</v>
      </c>
      <c r="AE182" s="131"/>
      <c r="AF182" s="116">
        <v>0</v>
      </c>
      <c r="AG182" s="131"/>
      <c r="AH182" s="116">
        <v>23599.488746051604</v>
      </c>
      <c r="AI182" s="131">
        <v>1.5495681449561593E-4</v>
      </c>
    </row>
    <row r="183" spans="1:35" ht="16.5" customHeight="1" x14ac:dyDescent="0.3">
      <c r="A183" s="118" t="s">
        <v>691</v>
      </c>
      <c r="B183" s="116">
        <v>0</v>
      </c>
      <c r="C183" s="131"/>
      <c r="D183" s="116">
        <v>3512.9302536928003</v>
      </c>
      <c r="E183" s="131">
        <v>1.8890473833047382E-3</v>
      </c>
      <c r="F183" s="116">
        <v>20086.558492358799</v>
      </c>
      <c r="G183" s="131">
        <v>2.3741298137102186E-3</v>
      </c>
      <c r="H183" s="116">
        <v>0</v>
      </c>
      <c r="I183" s="131"/>
      <c r="J183" s="116">
        <v>0</v>
      </c>
      <c r="K183" s="131"/>
      <c r="L183" s="116">
        <v>0</v>
      </c>
      <c r="M183" s="131"/>
      <c r="N183" s="116">
        <v>0</v>
      </c>
      <c r="O183" s="131"/>
      <c r="P183" s="116">
        <v>0</v>
      </c>
      <c r="Q183" s="131"/>
      <c r="R183" s="116">
        <v>0</v>
      </c>
      <c r="S183" s="131"/>
      <c r="T183" s="116">
        <v>0</v>
      </c>
      <c r="U183" s="131"/>
      <c r="V183" s="116">
        <v>0</v>
      </c>
      <c r="W183" s="131"/>
      <c r="X183" s="116">
        <v>0</v>
      </c>
      <c r="Y183" s="131"/>
      <c r="Z183" s="116">
        <v>0</v>
      </c>
      <c r="AA183" s="131"/>
      <c r="AB183" s="116">
        <v>0</v>
      </c>
      <c r="AC183" s="131"/>
      <c r="AD183" s="116">
        <v>0</v>
      </c>
      <c r="AE183" s="131"/>
      <c r="AF183" s="116">
        <v>0</v>
      </c>
      <c r="AG183" s="131"/>
      <c r="AH183" s="116">
        <v>23599.488746051604</v>
      </c>
      <c r="AI183" s="131">
        <v>1.5495681449561593E-4</v>
      </c>
    </row>
    <row r="184" spans="1:35" ht="16.5" customHeight="1" x14ac:dyDescent="0.3">
      <c r="A184" s="107" t="s">
        <v>730</v>
      </c>
      <c r="B184" s="116">
        <v>0</v>
      </c>
      <c r="C184" s="131"/>
      <c r="D184" s="116">
        <v>0</v>
      </c>
      <c r="E184" s="131"/>
      <c r="F184" s="116">
        <v>0</v>
      </c>
      <c r="G184" s="131"/>
      <c r="H184" s="116">
        <v>0</v>
      </c>
      <c r="I184" s="131"/>
      <c r="J184" s="116">
        <v>0</v>
      </c>
      <c r="K184" s="131"/>
      <c r="L184" s="116">
        <v>0</v>
      </c>
      <c r="M184" s="131"/>
      <c r="N184" s="116">
        <v>0</v>
      </c>
      <c r="O184" s="131"/>
      <c r="P184" s="116">
        <v>0</v>
      </c>
      <c r="Q184" s="131"/>
      <c r="R184" s="116">
        <v>0</v>
      </c>
      <c r="S184" s="131"/>
      <c r="T184" s="116">
        <v>4857.4280477250004</v>
      </c>
      <c r="U184" s="131">
        <v>9.3002858806144281E-4</v>
      </c>
      <c r="V184" s="116">
        <v>8095.7134128750004</v>
      </c>
      <c r="W184" s="131">
        <v>2.9658413730307225E-4</v>
      </c>
      <c r="X184" s="116">
        <v>0</v>
      </c>
      <c r="Y184" s="131"/>
      <c r="Z184" s="116">
        <v>0</v>
      </c>
      <c r="AA184" s="131"/>
      <c r="AB184" s="116">
        <v>58877.915729999993</v>
      </c>
      <c r="AC184" s="131">
        <v>8.0869003364244536E-3</v>
      </c>
      <c r="AD184" s="116">
        <v>16485.8164044</v>
      </c>
      <c r="AE184" s="131">
        <v>4.9712414570834843E-4</v>
      </c>
      <c r="AF184" s="116">
        <v>0</v>
      </c>
      <c r="AG184" s="131"/>
      <c r="AH184" s="116">
        <v>88316.873594999997</v>
      </c>
      <c r="AI184" s="131">
        <v>5.7989821498920593E-4</v>
      </c>
    </row>
    <row r="185" spans="1:35" ht="16.5" customHeight="1" x14ac:dyDescent="0.3">
      <c r="A185" s="118" t="s">
        <v>691</v>
      </c>
      <c r="B185" s="116">
        <v>0</v>
      </c>
      <c r="C185" s="131"/>
      <c r="D185" s="116">
        <v>0</v>
      </c>
      <c r="E185" s="131"/>
      <c r="F185" s="116">
        <v>0</v>
      </c>
      <c r="G185" s="131"/>
      <c r="H185" s="116">
        <v>0</v>
      </c>
      <c r="I185" s="131"/>
      <c r="J185" s="116">
        <v>0</v>
      </c>
      <c r="K185" s="131"/>
      <c r="L185" s="116">
        <v>0</v>
      </c>
      <c r="M185" s="131"/>
      <c r="N185" s="116">
        <v>0</v>
      </c>
      <c r="O185" s="131"/>
      <c r="P185" s="116">
        <v>0</v>
      </c>
      <c r="Q185" s="131"/>
      <c r="R185" s="116">
        <v>0</v>
      </c>
      <c r="S185" s="131"/>
      <c r="T185" s="116">
        <v>4857.4280477250004</v>
      </c>
      <c r="U185" s="131">
        <v>9.3002858806144281E-4</v>
      </c>
      <c r="V185" s="116">
        <v>8095.7134128750004</v>
      </c>
      <c r="W185" s="131">
        <v>2.9658413730307225E-4</v>
      </c>
      <c r="X185" s="116">
        <v>0</v>
      </c>
      <c r="Y185" s="131"/>
      <c r="Z185" s="116">
        <v>0</v>
      </c>
      <c r="AA185" s="131"/>
      <c r="AB185" s="116">
        <v>58877.915729999993</v>
      </c>
      <c r="AC185" s="131">
        <v>8.0869003364244536E-3</v>
      </c>
      <c r="AD185" s="116">
        <v>16485.8164044</v>
      </c>
      <c r="AE185" s="131">
        <v>4.9712414570834843E-4</v>
      </c>
      <c r="AF185" s="116">
        <v>0</v>
      </c>
      <c r="AG185" s="131"/>
      <c r="AH185" s="116">
        <v>88316.873594999997</v>
      </c>
      <c r="AI185" s="131">
        <v>5.7989821498920593E-4</v>
      </c>
    </row>
    <row r="186" spans="1:35" ht="16.5" customHeight="1" x14ac:dyDescent="0.3">
      <c r="A186" s="107" t="s">
        <v>731</v>
      </c>
      <c r="B186" s="116">
        <v>0</v>
      </c>
      <c r="C186" s="131"/>
      <c r="D186" s="116">
        <v>9589.5698971542006</v>
      </c>
      <c r="E186" s="131">
        <v>5.1567069691162652E-3</v>
      </c>
      <c r="F186" s="116">
        <v>13327.499694652799</v>
      </c>
      <c r="G186" s="131">
        <v>1.5752431846065514E-3</v>
      </c>
      <c r="H186" s="116">
        <v>0</v>
      </c>
      <c r="I186" s="131"/>
      <c r="J186" s="116">
        <v>0</v>
      </c>
      <c r="K186" s="131"/>
      <c r="L186" s="116">
        <v>42624.6369616546</v>
      </c>
      <c r="M186" s="131">
        <v>5.0327029653447547E-3</v>
      </c>
      <c r="N186" s="116">
        <v>111314.659386224</v>
      </c>
      <c r="O186" s="131">
        <v>2.7311626912388206E-3</v>
      </c>
      <c r="P186" s="116">
        <v>0</v>
      </c>
      <c r="Q186" s="131"/>
      <c r="R186" s="116">
        <v>0</v>
      </c>
      <c r="S186" s="131"/>
      <c r="T186" s="116">
        <v>0</v>
      </c>
      <c r="U186" s="131"/>
      <c r="V186" s="116">
        <v>0</v>
      </c>
      <c r="W186" s="131"/>
      <c r="X186" s="116">
        <v>0</v>
      </c>
      <c r="Y186" s="131"/>
      <c r="Z186" s="116">
        <v>0</v>
      </c>
      <c r="AA186" s="131"/>
      <c r="AB186" s="116">
        <v>0</v>
      </c>
      <c r="AC186" s="131"/>
      <c r="AD186" s="116">
        <v>0</v>
      </c>
      <c r="AE186" s="131"/>
      <c r="AF186" s="116">
        <v>0</v>
      </c>
      <c r="AG186" s="131"/>
      <c r="AH186" s="116">
        <v>176856.36593968561</v>
      </c>
      <c r="AI186" s="131">
        <v>1.1612581689452802E-3</v>
      </c>
    </row>
    <row r="187" spans="1:35" ht="16.5" customHeight="1" x14ac:dyDescent="0.3">
      <c r="A187" s="118" t="s">
        <v>691</v>
      </c>
      <c r="B187" s="116">
        <v>0</v>
      </c>
      <c r="C187" s="131"/>
      <c r="D187" s="116">
        <v>9589.5698971542006</v>
      </c>
      <c r="E187" s="131">
        <v>5.1567069691162652E-3</v>
      </c>
      <c r="F187" s="116">
        <v>13327.499694652799</v>
      </c>
      <c r="G187" s="131">
        <v>1.5752431846065514E-3</v>
      </c>
      <c r="H187" s="116">
        <v>0</v>
      </c>
      <c r="I187" s="131"/>
      <c r="J187" s="116">
        <v>0</v>
      </c>
      <c r="K187" s="131"/>
      <c r="L187" s="116">
        <v>42624.6369616546</v>
      </c>
      <c r="M187" s="131">
        <v>5.0327029653447547E-3</v>
      </c>
      <c r="N187" s="116">
        <v>111314.659386224</v>
      </c>
      <c r="O187" s="131">
        <v>2.7311626912388206E-3</v>
      </c>
      <c r="P187" s="116">
        <v>0</v>
      </c>
      <c r="Q187" s="131"/>
      <c r="R187" s="116">
        <v>0</v>
      </c>
      <c r="S187" s="131"/>
      <c r="T187" s="116">
        <v>0</v>
      </c>
      <c r="U187" s="131"/>
      <c r="V187" s="116">
        <v>0</v>
      </c>
      <c r="W187" s="131"/>
      <c r="X187" s="116">
        <v>0</v>
      </c>
      <c r="Y187" s="131"/>
      <c r="Z187" s="116">
        <v>0</v>
      </c>
      <c r="AA187" s="131"/>
      <c r="AB187" s="116">
        <v>0</v>
      </c>
      <c r="AC187" s="131"/>
      <c r="AD187" s="116">
        <v>0</v>
      </c>
      <c r="AE187" s="131"/>
      <c r="AF187" s="116">
        <v>0</v>
      </c>
      <c r="AG187" s="131"/>
      <c r="AH187" s="116">
        <v>176856.36593968561</v>
      </c>
      <c r="AI187" s="131">
        <v>1.1612581689452802E-3</v>
      </c>
    </row>
    <row r="188" spans="1:35" ht="16.5" customHeight="1" x14ac:dyDescent="0.3">
      <c r="A188" s="107" t="s">
        <v>732</v>
      </c>
      <c r="B188" s="116">
        <v>0</v>
      </c>
      <c r="C188" s="131"/>
      <c r="D188" s="116">
        <v>0</v>
      </c>
      <c r="E188" s="131"/>
      <c r="F188" s="116">
        <v>0</v>
      </c>
      <c r="G188" s="131"/>
      <c r="H188" s="116">
        <v>0</v>
      </c>
      <c r="I188" s="131"/>
      <c r="J188" s="116">
        <v>0</v>
      </c>
      <c r="K188" s="131"/>
      <c r="L188" s="116">
        <v>0</v>
      </c>
      <c r="M188" s="131"/>
      <c r="N188" s="116">
        <v>0</v>
      </c>
      <c r="O188" s="131"/>
      <c r="P188" s="116">
        <v>0</v>
      </c>
      <c r="Q188" s="131"/>
      <c r="R188" s="116">
        <v>0</v>
      </c>
      <c r="S188" s="131"/>
      <c r="T188" s="116">
        <v>7910.2819863600007</v>
      </c>
      <c r="U188" s="131">
        <v>1.5145439756720316E-3</v>
      </c>
      <c r="V188" s="116">
        <v>0</v>
      </c>
      <c r="W188" s="131"/>
      <c r="X188" s="116">
        <v>0</v>
      </c>
      <c r="Y188" s="131"/>
      <c r="Z188" s="116">
        <v>0</v>
      </c>
      <c r="AA188" s="131"/>
      <c r="AB188" s="116">
        <v>46034.230673348502</v>
      </c>
      <c r="AC188" s="131">
        <v>6.3228161340918264E-3</v>
      </c>
      <c r="AD188" s="116">
        <v>87159.652899236709</v>
      </c>
      <c r="AE188" s="131">
        <v>2.628269472672572E-3</v>
      </c>
      <c r="AF188" s="116">
        <v>0</v>
      </c>
      <c r="AG188" s="131"/>
      <c r="AH188" s="116">
        <v>141104.16555894521</v>
      </c>
      <c r="AI188" s="131">
        <v>9.2650532570263261E-4</v>
      </c>
    </row>
    <row r="189" spans="1:35" ht="16.5" customHeight="1" x14ac:dyDescent="0.3">
      <c r="A189" s="118" t="s">
        <v>691</v>
      </c>
      <c r="B189" s="116">
        <v>0</v>
      </c>
      <c r="C189" s="131"/>
      <c r="D189" s="116">
        <v>0</v>
      </c>
      <c r="E189" s="131"/>
      <c r="F189" s="116">
        <v>0</v>
      </c>
      <c r="G189" s="131"/>
      <c r="H189" s="116">
        <v>0</v>
      </c>
      <c r="I189" s="131"/>
      <c r="J189" s="116">
        <v>0</v>
      </c>
      <c r="K189" s="131"/>
      <c r="L189" s="116">
        <v>0</v>
      </c>
      <c r="M189" s="131"/>
      <c r="N189" s="116">
        <v>0</v>
      </c>
      <c r="O189" s="131"/>
      <c r="P189" s="116">
        <v>0</v>
      </c>
      <c r="Q189" s="131"/>
      <c r="R189" s="116">
        <v>0</v>
      </c>
      <c r="S189" s="131"/>
      <c r="T189" s="116">
        <v>7910.2819863600007</v>
      </c>
      <c r="U189" s="131">
        <v>1.5145439756720316E-3</v>
      </c>
      <c r="V189" s="116">
        <v>0</v>
      </c>
      <c r="W189" s="131"/>
      <c r="X189" s="116">
        <v>0</v>
      </c>
      <c r="Y189" s="131"/>
      <c r="Z189" s="116">
        <v>0</v>
      </c>
      <c r="AA189" s="131"/>
      <c r="AB189" s="116">
        <v>46034.230673348502</v>
      </c>
      <c r="AC189" s="131">
        <v>6.3228161340918264E-3</v>
      </c>
      <c r="AD189" s="116">
        <v>87159.652899236709</v>
      </c>
      <c r="AE189" s="131">
        <v>2.628269472672572E-3</v>
      </c>
      <c r="AF189" s="116">
        <v>0</v>
      </c>
      <c r="AG189" s="131"/>
      <c r="AH189" s="116">
        <v>141104.16555894521</v>
      </c>
      <c r="AI189" s="131">
        <v>9.2650532570263261E-4</v>
      </c>
    </row>
    <row r="190" spans="1:35" ht="16.5" customHeight="1" x14ac:dyDescent="0.3">
      <c r="A190" s="107" t="s">
        <v>733</v>
      </c>
      <c r="B190" s="116">
        <v>0</v>
      </c>
      <c r="C190" s="131"/>
      <c r="D190" s="116">
        <v>0</v>
      </c>
      <c r="E190" s="131"/>
      <c r="F190" s="116">
        <v>0</v>
      </c>
      <c r="G190" s="131"/>
      <c r="H190" s="116">
        <v>0</v>
      </c>
      <c r="I190" s="131"/>
      <c r="J190" s="116">
        <v>0</v>
      </c>
      <c r="K190" s="131"/>
      <c r="L190" s="116">
        <v>0</v>
      </c>
      <c r="M190" s="131"/>
      <c r="N190" s="116">
        <v>0</v>
      </c>
      <c r="O190" s="131"/>
      <c r="P190" s="116">
        <v>0</v>
      </c>
      <c r="Q190" s="131"/>
      <c r="R190" s="116">
        <v>0</v>
      </c>
      <c r="S190" s="131"/>
      <c r="T190" s="116">
        <v>0</v>
      </c>
      <c r="U190" s="131"/>
      <c r="V190" s="116">
        <v>0</v>
      </c>
      <c r="W190" s="131"/>
      <c r="X190" s="116">
        <v>0</v>
      </c>
      <c r="Y190" s="131"/>
      <c r="Z190" s="116">
        <v>0</v>
      </c>
      <c r="AA190" s="131"/>
      <c r="AB190" s="116">
        <v>0</v>
      </c>
      <c r="AC190" s="131"/>
      <c r="AD190" s="116">
        <v>97130.3373260347</v>
      </c>
      <c r="AE190" s="131">
        <v>2.9289320456511577E-3</v>
      </c>
      <c r="AF190" s="116">
        <v>0</v>
      </c>
      <c r="AG190" s="131"/>
      <c r="AH190" s="116">
        <v>97130.3373260347</v>
      </c>
      <c r="AI190" s="131">
        <v>6.3776837815798543E-4</v>
      </c>
    </row>
    <row r="191" spans="1:35" ht="16.5" customHeight="1" x14ac:dyDescent="0.3">
      <c r="A191" s="118" t="s">
        <v>717</v>
      </c>
      <c r="B191" s="116">
        <v>0</v>
      </c>
      <c r="C191" s="131"/>
      <c r="D191" s="116">
        <v>0</v>
      </c>
      <c r="E191" s="131"/>
      <c r="F191" s="116">
        <v>0</v>
      </c>
      <c r="G191" s="131"/>
      <c r="H191" s="116">
        <v>0</v>
      </c>
      <c r="I191" s="131"/>
      <c r="J191" s="116">
        <v>0</v>
      </c>
      <c r="K191" s="131"/>
      <c r="L191" s="116">
        <v>0</v>
      </c>
      <c r="M191" s="131"/>
      <c r="N191" s="116">
        <v>0</v>
      </c>
      <c r="O191" s="131"/>
      <c r="P191" s="116">
        <v>0</v>
      </c>
      <c r="Q191" s="131"/>
      <c r="R191" s="116">
        <v>0</v>
      </c>
      <c r="S191" s="131"/>
      <c r="T191" s="116">
        <v>0</v>
      </c>
      <c r="U191" s="131"/>
      <c r="V191" s="116">
        <v>0</v>
      </c>
      <c r="W191" s="131"/>
      <c r="X191" s="116">
        <v>0</v>
      </c>
      <c r="Y191" s="131"/>
      <c r="Z191" s="116">
        <v>0</v>
      </c>
      <c r="AA191" s="131"/>
      <c r="AB191" s="116">
        <v>0</v>
      </c>
      <c r="AC191" s="131"/>
      <c r="AD191" s="116">
        <v>97130.3373260347</v>
      </c>
      <c r="AE191" s="131">
        <v>2.9289320456511577E-3</v>
      </c>
      <c r="AF191" s="116">
        <v>0</v>
      </c>
      <c r="AG191" s="131"/>
      <c r="AH191" s="116">
        <v>97130.3373260347</v>
      </c>
      <c r="AI191" s="131">
        <v>6.3776837815798543E-4</v>
      </c>
    </row>
    <row r="192" spans="1:35" ht="16.5" customHeight="1" x14ac:dyDescent="0.3">
      <c r="A192" s="107" t="s">
        <v>734</v>
      </c>
      <c r="B192" s="116">
        <v>0</v>
      </c>
      <c r="C192" s="131"/>
      <c r="D192" s="116">
        <v>754.49619090249996</v>
      </c>
      <c r="E192" s="131">
        <v>4.0572369851052506E-4</v>
      </c>
      <c r="F192" s="116">
        <v>13710.303869984402</v>
      </c>
      <c r="G192" s="131">
        <v>1.6204887056754415E-3</v>
      </c>
      <c r="H192" s="116">
        <v>987.87826547820009</v>
      </c>
      <c r="I192" s="131">
        <v>7.6091270904901707E-4</v>
      </c>
      <c r="J192" s="116">
        <v>0</v>
      </c>
      <c r="K192" s="131"/>
      <c r="L192" s="116">
        <v>17757.7276629919</v>
      </c>
      <c r="M192" s="131">
        <v>2.0966599374845395E-3</v>
      </c>
      <c r="N192" s="116">
        <v>45084.094459097898</v>
      </c>
      <c r="O192" s="131">
        <v>1.1061615553055674E-3</v>
      </c>
      <c r="P192" s="116">
        <v>0</v>
      </c>
      <c r="Q192" s="131"/>
      <c r="R192" s="116">
        <v>0</v>
      </c>
      <c r="S192" s="131"/>
      <c r="T192" s="116">
        <v>14405.717971241198</v>
      </c>
      <c r="U192" s="131">
        <v>2.758194133432341E-3</v>
      </c>
      <c r="V192" s="116">
        <v>25131.561531845397</v>
      </c>
      <c r="W192" s="131">
        <v>9.2068754362618519E-4</v>
      </c>
      <c r="X192" s="116">
        <v>0</v>
      </c>
      <c r="Y192" s="131"/>
      <c r="Z192" s="116">
        <v>0</v>
      </c>
      <c r="AA192" s="131"/>
      <c r="AB192" s="116">
        <v>0</v>
      </c>
      <c r="AC192" s="131"/>
      <c r="AD192" s="116">
        <v>6238.5352190427002</v>
      </c>
      <c r="AE192" s="131">
        <v>1.8812089223620824E-4</v>
      </c>
      <c r="AF192" s="116">
        <v>0</v>
      </c>
      <c r="AG192" s="131"/>
      <c r="AH192" s="116">
        <v>124070.3151705842</v>
      </c>
      <c r="AI192" s="131">
        <v>8.1465920805243804E-4</v>
      </c>
    </row>
    <row r="193" spans="1:35" ht="16.5" customHeight="1" x14ac:dyDescent="0.3">
      <c r="A193" s="118" t="s">
        <v>691</v>
      </c>
      <c r="B193" s="116">
        <v>0</v>
      </c>
      <c r="C193" s="131"/>
      <c r="D193" s="116">
        <v>754.49619090249996</v>
      </c>
      <c r="E193" s="131">
        <v>4.0572369851052506E-4</v>
      </c>
      <c r="F193" s="116">
        <v>13710.303869984402</v>
      </c>
      <c r="G193" s="131">
        <v>1.6204887056754415E-3</v>
      </c>
      <c r="H193" s="116">
        <v>987.87826547820009</v>
      </c>
      <c r="I193" s="131">
        <v>7.6091270904901707E-4</v>
      </c>
      <c r="J193" s="116">
        <v>0</v>
      </c>
      <c r="K193" s="131"/>
      <c r="L193" s="116">
        <v>17757.7276629919</v>
      </c>
      <c r="M193" s="131">
        <v>2.0966599374845395E-3</v>
      </c>
      <c r="N193" s="116">
        <v>45084.094459097898</v>
      </c>
      <c r="O193" s="131">
        <v>1.1061615553055674E-3</v>
      </c>
      <c r="P193" s="116">
        <v>0</v>
      </c>
      <c r="Q193" s="131"/>
      <c r="R193" s="116">
        <v>0</v>
      </c>
      <c r="S193" s="131"/>
      <c r="T193" s="116">
        <v>14405.717971241198</v>
      </c>
      <c r="U193" s="131">
        <v>2.758194133432341E-3</v>
      </c>
      <c r="V193" s="116">
        <v>25131.561531845397</v>
      </c>
      <c r="W193" s="131">
        <v>9.2068754362618519E-4</v>
      </c>
      <c r="X193" s="116">
        <v>0</v>
      </c>
      <c r="Y193" s="131"/>
      <c r="Z193" s="116">
        <v>0</v>
      </c>
      <c r="AA193" s="131"/>
      <c r="AB193" s="116">
        <v>0</v>
      </c>
      <c r="AC193" s="131"/>
      <c r="AD193" s="116">
        <v>6238.5352190427002</v>
      </c>
      <c r="AE193" s="131">
        <v>1.8812089223620824E-4</v>
      </c>
      <c r="AF193" s="116">
        <v>0</v>
      </c>
      <c r="AG193" s="131"/>
      <c r="AH193" s="116">
        <v>124070.3151705842</v>
      </c>
      <c r="AI193" s="131">
        <v>8.1465920805243804E-4</v>
      </c>
    </row>
    <row r="194" spans="1:35" ht="16.5" customHeight="1" x14ac:dyDescent="0.3">
      <c r="A194" s="107" t="s">
        <v>735</v>
      </c>
      <c r="B194" s="116">
        <v>0</v>
      </c>
      <c r="C194" s="131"/>
      <c r="D194" s="116">
        <v>353.05306160000004</v>
      </c>
      <c r="E194" s="131">
        <v>1.8985118235186255E-4</v>
      </c>
      <c r="F194" s="116">
        <v>3745.892983576</v>
      </c>
      <c r="G194" s="131">
        <v>4.4274564080545766E-4</v>
      </c>
      <c r="H194" s="116">
        <v>353.05306160000004</v>
      </c>
      <c r="I194" s="131">
        <v>2.7193893309320285E-4</v>
      </c>
      <c r="J194" s="116">
        <v>0</v>
      </c>
      <c r="K194" s="131"/>
      <c r="L194" s="116">
        <v>39618.202360505602</v>
      </c>
      <c r="M194" s="131">
        <v>4.6777323800016087E-3</v>
      </c>
      <c r="N194" s="116">
        <v>157413.65025722201</v>
      </c>
      <c r="O194" s="131">
        <v>3.862225254470364E-3</v>
      </c>
      <c r="P194" s="116">
        <v>0</v>
      </c>
      <c r="Q194" s="131"/>
      <c r="R194" s="116">
        <v>0</v>
      </c>
      <c r="S194" s="131"/>
      <c r="T194" s="116">
        <v>17332.7870061904</v>
      </c>
      <c r="U194" s="131">
        <v>3.3186260852771363E-3</v>
      </c>
      <c r="V194" s="116">
        <v>121330.921255579</v>
      </c>
      <c r="W194" s="131">
        <v>4.4449234766073238E-3</v>
      </c>
      <c r="X194" s="116">
        <v>0</v>
      </c>
      <c r="Y194" s="131"/>
      <c r="Z194" s="116">
        <v>0</v>
      </c>
      <c r="AA194" s="131"/>
      <c r="AB194" s="116">
        <v>48698.648748078005</v>
      </c>
      <c r="AC194" s="131">
        <v>6.6887747988603656E-3</v>
      </c>
      <c r="AD194" s="116">
        <v>175359.0124286034</v>
      </c>
      <c r="AE194" s="131">
        <v>5.2878909425779115E-3</v>
      </c>
      <c r="AF194" s="116">
        <v>26222.760189601198</v>
      </c>
      <c r="AG194" s="131">
        <v>5.4825984008729433E-3</v>
      </c>
      <c r="AH194" s="116">
        <v>590427.98135255568</v>
      </c>
      <c r="AI194" s="131">
        <v>3.8768144583122021E-3</v>
      </c>
    </row>
    <row r="195" spans="1:35" ht="16.5" customHeight="1" x14ac:dyDescent="0.3">
      <c r="A195" s="118" t="s">
        <v>691</v>
      </c>
      <c r="B195" s="116">
        <v>0</v>
      </c>
      <c r="C195" s="131"/>
      <c r="D195" s="116">
        <v>353.05306160000004</v>
      </c>
      <c r="E195" s="131">
        <v>1.8985118235186255E-4</v>
      </c>
      <c r="F195" s="116">
        <v>3745.892983576</v>
      </c>
      <c r="G195" s="131">
        <v>4.4274564080545766E-4</v>
      </c>
      <c r="H195" s="116">
        <v>353.05306160000004</v>
      </c>
      <c r="I195" s="131">
        <v>2.7193893309320285E-4</v>
      </c>
      <c r="J195" s="116">
        <v>0</v>
      </c>
      <c r="K195" s="131"/>
      <c r="L195" s="116">
        <v>39618.202360505602</v>
      </c>
      <c r="M195" s="131">
        <v>4.6777323800016087E-3</v>
      </c>
      <c r="N195" s="116">
        <v>157413.65025722201</v>
      </c>
      <c r="O195" s="131">
        <v>3.862225254470364E-3</v>
      </c>
      <c r="P195" s="116">
        <v>0</v>
      </c>
      <c r="Q195" s="131"/>
      <c r="R195" s="116">
        <v>0</v>
      </c>
      <c r="S195" s="131"/>
      <c r="T195" s="116">
        <v>17332.7870061904</v>
      </c>
      <c r="U195" s="131">
        <v>3.3186260852771363E-3</v>
      </c>
      <c r="V195" s="116">
        <v>121330.921255579</v>
      </c>
      <c r="W195" s="131">
        <v>4.4449234766073238E-3</v>
      </c>
      <c r="X195" s="116">
        <v>0</v>
      </c>
      <c r="Y195" s="131"/>
      <c r="Z195" s="116">
        <v>0</v>
      </c>
      <c r="AA195" s="131"/>
      <c r="AB195" s="116">
        <v>48698.648748078005</v>
      </c>
      <c r="AC195" s="131">
        <v>6.6887747988603656E-3</v>
      </c>
      <c r="AD195" s="116">
        <v>175359.0124286034</v>
      </c>
      <c r="AE195" s="131">
        <v>5.2878909425779115E-3</v>
      </c>
      <c r="AF195" s="116">
        <v>26222.760189601198</v>
      </c>
      <c r="AG195" s="131">
        <v>5.4825984008729433E-3</v>
      </c>
      <c r="AH195" s="116">
        <v>590427.98135255568</v>
      </c>
      <c r="AI195" s="131">
        <v>3.8768144583122021E-3</v>
      </c>
    </row>
    <row r="196" spans="1:35" ht="16.5" customHeight="1" x14ac:dyDescent="0.3">
      <c r="A196" s="107" t="s">
        <v>736</v>
      </c>
      <c r="B196" s="116">
        <v>0</v>
      </c>
      <c r="C196" s="131"/>
      <c r="D196" s="116">
        <v>286.90123288180001</v>
      </c>
      <c r="E196" s="131">
        <v>1.542786175935453E-4</v>
      </c>
      <c r="F196" s="116">
        <v>1203.5100306224001</v>
      </c>
      <c r="G196" s="131">
        <v>1.422488101128369E-4</v>
      </c>
      <c r="H196" s="116">
        <v>110.0825436758</v>
      </c>
      <c r="I196" s="131">
        <v>8.479102077097795E-5</v>
      </c>
      <c r="J196" s="116">
        <v>0</v>
      </c>
      <c r="K196" s="131"/>
      <c r="L196" s="116">
        <v>301.05712063239997</v>
      </c>
      <c r="M196" s="131">
        <v>3.5545899548842017E-5</v>
      </c>
      <c r="N196" s="116">
        <v>1337.8679640819</v>
      </c>
      <c r="O196" s="131">
        <v>3.28252818582161E-5</v>
      </c>
      <c r="P196" s="116">
        <v>33.553916495999999</v>
      </c>
      <c r="Q196" s="131">
        <v>5.9479314046626189E-6</v>
      </c>
      <c r="R196" s="116">
        <v>0</v>
      </c>
      <c r="S196" s="131"/>
      <c r="T196" s="116">
        <v>552.52825812560002</v>
      </c>
      <c r="U196" s="131">
        <v>1.0578995112635221E-4</v>
      </c>
      <c r="V196" s="116">
        <v>1841.5696597268</v>
      </c>
      <c r="W196" s="131">
        <v>6.7465375929064955E-5</v>
      </c>
      <c r="X196" s="116">
        <v>33.553916495999999</v>
      </c>
      <c r="Y196" s="131">
        <v>7.7475144342611576E-6</v>
      </c>
      <c r="Z196" s="116">
        <v>0</v>
      </c>
      <c r="AA196" s="131"/>
      <c r="AB196" s="116">
        <v>3915.9594857637999</v>
      </c>
      <c r="AC196" s="131">
        <v>5.3785827317783365E-4</v>
      </c>
      <c r="AD196" s="116">
        <v>0</v>
      </c>
      <c r="AE196" s="131"/>
      <c r="AF196" s="116">
        <v>0</v>
      </c>
      <c r="AG196" s="131"/>
      <c r="AH196" s="116">
        <v>9616.5841285024999</v>
      </c>
      <c r="AI196" s="131">
        <v>6.3143539206168703E-5</v>
      </c>
    </row>
    <row r="197" spans="1:35" ht="16.5" customHeight="1" x14ac:dyDescent="0.3">
      <c r="A197" s="118" t="s">
        <v>691</v>
      </c>
      <c r="B197" s="116">
        <v>0</v>
      </c>
      <c r="C197" s="131"/>
      <c r="D197" s="116">
        <v>286.90123288180001</v>
      </c>
      <c r="E197" s="131">
        <v>1.542786175935453E-4</v>
      </c>
      <c r="F197" s="116">
        <v>1203.5100306224001</v>
      </c>
      <c r="G197" s="131">
        <v>1.422488101128369E-4</v>
      </c>
      <c r="H197" s="116">
        <v>110.0825436758</v>
      </c>
      <c r="I197" s="131">
        <v>8.479102077097795E-5</v>
      </c>
      <c r="J197" s="116">
        <v>0</v>
      </c>
      <c r="K197" s="131"/>
      <c r="L197" s="116">
        <v>301.05712063239997</v>
      </c>
      <c r="M197" s="131">
        <v>3.5545899548842017E-5</v>
      </c>
      <c r="N197" s="116">
        <v>1337.8679640819</v>
      </c>
      <c r="O197" s="131">
        <v>3.28252818582161E-5</v>
      </c>
      <c r="P197" s="116">
        <v>33.553916495999999</v>
      </c>
      <c r="Q197" s="131">
        <v>5.9479314046626189E-6</v>
      </c>
      <c r="R197" s="116">
        <v>0</v>
      </c>
      <c r="S197" s="131"/>
      <c r="T197" s="116">
        <v>552.52825812560002</v>
      </c>
      <c r="U197" s="131">
        <v>1.0578995112635221E-4</v>
      </c>
      <c r="V197" s="116">
        <v>1841.5696597268</v>
      </c>
      <c r="W197" s="131">
        <v>6.7465375929064955E-5</v>
      </c>
      <c r="X197" s="116">
        <v>33.553916495999999</v>
      </c>
      <c r="Y197" s="131">
        <v>7.7475144342611576E-6</v>
      </c>
      <c r="Z197" s="116">
        <v>0</v>
      </c>
      <c r="AA197" s="131"/>
      <c r="AB197" s="116">
        <v>3915.9594857637999</v>
      </c>
      <c r="AC197" s="131">
        <v>5.3785827317783365E-4</v>
      </c>
      <c r="AD197" s="116">
        <v>0</v>
      </c>
      <c r="AE197" s="131"/>
      <c r="AF197" s="116">
        <v>0</v>
      </c>
      <c r="AG197" s="131"/>
      <c r="AH197" s="116">
        <v>9616.5841285024999</v>
      </c>
      <c r="AI197" s="131">
        <v>6.3143539206168703E-5</v>
      </c>
    </row>
    <row r="198" spans="1:35" ht="16.5" customHeight="1" x14ac:dyDescent="0.3">
      <c r="A198" s="107" t="s">
        <v>737</v>
      </c>
      <c r="B198" s="116">
        <v>0</v>
      </c>
      <c r="C198" s="131"/>
      <c r="D198" s="116">
        <v>0</v>
      </c>
      <c r="E198" s="131"/>
      <c r="F198" s="116">
        <v>0</v>
      </c>
      <c r="G198" s="131"/>
      <c r="H198" s="116">
        <v>0</v>
      </c>
      <c r="I198" s="131"/>
      <c r="J198" s="116">
        <v>0</v>
      </c>
      <c r="K198" s="131"/>
      <c r="L198" s="116">
        <v>0</v>
      </c>
      <c r="M198" s="131"/>
      <c r="N198" s="116">
        <v>27257.319374999999</v>
      </c>
      <c r="O198" s="131">
        <v>6.6877241641538957E-4</v>
      </c>
      <c r="P198" s="116">
        <v>0</v>
      </c>
      <c r="Q198" s="131"/>
      <c r="R198" s="116">
        <v>0</v>
      </c>
      <c r="S198" s="131"/>
      <c r="T198" s="116">
        <v>36750.135135999997</v>
      </c>
      <c r="U198" s="131">
        <v>7.0363731496978213E-3</v>
      </c>
      <c r="V198" s="116">
        <v>50124.393175999998</v>
      </c>
      <c r="W198" s="131">
        <v>1.836292757634144E-3</v>
      </c>
      <c r="X198" s="116">
        <v>0</v>
      </c>
      <c r="Y198" s="131"/>
      <c r="Z198" s="116">
        <v>0</v>
      </c>
      <c r="AA198" s="131"/>
      <c r="AB198" s="116">
        <v>22834.365017749999</v>
      </c>
      <c r="AC198" s="131">
        <v>3.1363072529755338E-3</v>
      </c>
      <c r="AD198" s="116">
        <v>56804.2535775</v>
      </c>
      <c r="AE198" s="131">
        <v>1.7129128057484777E-3</v>
      </c>
      <c r="AF198" s="116">
        <v>0</v>
      </c>
      <c r="AG198" s="131"/>
      <c r="AH198" s="116">
        <v>193770.46628224998</v>
      </c>
      <c r="AI198" s="131">
        <v>1.2723179947468665E-3</v>
      </c>
    </row>
    <row r="199" spans="1:35" ht="16.5" customHeight="1" x14ac:dyDescent="0.3">
      <c r="A199" s="118" t="s">
        <v>691</v>
      </c>
      <c r="B199" s="116">
        <v>0</v>
      </c>
      <c r="C199" s="131"/>
      <c r="D199" s="116">
        <v>0</v>
      </c>
      <c r="E199" s="131"/>
      <c r="F199" s="116">
        <v>0</v>
      </c>
      <c r="G199" s="131"/>
      <c r="H199" s="116">
        <v>0</v>
      </c>
      <c r="I199" s="131"/>
      <c r="J199" s="116">
        <v>0</v>
      </c>
      <c r="K199" s="131"/>
      <c r="L199" s="116">
        <v>0</v>
      </c>
      <c r="M199" s="131"/>
      <c r="N199" s="116">
        <v>27257.319374999999</v>
      </c>
      <c r="O199" s="131">
        <v>6.6877241641538957E-4</v>
      </c>
      <c r="P199" s="116">
        <v>0</v>
      </c>
      <c r="Q199" s="131"/>
      <c r="R199" s="116">
        <v>0</v>
      </c>
      <c r="S199" s="131"/>
      <c r="T199" s="116">
        <v>36750.135135999997</v>
      </c>
      <c r="U199" s="131">
        <v>7.0363731496978213E-3</v>
      </c>
      <c r="V199" s="116">
        <v>50124.393175999998</v>
      </c>
      <c r="W199" s="131">
        <v>1.836292757634144E-3</v>
      </c>
      <c r="X199" s="116">
        <v>0</v>
      </c>
      <c r="Y199" s="131"/>
      <c r="Z199" s="116">
        <v>0</v>
      </c>
      <c r="AA199" s="131"/>
      <c r="AB199" s="116">
        <v>22834.365017749999</v>
      </c>
      <c r="AC199" s="131">
        <v>3.1363072529755338E-3</v>
      </c>
      <c r="AD199" s="116">
        <v>56804.2535775</v>
      </c>
      <c r="AE199" s="131">
        <v>1.7129128057484777E-3</v>
      </c>
      <c r="AF199" s="116">
        <v>0</v>
      </c>
      <c r="AG199" s="131"/>
      <c r="AH199" s="116">
        <v>193770.46628224998</v>
      </c>
      <c r="AI199" s="131">
        <v>1.2723179947468665E-3</v>
      </c>
    </row>
    <row r="200" spans="1:35" ht="16.5" customHeight="1" x14ac:dyDescent="0.3">
      <c r="A200" s="107" t="s">
        <v>738</v>
      </c>
      <c r="B200" s="116">
        <v>0</v>
      </c>
      <c r="C200" s="131"/>
      <c r="D200" s="116">
        <v>20596.947622471998</v>
      </c>
      <c r="E200" s="131">
        <v>1.1075827642576926E-2</v>
      </c>
      <c r="F200" s="116">
        <v>82285.279370371485</v>
      </c>
      <c r="G200" s="131">
        <v>9.7257046326273081E-3</v>
      </c>
      <c r="H200" s="116">
        <v>3707.5430888379997</v>
      </c>
      <c r="I200" s="131">
        <v>2.8557330940751809E-3</v>
      </c>
      <c r="J200" s="116">
        <v>0</v>
      </c>
      <c r="K200" s="131"/>
      <c r="L200" s="116">
        <v>121191.1306598642</v>
      </c>
      <c r="M200" s="131">
        <v>1.4309071141041489E-2</v>
      </c>
      <c r="N200" s="116">
        <v>254466.39082696047</v>
      </c>
      <c r="O200" s="131">
        <v>6.2434643975275107E-3</v>
      </c>
      <c r="P200" s="116">
        <v>0</v>
      </c>
      <c r="Q200" s="131"/>
      <c r="R200" s="116">
        <v>0</v>
      </c>
      <c r="S200" s="131"/>
      <c r="T200" s="116">
        <v>67677.605579714305</v>
      </c>
      <c r="U200" s="131">
        <v>1.2957908453252363E-2</v>
      </c>
      <c r="V200" s="116">
        <v>128674.9976418013</v>
      </c>
      <c r="W200" s="131">
        <v>4.7139716071688143E-3</v>
      </c>
      <c r="X200" s="116">
        <v>0</v>
      </c>
      <c r="Y200" s="131"/>
      <c r="Z200" s="116">
        <v>2042.52665716</v>
      </c>
      <c r="AA200" s="131">
        <v>1.9839192891411405E-3</v>
      </c>
      <c r="AB200" s="116">
        <v>174117.20281629229</v>
      </c>
      <c r="AC200" s="131">
        <v>2.391505284408204E-2</v>
      </c>
      <c r="AD200" s="116">
        <v>735853.5078325629</v>
      </c>
      <c r="AE200" s="131">
        <v>2.2189410428598545E-2</v>
      </c>
      <c r="AF200" s="116">
        <v>0</v>
      </c>
      <c r="AG200" s="131"/>
      <c r="AH200" s="116">
        <v>1590613.132096037</v>
      </c>
      <c r="AI200" s="131">
        <v>1.0444139137791022E-2</v>
      </c>
    </row>
    <row r="201" spans="1:35" ht="16.5" customHeight="1" x14ac:dyDescent="0.3">
      <c r="A201" s="118" t="s">
        <v>691</v>
      </c>
      <c r="B201" s="116">
        <v>0</v>
      </c>
      <c r="C201" s="131"/>
      <c r="D201" s="116">
        <v>20596.947622471998</v>
      </c>
      <c r="E201" s="131">
        <v>1.1075827642576926E-2</v>
      </c>
      <c r="F201" s="116">
        <v>82285.279370371485</v>
      </c>
      <c r="G201" s="131">
        <v>9.7257046326273081E-3</v>
      </c>
      <c r="H201" s="116">
        <v>3707.5430888379997</v>
      </c>
      <c r="I201" s="131">
        <v>2.8557330940751809E-3</v>
      </c>
      <c r="J201" s="116">
        <v>0</v>
      </c>
      <c r="K201" s="131"/>
      <c r="L201" s="116">
        <v>121191.1306598642</v>
      </c>
      <c r="M201" s="131">
        <v>1.4309071141041489E-2</v>
      </c>
      <c r="N201" s="116">
        <v>254466.39082696047</v>
      </c>
      <c r="O201" s="131">
        <v>6.2434643975275107E-3</v>
      </c>
      <c r="P201" s="116">
        <v>0</v>
      </c>
      <c r="Q201" s="131"/>
      <c r="R201" s="116">
        <v>0</v>
      </c>
      <c r="S201" s="131"/>
      <c r="T201" s="116">
        <v>67677.605579714305</v>
      </c>
      <c r="U201" s="131">
        <v>1.2957908453252363E-2</v>
      </c>
      <c r="V201" s="116">
        <v>128674.9976418013</v>
      </c>
      <c r="W201" s="131">
        <v>4.7139716071688143E-3</v>
      </c>
      <c r="X201" s="116">
        <v>0</v>
      </c>
      <c r="Y201" s="131"/>
      <c r="Z201" s="116">
        <v>2042.52665716</v>
      </c>
      <c r="AA201" s="131">
        <v>1.9839192891411405E-3</v>
      </c>
      <c r="AB201" s="116">
        <v>174117.20281629229</v>
      </c>
      <c r="AC201" s="131">
        <v>2.391505284408204E-2</v>
      </c>
      <c r="AD201" s="116">
        <v>735853.5078325629</v>
      </c>
      <c r="AE201" s="131">
        <v>2.2189410428598545E-2</v>
      </c>
      <c r="AF201" s="116">
        <v>0</v>
      </c>
      <c r="AG201" s="131"/>
      <c r="AH201" s="116">
        <v>1590613.132096037</v>
      </c>
      <c r="AI201" s="131">
        <v>1.0444139137791022E-2</v>
      </c>
    </row>
    <row r="202" spans="1:35" ht="16.5" customHeight="1" x14ac:dyDescent="0.3">
      <c r="A202" s="107" t="s">
        <v>739</v>
      </c>
      <c r="B202" s="116">
        <v>0</v>
      </c>
      <c r="C202" s="131"/>
      <c r="D202" s="116">
        <v>0</v>
      </c>
      <c r="E202" s="131"/>
      <c r="F202" s="116">
        <v>0</v>
      </c>
      <c r="G202" s="131"/>
      <c r="H202" s="116">
        <v>0</v>
      </c>
      <c r="I202" s="131"/>
      <c r="J202" s="116">
        <v>0</v>
      </c>
      <c r="K202" s="131"/>
      <c r="L202" s="116">
        <v>0</v>
      </c>
      <c r="M202" s="131"/>
      <c r="N202" s="116">
        <v>0</v>
      </c>
      <c r="O202" s="131"/>
      <c r="P202" s="116">
        <v>0</v>
      </c>
      <c r="Q202" s="131"/>
      <c r="R202" s="116">
        <v>0</v>
      </c>
      <c r="S202" s="131"/>
      <c r="T202" s="116">
        <v>4192.1800093411002</v>
      </c>
      <c r="U202" s="131">
        <v>8.0265671805739936E-4</v>
      </c>
      <c r="V202" s="116">
        <v>46113.980102752997</v>
      </c>
      <c r="W202" s="131">
        <v>1.6893724257377202E-3</v>
      </c>
      <c r="X202" s="116">
        <v>0</v>
      </c>
      <c r="Y202" s="131"/>
      <c r="Z202" s="116">
        <v>0</v>
      </c>
      <c r="AA202" s="131"/>
      <c r="AB202" s="116">
        <v>0</v>
      </c>
      <c r="AC202" s="131"/>
      <c r="AD202" s="116">
        <v>0</v>
      </c>
      <c r="AE202" s="131"/>
      <c r="AF202" s="116">
        <v>0</v>
      </c>
      <c r="AG202" s="131"/>
      <c r="AH202" s="116">
        <v>50306.160112094098</v>
      </c>
      <c r="AI202" s="131">
        <v>3.3031572863122878E-4</v>
      </c>
    </row>
    <row r="203" spans="1:35" ht="16.5" customHeight="1" x14ac:dyDescent="0.3">
      <c r="A203" s="118" t="s">
        <v>691</v>
      </c>
      <c r="B203" s="116">
        <v>0</v>
      </c>
      <c r="C203" s="131"/>
      <c r="D203" s="116">
        <v>0</v>
      </c>
      <c r="E203" s="131"/>
      <c r="F203" s="116">
        <v>0</v>
      </c>
      <c r="G203" s="131"/>
      <c r="H203" s="116">
        <v>0</v>
      </c>
      <c r="I203" s="131"/>
      <c r="J203" s="116">
        <v>0</v>
      </c>
      <c r="K203" s="131"/>
      <c r="L203" s="116">
        <v>0</v>
      </c>
      <c r="M203" s="131"/>
      <c r="N203" s="116">
        <v>0</v>
      </c>
      <c r="O203" s="131"/>
      <c r="P203" s="116">
        <v>0</v>
      </c>
      <c r="Q203" s="131"/>
      <c r="R203" s="116">
        <v>0</v>
      </c>
      <c r="S203" s="131"/>
      <c r="T203" s="116">
        <v>4192.1800093411002</v>
      </c>
      <c r="U203" s="131">
        <v>8.0265671805739936E-4</v>
      </c>
      <c r="V203" s="116">
        <v>46113.980102752997</v>
      </c>
      <c r="W203" s="131">
        <v>1.6893724257377202E-3</v>
      </c>
      <c r="X203" s="116">
        <v>0</v>
      </c>
      <c r="Y203" s="131"/>
      <c r="Z203" s="116">
        <v>0</v>
      </c>
      <c r="AA203" s="131"/>
      <c r="AB203" s="116">
        <v>0</v>
      </c>
      <c r="AC203" s="131"/>
      <c r="AD203" s="116">
        <v>0</v>
      </c>
      <c r="AE203" s="131"/>
      <c r="AF203" s="116">
        <v>0</v>
      </c>
      <c r="AG203" s="131"/>
      <c r="AH203" s="116">
        <v>50306.160112094098</v>
      </c>
      <c r="AI203" s="131">
        <v>3.3031572863122878E-4</v>
      </c>
    </row>
    <row r="204" spans="1:35" ht="16.5" customHeight="1" x14ac:dyDescent="0.3">
      <c r="A204" s="107" t="s">
        <v>740</v>
      </c>
      <c r="B204" s="116">
        <v>0</v>
      </c>
      <c r="C204" s="131"/>
      <c r="D204" s="116">
        <v>0</v>
      </c>
      <c r="E204" s="131"/>
      <c r="F204" s="116">
        <v>0</v>
      </c>
      <c r="G204" s="131"/>
      <c r="H204" s="116">
        <v>0</v>
      </c>
      <c r="I204" s="131"/>
      <c r="J204" s="116">
        <v>0</v>
      </c>
      <c r="K204" s="131"/>
      <c r="L204" s="116">
        <v>0</v>
      </c>
      <c r="M204" s="131"/>
      <c r="N204" s="116">
        <v>30429.200196329999</v>
      </c>
      <c r="O204" s="131">
        <v>7.4659615147453439E-4</v>
      </c>
      <c r="P204" s="116">
        <v>0</v>
      </c>
      <c r="Q204" s="131"/>
      <c r="R204" s="116">
        <v>0</v>
      </c>
      <c r="S204" s="131"/>
      <c r="T204" s="116">
        <v>0</v>
      </c>
      <c r="U204" s="131"/>
      <c r="V204" s="116">
        <v>0</v>
      </c>
      <c r="W204" s="131"/>
      <c r="X204" s="116">
        <v>0</v>
      </c>
      <c r="Y204" s="131"/>
      <c r="Z204" s="116">
        <v>0</v>
      </c>
      <c r="AA204" s="131"/>
      <c r="AB204" s="116">
        <v>0</v>
      </c>
      <c r="AC204" s="131"/>
      <c r="AD204" s="116">
        <v>0</v>
      </c>
      <c r="AE204" s="131"/>
      <c r="AF204" s="116">
        <v>0</v>
      </c>
      <c r="AG204" s="131"/>
      <c r="AH204" s="116">
        <v>30429.200196329999</v>
      </c>
      <c r="AI204" s="131">
        <v>1.99801444040247E-4</v>
      </c>
    </row>
    <row r="205" spans="1:35" ht="16.5" customHeight="1" x14ac:dyDescent="0.3">
      <c r="A205" s="118" t="s">
        <v>691</v>
      </c>
      <c r="B205" s="116">
        <v>0</v>
      </c>
      <c r="C205" s="131"/>
      <c r="D205" s="116">
        <v>0</v>
      </c>
      <c r="E205" s="131"/>
      <c r="F205" s="116">
        <v>0</v>
      </c>
      <c r="G205" s="131"/>
      <c r="H205" s="116">
        <v>0</v>
      </c>
      <c r="I205" s="131"/>
      <c r="J205" s="116">
        <v>0</v>
      </c>
      <c r="K205" s="131"/>
      <c r="L205" s="116">
        <v>0</v>
      </c>
      <c r="M205" s="131"/>
      <c r="N205" s="116">
        <v>30429.200196329999</v>
      </c>
      <c r="O205" s="131">
        <v>7.4659615147453439E-4</v>
      </c>
      <c r="P205" s="116">
        <v>0</v>
      </c>
      <c r="Q205" s="131"/>
      <c r="R205" s="116">
        <v>0</v>
      </c>
      <c r="S205" s="131"/>
      <c r="T205" s="116">
        <v>0</v>
      </c>
      <c r="U205" s="131"/>
      <c r="V205" s="116">
        <v>0</v>
      </c>
      <c r="W205" s="131"/>
      <c r="X205" s="116">
        <v>0</v>
      </c>
      <c r="Y205" s="131"/>
      <c r="Z205" s="116">
        <v>0</v>
      </c>
      <c r="AA205" s="131"/>
      <c r="AB205" s="116">
        <v>0</v>
      </c>
      <c r="AC205" s="131"/>
      <c r="AD205" s="116">
        <v>0</v>
      </c>
      <c r="AE205" s="131"/>
      <c r="AF205" s="116">
        <v>0</v>
      </c>
      <c r="AG205" s="131"/>
      <c r="AH205" s="116">
        <v>30429.200196329999</v>
      </c>
      <c r="AI205" s="131">
        <v>1.99801444040247E-4</v>
      </c>
    </row>
    <row r="206" spans="1:35" ht="16.5" customHeight="1" x14ac:dyDescent="0.3">
      <c r="A206" s="107" t="s">
        <v>741</v>
      </c>
      <c r="B206" s="116">
        <v>0</v>
      </c>
      <c r="C206" s="131"/>
      <c r="D206" s="116">
        <v>3166.1128226700002</v>
      </c>
      <c r="E206" s="131">
        <v>1.7025493565165912E-3</v>
      </c>
      <c r="F206" s="116">
        <v>24047.504226941997</v>
      </c>
      <c r="G206" s="131">
        <v>2.8422936040648295E-3</v>
      </c>
      <c r="H206" s="116">
        <v>32071.54276095</v>
      </c>
      <c r="I206" s="131">
        <v>2.4703088769548787E-2</v>
      </c>
      <c r="J206" s="116">
        <v>0</v>
      </c>
      <c r="K206" s="131"/>
      <c r="L206" s="116">
        <v>16569.127000313998</v>
      </c>
      <c r="M206" s="131">
        <v>1.9563215204077876E-3</v>
      </c>
      <c r="N206" s="116">
        <v>186441.058380306</v>
      </c>
      <c r="O206" s="131">
        <v>4.5744277130347838E-3</v>
      </c>
      <c r="P206" s="116">
        <v>106611.06385868401</v>
      </c>
      <c r="Q206" s="131">
        <v>1.8898398787073101E-2</v>
      </c>
      <c r="R206" s="116">
        <v>0</v>
      </c>
      <c r="S206" s="131"/>
      <c r="T206" s="116">
        <v>5105.3806350539999</v>
      </c>
      <c r="U206" s="131">
        <v>9.7750288771839282E-4</v>
      </c>
      <c r="V206" s="116">
        <v>110805.217946334</v>
      </c>
      <c r="W206" s="131">
        <v>4.0593173568902099E-3</v>
      </c>
      <c r="X206" s="116">
        <v>57690.903042737998</v>
      </c>
      <c r="Y206" s="131">
        <v>1.3320683566177926E-2</v>
      </c>
      <c r="Z206" s="116">
        <v>0</v>
      </c>
      <c r="AA206" s="131"/>
      <c r="AB206" s="116">
        <v>8275.1355229620003</v>
      </c>
      <c r="AC206" s="131">
        <v>1.1365924797929214E-3</v>
      </c>
      <c r="AD206" s="116">
        <v>40566.612866052004</v>
      </c>
      <c r="AE206" s="131">
        <v>1.2232723130372238E-3</v>
      </c>
      <c r="AF206" s="116">
        <v>46438.667030993995</v>
      </c>
      <c r="AG206" s="131">
        <v>9.7092968002568929E-3</v>
      </c>
      <c r="AH206" s="116">
        <v>637788.32609400013</v>
      </c>
      <c r="AI206" s="131">
        <v>4.1877876422451062E-3</v>
      </c>
    </row>
    <row r="207" spans="1:35" ht="16.5" customHeight="1" x14ac:dyDescent="0.3">
      <c r="A207" s="118" t="s">
        <v>664</v>
      </c>
      <c r="B207" s="116">
        <v>0</v>
      </c>
      <c r="C207" s="131"/>
      <c r="D207" s="116">
        <v>3166.1128226700002</v>
      </c>
      <c r="E207" s="131">
        <v>1.7025493565165912E-3</v>
      </c>
      <c r="F207" s="116">
        <v>24047.504226941997</v>
      </c>
      <c r="G207" s="131">
        <v>2.8422936040648295E-3</v>
      </c>
      <c r="H207" s="116">
        <v>32071.54276095</v>
      </c>
      <c r="I207" s="131">
        <v>2.4703088769548787E-2</v>
      </c>
      <c r="J207" s="116">
        <v>0</v>
      </c>
      <c r="K207" s="131"/>
      <c r="L207" s="116">
        <v>16569.127000313998</v>
      </c>
      <c r="M207" s="131">
        <v>1.9563215204077876E-3</v>
      </c>
      <c r="N207" s="116">
        <v>173421.78063054601</v>
      </c>
      <c r="O207" s="131">
        <v>4.2549930055750338E-3</v>
      </c>
      <c r="P207" s="116">
        <v>106611.06385868401</v>
      </c>
      <c r="Q207" s="131">
        <v>1.8898398787073101E-2</v>
      </c>
      <c r="R207" s="116">
        <v>0</v>
      </c>
      <c r="S207" s="131"/>
      <c r="T207" s="116">
        <v>5105.3806350539999</v>
      </c>
      <c r="U207" s="131">
        <v>9.7750288771839282E-4</v>
      </c>
      <c r="V207" s="116">
        <v>97785.940196573996</v>
      </c>
      <c r="W207" s="131">
        <v>3.5823598532339139E-3</v>
      </c>
      <c r="X207" s="116">
        <v>57690.903042737998</v>
      </c>
      <c r="Y207" s="131">
        <v>1.3320683566177926E-2</v>
      </c>
      <c r="Z207" s="116">
        <v>0</v>
      </c>
      <c r="AA207" s="131"/>
      <c r="AB207" s="116">
        <v>2769.0659746259998</v>
      </c>
      <c r="AC207" s="131">
        <v>3.8033208689781364E-4</v>
      </c>
      <c r="AD207" s="116">
        <v>40566.612866052004</v>
      </c>
      <c r="AE207" s="131">
        <v>1.2232723130372238E-3</v>
      </c>
      <c r="AF207" s="116">
        <v>46438.667030993995</v>
      </c>
      <c r="AG207" s="131">
        <v>9.7092968002568929E-3</v>
      </c>
      <c r="AH207" s="116">
        <v>606243.70104614401</v>
      </c>
      <c r="AI207" s="131">
        <v>3.9806621970935796E-3</v>
      </c>
    </row>
    <row r="208" spans="1:35" ht="16.5" customHeight="1" x14ac:dyDescent="0.3">
      <c r="A208" s="118" t="s">
        <v>691</v>
      </c>
      <c r="B208" s="116">
        <v>0</v>
      </c>
      <c r="C208" s="131"/>
      <c r="D208" s="116">
        <v>0</v>
      </c>
      <c r="E208" s="131"/>
      <c r="F208" s="116">
        <v>0</v>
      </c>
      <c r="G208" s="131"/>
      <c r="H208" s="116">
        <v>0</v>
      </c>
      <c r="I208" s="131"/>
      <c r="J208" s="116">
        <v>0</v>
      </c>
      <c r="K208" s="131"/>
      <c r="L208" s="116">
        <v>0</v>
      </c>
      <c r="M208" s="131"/>
      <c r="N208" s="116">
        <v>13019.27774976</v>
      </c>
      <c r="O208" s="131">
        <v>3.1943470745975035E-4</v>
      </c>
      <c r="P208" s="116">
        <v>0</v>
      </c>
      <c r="Q208" s="131"/>
      <c r="R208" s="116">
        <v>0</v>
      </c>
      <c r="S208" s="131"/>
      <c r="T208" s="116">
        <v>0</v>
      </c>
      <c r="U208" s="131"/>
      <c r="V208" s="116">
        <v>13019.27774976</v>
      </c>
      <c r="W208" s="131">
        <v>4.7695750365629611E-4</v>
      </c>
      <c r="X208" s="116">
        <v>0</v>
      </c>
      <c r="Y208" s="131"/>
      <c r="Z208" s="116">
        <v>0</v>
      </c>
      <c r="AA208" s="131"/>
      <c r="AB208" s="116">
        <v>5506.0695483360005</v>
      </c>
      <c r="AC208" s="131">
        <v>7.5626039289510775E-4</v>
      </c>
      <c r="AD208" s="116">
        <v>0</v>
      </c>
      <c r="AE208" s="131"/>
      <c r="AF208" s="116">
        <v>0</v>
      </c>
      <c r="AG208" s="131"/>
      <c r="AH208" s="116">
        <v>31544.625047856</v>
      </c>
      <c r="AI208" s="131">
        <v>2.0712544515152668E-4</v>
      </c>
    </row>
    <row r="209" spans="1:35" ht="16.5" customHeight="1" x14ac:dyDescent="0.3">
      <c r="A209" s="107" t="s">
        <v>742</v>
      </c>
      <c r="B209" s="116">
        <v>0</v>
      </c>
      <c r="C209" s="131"/>
      <c r="D209" s="116">
        <v>5573.9611243250001</v>
      </c>
      <c r="E209" s="131">
        <v>2.9973486281089324E-3</v>
      </c>
      <c r="F209" s="116">
        <v>52328.8127928225</v>
      </c>
      <c r="G209" s="131">
        <v>6.1850015080861876E-3</v>
      </c>
      <c r="H209" s="116">
        <v>26321.7186895575</v>
      </c>
      <c r="I209" s="131">
        <v>2.0274289833881683E-2</v>
      </c>
      <c r="J209" s="116">
        <v>0</v>
      </c>
      <c r="K209" s="131"/>
      <c r="L209" s="116">
        <v>18240.359229972</v>
      </c>
      <c r="M209" s="131">
        <v>2.1536443833695524E-3</v>
      </c>
      <c r="N209" s="116">
        <v>82539.657898682213</v>
      </c>
      <c r="O209" s="131">
        <v>2.0251531599116131E-3</v>
      </c>
      <c r="P209" s="116">
        <v>45787.2060042925</v>
      </c>
      <c r="Q209" s="131">
        <v>8.1164641557462912E-3</v>
      </c>
      <c r="R209" s="116">
        <v>0</v>
      </c>
      <c r="S209" s="131"/>
      <c r="T209" s="116">
        <v>17858.8206403597</v>
      </c>
      <c r="U209" s="131">
        <v>3.4193432370810493E-3</v>
      </c>
      <c r="V209" s="116">
        <v>114518.18595102458</v>
      </c>
      <c r="W209" s="131">
        <v>4.1953408740707677E-3</v>
      </c>
      <c r="X209" s="116">
        <v>48660.003699312503</v>
      </c>
      <c r="Y209" s="131">
        <v>1.1235471754141335E-2</v>
      </c>
      <c r="Z209" s="116">
        <v>0</v>
      </c>
      <c r="AA209" s="131"/>
      <c r="AB209" s="116">
        <v>30622.174921993501</v>
      </c>
      <c r="AC209" s="131">
        <v>4.2059654049971537E-3</v>
      </c>
      <c r="AD209" s="116">
        <v>105686.1701884427</v>
      </c>
      <c r="AE209" s="131">
        <v>3.1869302544273274E-3</v>
      </c>
      <c r="AF209" s="116">
        <v>59166.210397909999</v>
      </c>
      <c r="AG209" s="131">
        <v>1.2370344241714501E-2</v>
      </c>
      <c r="AH209" s="116">
        <v>607303.28153869463</v>
      </c>
      <c r="AI209" s="131">
        <v>3.9876195180590535E-3</v>
      </c>
    </row>
    <row r="210" spans="1:35" ht="16.5" customHeight="1" x14ac:dyDescent="0.3">
      <c r="A210" s="118" t="s">
        <v>664</v>
      </c>
      <c r="B210" s="116">
        <v>0</v>
      </c>
      <c r="C210" s="131"/>
      <c r="D210" s="116">
        <v>5573.9611243250001</v>
      </c>
      <c r="E210" s="131">
        <v>2.9973486281089324E-3</v>
      </c>
      <c r="F210" s="116">
        <v>52328.8127928225</v>
      </c>
      <c r="G210" s="131">
        <v>6.1850015080861876E-3</v>
      </c>
      <c r="H210" s="116">
        <v>26321.7186895575</v>
      </c>
      <c r="I210" s="131">
        <v>2.0274289833881683E-2</v>
      </c>
      <c r="J210" s="116">
        <v>0</v>
      </c>
      <c r="K210" s="131"/>
      <c r="L210" s="116">
        <v>1935.3058115875001</v>
      </c>
      <c r="M210" s="131">
        <v>2.2850210561528895E-4</v>
      </c>
      <c r="N210" s="116">
        <v>77815.934369195005</v>
      </c>
      <c r="O210" s="131">
        <v>1.9092541620743253E-3</v>
      </c>
      <c r="P210" s="116">
        <v>45787.2060042925</v>
      </c>
      <c r="Q210" s="131">
        <v>8.1164641557462912E-3</v>
      </c>
      <c r="R210" s="116">
        <v>0</v>
      </c>
      <c r="S210" s="131"/>
      <c r="T210" s="116">
        <v>6003.9160296774999</v>
      </c>
      <c r="U210" s="131">
        <v>1.14954117550658E-3</v>
      </c>
      <c r="V210" s="116">
        <v>89418.617142992502</v>
      </c>
      <c r="W210" s="131">
        <v>3.2758253746991445E-3</v>
      </c>
      <c r="X210" s="116">
        <v>48660.003699312503</v>
      </c>
      <c r="Y210" s="131">
        <v>1.1235471754141335E-2</v>
      </c>
      <c r="Z210" s="116">
        <v>0</v>
      </c>
      <c r="AA210" s="131"/>
      <c r="AB210" s="116">
        <v>5088.5342220624998</v>
      </c>
      <c r="AC210" s="131">
        <v>6.98911783851364E-4</v>
      </c>
      <c r="AD210" s="116">
        <v>77883.683129175013</v>
      </c>
      <c r="AE210" s="131">
        <v>2.3485557821617611E-3</v>
      </c>
      <c r="AF210" s="116">
        <v>59166.210397909999</v>
      </c>
      <c r="AG210" s="131">
        <v>1.2370344241714501E-2</v>
      </c>
      <c r="AH210" s="116">
        <v>495983.90341291</v>
      </c>
      <c r="AI210" s="131">
        <v>3.2566843519787896E-3</v>
      </c>
    </row>
    <row r="211" spans="1:35" ht="16.5" customHeight="1" x14ac:dyDescent="0.3">
      <c r="A211" s="118" t="s">
        <v>691</v>
      </c>
      <c r="B211" s="116">
        <v>0</v>
      </c>
      <c r="C211" s="131"/>
      <c r="D211" s="116">
        <v>0</v>
      </c>
      <c r="E211" s="131"/>
      <c r="F211" s="116">
        <v>0</v>
      </c>
      <c r="G211" s="131"/>
      <c r="H211" s="116">
        <v>0</v>
      </c>
      <c r="I211" s="131"/>
      <c r="J211" s="116">
        <v>0</v>
      </c>
      <c r="K211" s="131"/>
      <c r="L211" s="116">
        <v>16305.053418384499</v>
      </c>
      <c r="M211" s="131">
        <v>1.9251422777542633E-3</v>
      </c>
      <c r="N211" s="116">
        <v>4723.7235294871998</v>
      </c>
      <c r="O211" s="131">
        <v>1.1589899783728778E-4</v>
      </c>
      <c r="P211" s="116">
        <v>0</v>
      </c>
      <c r="Q211" s="131"/>
      <c r="R211" s="116">
        <v>0</v>
      </c>
      <c r="S211" s="131"/>
      <c r="T211" s="116">
        <v>11854.904610682201</v>
      </c>
      <c r="U211" s="131">
        <v>2.2698020615744691E-3</v>
      </c>
      <c r="V211" s="116">
        <v>25099.568808032098</v>
      </c>
      <c r="W211" s="131">
        <v>9.1951549937162292E-4</v>
      </c>
      <c r="X211" s="116">
        <v>0</v>
      </c>
      <c r="Y211" s="131"/>
      <c r="Z211" s="116">
        <v>0</v>
      </c>
      <c r="AA211" s="131"/>
      <c r="AB211" s="116">
        <v>25533.640699930998</v>
      </c>
      <c r="AC211" s="131">
        <v>3.5070536211457897E-3</v>
      </c>
      <c r="AD211" s="116">
        <v>27802.4870592677</v>
      </c>
      <c r="AE211" s="131">
        <v>8.3837447226556641E-4</v>
      </c>
      <c r="AF211" s="116">
        <v>0</v>
      </c>
      <c r="AG211" s="131"/>
      <c r="AH211" s="116">
        <v>111319.3781257847</v>
      </c>
      <c r="AI211" s="131">
        <v>7.3093516608026396E-4</v>
      </c>
    </row>
    <row r="212" spans="1:35" ht="16.5" customHeight="1" x14ac:dyDescent="0.3">
      <c r="A212" s="107" t="s">
        <v>934</v>
      </c>
      <c r="B212" s="116">
        <v>0</v>
      </c>
      <c r="C212" s="131"/>
      <c r="D212" s="116">
        <v>9534.410291825001</v>
      </c>
      <c r="E212" s="131">
        <v>5.1270453759201823E-3</v>
      </c>
      <c r="F212" s="116">
        <v>65899.600546437505</v>
      </c>
      <c r="G212" s="131">
        <v>7.7890001131059265E-3</v>
      </c>
      <c r="H212" s="116">
        <v>5047.6289780249999</v>
      </c>
      <c r="I212" s="131">
        <v>3.8879335381309501E-3</v>
      </c>
      <c r="J212" s="116">
        <v>0</v>
      </c>
      <c r="K212" s="131"/>
      <c r="L212" s="116">
        <v>56084.766422499997</v>
      </c>
      <c r="M212" s="131">
        <v>6.6219442652169632E-3</v>
      </c>
      <c r="N212" s="116">
        <v>78518.672991500003</v>
      </c>
      <c r="O212" s="131">
        <v>1.9264962173212693E-3</v>
      </c>
      <c r="P212" s="116">
        <v>0</v>
      </c>
      <c r="Q212" s="131"/>
      <c r="R212" s="116">
        <v>0</v>
      </c>
      <c r="S212" s="131"/>
      <c r="T212" s="116">
        <v>22433.906568999999</v>
      </c>
      <c r="U212" s="131">
        <v>4.2953131258097032E-3</v>
      </c>
      <c r="V212" s="116">
        <v>94933.082495853392</v>
      </c>
      <c r="W212" s="131">
        <v>3.4778462301761816E-3</v>
      </c>
      <c r="X212" s="116">
        <v>0</v>
      </c>
      <c r="Y212" s="131"/>
      <c r="Z212" s="116">
        <v>0</v>
      </c>
      <c r="AA212" s="131"/>
      <c r="AB212" s="116">
        <v>86634.121655380004</v>
      </c>
      <c r="AC212" s="131">
        <v>1.1899223993823425E-2</v>
      </c>
      <c r="AD212" s="116">
        <v>191455.23066409401</v>
      </c>
      <c r="AE212" s="131">
        <v>5.7732668889773726E-3</v>
      </c>
      <c r="AF212" s="116">
        <v>0</v>
      </c>
      <c r="AG212" s="131"/>
      <c r="AH212" s="116">
        <v>610541.42061461485</v>
      </c>
      <c r="AI212" s="131">
        <v>4.0088814920576348E-3</v>
      </c>
    </row>
    <row r="213" spans="1:35" ht="16.5" customHeight="1" x14ac:dyDescent="0.3">
      <c r="A213" s="118" t="s">
        <v>691</v>
      </c>
      <c r="B213" s="116">
        <v>0</v>
      </c>
      <c r="C213" s="131"/>
      <c r="D213" s="116">
        <v>9534.410291825001</v>
      </c>
      <c r="E213" s="131">
        <v>5.1270453759201823E-3</v>
      </c>
      <c r="F213" s="116">
        <v>65899.600546437505</v>
      </c>
      <c r="G213" s="131">
        <v>7.7890001131059265E-3</v>
      </c>
      <c r="H213" s="116">
        <v>5047.6289780249999</v>
      </c>
      <c r="I213" s="131">
        <v>3.8879335381309501E-3</v>
      </c>
      <c r="J213" s="116">
        <v>0</v>
      </c>
      <c r="K213" s="131"/>
      <c r="L213" s="116">
        <v>56084.766422499997</v>
      </c>
      <c r="M213" s="131">
        <v>6.6219442652169632E-3</v>
      </c>
      <c r="N213" s="116">
        <v>78518.672991500003</v>
      </c>
      <c r="O213" s="131">
        <v>1.9264962173212693E-3</v>
      </c>
      <c r="P213" s="116">
        <v>0</v>
      </c>
      <c r="Q213" s="131"/>
      <c r="R213" s="116">
        <v>0</v>
      </c>
      <c r="S213" s="131"/>
      <c r="T213" s="116">
        <v>22433.906568999999</v>
      </c>
      <c r="U213" s="131">
        <v>4.2953131258097032E-3</v>
      </c>
      <c r="V213" s="116">
        <v>94933.082495853392</v>
      </c>
      <c r="W213" s="131">
        <v>3.4778462301761816E-3</v>
      </c>
      <c r="X213" s="116">
        <v>0</v>
      </c>
      <c r="Y213" s="131"/>
      <c r="Z213" s="116">
        <v>0</v>
      </c>
      <c r="AA213" s="131"/>
      <c r="AB213" s="116">
        <v>86634.121655380004</v>
      </c>
      <c r="AC213" s="131">
        <v>1.1899223993823425E-2</v>
      </c>
      <c r="AD213" s="116">
        <v>191455.23066409401</v>
      </c>
      <c r="AE213" s="131">
        <v>5.7732668889773726E-3</v>
      </c>
      <c r="AF213" s="116">
        <v>0</v>
      </c>
      <c r="AG213" s="131"/>
      <c r="AH213" s="116">
        <v>610541.42061461485</v>
      </c>
      <c r="AI213" s="131">
        <v>4.0088814920576348E-3</v>
      </c>
    </row>
    <row r="214" spans="1:35" ht="16.5" customHeight="1" x14ac:dyDescent="0.3">
      <c r="A214" s="107" t="s">
        <v>935</v>
      </c>
      <c r="B214" s="116">
        <v>0</v>
      </c>
      <c r="C214" s="131"/>
      <c r="D214" s="116">
        <v>6249.8093240011003</v>
      </c>
      <c r="E214" s="131">
        <v>3.360780060249458E-3</v>
      </c>
      <c r="F214" s="116">
        <v>0</v>
      </c>
      <c r="G214" s="131"/>
      <c r="H214" s="116">
        <v>0</v>
      </c>
      <c r="I214" s="131"/>
      <c r="J214" s="116">
        <v>0</v>
      </c>
      <c r="K214" s="131"/>
      <c r="L214" s="116">
        <v>0</v>
      </c>
      <c r="M214" s="131"/>
      <c r="N214" s="116">
        <v>0</v>
      </c>
      <c r="O214" s="131"/>
      <c r="P214" s="116">
        <v>0</v>
      </c>
      <c r="Q214" s="131"/>
      <c r="R214" s="116">
        <v>0</v>
      </c>
      <c r="S214" s="131"/>
      <c r="T214" s="116">
        <v>36763.58425883</v>
      </c>
      <c r="U214" s="131">
        <v>7.0389481891206104E-3</v>
      </c>
      <c r="V214" s="116">
        <v>24135.2930659218</v>
      </c>
      <c r="W214" s="131">
        <v>8.8418953431939641E-4</v>
      </c>
      <c r="X214" s="116">
        <v>0</v>
      </c>
      <c r="Y214" s="131"/>
      <c r="Z214" s="116">
        <v>0</v>
      </c>
      <c r="AA214" s="131"/>
      <c r="AB214" s="116">
        <v>91908.960647075</v>
      </c>
      <c r="AC214" s="131">
        <v>1.2623724796673483E-2</v>
      </c>
      <c r="AD214" s="116">
        <v>212894.24008445902</v>
      </c>
      <c r="AE214" s="131">
        <v>6.4197528731405624E-3</v>
      </c>
      <c r="AF214" s="116">
        <v>0</v>
      </c>
      <c r="AG214" s="131"/>
      <c r="AH214" s="116">
        <v>371951.88738028693</v>
      </c>
      <c r="AI214" s="131">
        <v>2.4422766202392599E-3</v>
      </c>
    </row>
    <row r="215" spans="1:35" ht="16.5" customHeight="1" x14ac:dyDescent="0.3">
      <c r="A215" s="118" t="s">
        <v>691</v>
      </c>
      <c r="B215" s="116">
        <v>0</v>
      </c>
      <c r="C215" s="131"/>
      <c r="D215" s="116">
        <v>6249.8093240011003</v>
      </c>
      <c r="E215" s="131">
        <v>3.360780060249458E-3</v>
      </c>
      <c r="F215" s="116">
        <v>0</v>
      </c>
      <c r="G215" s="131"/>
      <c r="H215" s="116">
        <v>0</v>
      </c>
      <c r="I215" s="131"/>
      <c r="J215" s="116">
        <v>0</v>
      </c>
      <c r="K215" s="131"/>
      <c r="L215" s="116">
        <v>0</v>
      </c>
      <c r="M215" s="131"/>
      <c r="N215" s="116">
        <v>0</v>
      </c>
      <c r="O215" s="131"/>
      <c r="P215" s="116">
        <v>0</v>
      </c>
      <c r="Q215" s="131"/>
      <c r="R215" s="116">
        <v>0</v>
      </c>
      <c r="S215" s="131"/>
      <c r="T215" s="116">
        <v>36763.58425883</v>
      </c>
      <c r="U215" s="131">
        <v>7.0389481891206104E-3</v>
      </c>
      <c r="V215" s="116">
        <v>24135.2930659218</v>
      </c>
      <c r="W215" s="131">
        <v>8.8418953431939641E-4</v>
      </c>
      <c r="X215" s="116">
        <v>0</v>
      </c>
      <c r="Y215" s="131"/>
      <c r="Z215" s="116">
        <v>0</v>
      </c>
      <c r="AA215" s="131"/>
      <c r="AB215" s="116">
        <v>91908.960647075</v>
      </c>
      <c r="AC215" s="131">
        <v>1.2623724796673483E-2</v>
      </c>
      <c r="AD215" s="116">
        <v>212894.24008445902</v>
      </c>
      <c r="AE215" s="131">
        <v>6.4197528731405624E-3</v>
      </c>
      <c r="AF215" s="116">
        <v>0</v>
      </c>
      <c r="AG215" s="131"/>
      <c r="AH215" s="116">
        <v>371951.88738028693</v>
      </c>
      <c r="AI215" s="131">
        <v>2.4422766202392599E-3</v>
      </c>
    </row>
    <row r="216" spans="1:35" ht="16.5" customHeight="1" x14ac:dyDescent="0.3">
      <c r="A216" s="107" t="s">
        <v>964</v>
      </c>
      <c r="B216" s="116">
        <v>0</v>
      </c>
      <c r="C216" s="131"/>
      <c r="D216" s="116">
        <v>835.70133636039998</v>
      </c>
      <c r="E216" s="131">
        <v>4.4939105210425829E-4</v>
      </c>
      <c r="F216" s="116">
        <v>7151.0763923452005</v>
      </c>
      <c r="G216" s="131">
        <v>8.4522112982393454E-4</v>
      </c>
      <c r="H216" s="116">
        <v>5510.2196595626001</v>
      </c>
      <c r="I216" s="131">
        <v>4.244243764775342E-3</v>
      </c>
      <c r="J216" s="116">
        <v>0</v>
      </c>
      <c r="K216" s="131"/>
      <c r="L216" s="116">
        <v>21130.979642665599</v>
      </c>
      <c r="M216" s="131">
        <v>2.4949407546614954E-3</v>
      </c>
      <c r="N216" s="116">
        <v>211121.96534444601</v>
      </c>
      <c r="O216" s="131">
        <v>5.1799865195574198E-3</v>
      </c>
      <c r="P216" s="116">
        <v>70117.101137287391</v>
      </c>
      <c r="Q216" s="131">
        <v>1.2429300403966075E-2</v>
      </c>
      <c r="R216" s="116">
        <v>0</v>
      </c>
      <c r="S216" s="131"/>
      <c r="T216" s="116">
        <v>6781.7828998176001</v>
      </c>
      <c r="U216" s="131">
        <v>1.2984756362599402E-3</v>
      </c>
      <c r="V216" s="116">
        <v>58092.435423145602</v>
      </c>
      <c r="W216" s="131">
        <v>2.128199698424045E-3</v>
      </c>
      <c r="X216" s="116">
        <v>25863.539725610801</v>
      </c>
      <c r="Y216" s="131">
        <v>5.971825893085949E-3</v>
      </c>
      <c r="Z216" s="116">
        <v>0</v>
      </c>
      <c r="AA216" s="131"/>
      <c r="AB216" s="116">
        <v>153.2902480848</v>
      </c>
      <c r="AC216" s="131">
        <v>2.1054464028452746E-5</v>
      </c>
      <c r="AD216" s="116">
        <v>1282.326822089</v>
      </c>
      <c r="AE216" s="131">
        <v>3.8668126000709049E-5</v>
      </c>
      <c r="AF216" s="116">
        <v>5487.5871892025998</v>
      </c>
      <c r="AG216" s="131">
        <v>1.147332947814697E-3</v>
      </c>
      <c r="AH216" s="116">
        <v>413528.00582061755</v>
      </c>
      <c r="AI216" s="131">
        <v>2.7152699440325116E-3</v>
      </c>
    </row>
    <row r="217" spans="1:35" ht="16.5" customHeight="1" x14ac:dyDescent="0.3">
      <c r="A217" s="118" t="s">
        <v>664</v>
      </c>
      <c r="B217" s="116">
        <v>0</v>
      </c>
      <c r="C217" s="131"/>
      <c r="D217" s="116">
        <v>835.70133636039998</v>
      </c>
      <c r="E217" s="131">
        <v>4.4939105210425829E-4</v>
      </c>
      <c r="F217" s="116">
        <v>7151.0763923452005</v>
      </c>
      <c r="G217" s="131">
        <v>8.4522112982393454E-4</v>
      </c>
      <c r="H217" s="116">
        <v>5510.2196595626001</v>
      </c>
      <c r="I217" s="131">
        <v>4.244243764775342E-3</v>
      </c>
      <c r="J217" s="116">
        <v>0</v>
      </c>
      <c r="K217" s="131"/>
      <c r="L217" s="116">
        <v>21130.979642665599</v>
      </c>
      <c r="M217" s="131">
        <v>2.4949407546614954E-3</v>
      </c>
      <c r="N217" s="116">
        <v>211121.96534444601</v>
      </c>
      <c r="O217" s="131">
        <v>5.1799865195574198E-3</v>
      </c>
      <c r="P217" s="116">
        <v>70117.101137287391</v>
      </c>
      <c r="Q217" s="131">
        <v>1.2429300403966075E-2</v>
      </c>
      <c r="R217" s="116">
        <v>0</v>
      </c>
      <c r="S217" s="131"/>
      <c r="T217" s="116">
        <v>6781.7828998176001</v>
      </c>
      <c r="U217" s="131">
        <v>1.2984756362599402E-3</v>
      </c>
      <c r="V217" s="116">
        <v>58092.435423145602</v>
      </c>
      <c r="W217" s="131">
        <v>2.128199698424045E-3</v>
      </c>
      <c r="X217" s="116">
        <v>25863.539725610801</v>
      </c>
      <c r="Y217" s="131">
        <v>5.971825893085949E-3</v>
      </c>
      <c r="Z217" s="116">
        <v>0</v>
      </c>
      <c r="AA217" s="131"/>
      <c r="AB217" s="116">
        <v>153.2902480848</v>
      </c>
      <c r="AC217" s="131">
        <v>2.1054464028452746E-5</v>
      </c>
      <c r="AD217" s="116">
        <v>1282.326822089</v>
      </c>
      <c r="AE217" s="131">
        <v>3.8668126000709049E-5</v>
      </c>
      <c r="AF217" s="116">
        <v>5487.5871892025998</v>
      </c>
      <c r="AG217" s="131">
        <v>1.147332947814697E-3</v>
      </c>
      <c r="AH217" s="116">
        <v>413528.00582061755</v>
      </c>
      <c r="AI217" s="131">
        <v>2.7152699440325116E-3</v>
      </c>
    </row>
    <row r="218" spans="1:35" ht="16.5" customHeight="1" x14ac:dyDescent="0.3">
      <c r="A218" s="107" t="s">
        <v>978</v>
      </c>
      <c r="B218" s="116">
        <v>0</v>
      </c>
      <c r="C218" s="131"/>
      <c r="D218" s="116">
        <v>0</v>
      </c>
      <c r="E218" s="131"/>
      <c r="F218" s="116">
        <v>0</v>
      </c>
      <c r="G218" s="131"/>
      <c r="H218" s="116">
        <v>0</v>
      </c>
      <c r="I218" s="131"/>
      <c r="J218" s="116">
        <v>0</v>
      </c>
      <c r="K218" s="131"/>
      <c r="L218" s="116">
        <v>71445.504843686111</v>
      </c>
      <c r="M218" s="131">
        <v>8.4355910036451025E-3</v>
      </c>
      <c r="N218" s="116">
        <v>71445.504843686111</v>
      </c>
      <c r="O218" s="131">
        <v>1.752952381669387E-3</v>
      </c>
      <c r="P218" s="116">
        <v>0</v>
      </c>
      <c r="Q218" s="131"/>
      <c r="R218" s="116">
        <v>0</v>
      </c>
      <c r="S218" s="131"/>
      <c r="T218" s="116">
        <v>24707.379196663802</v>
      </c>
      <c r="U218" s="131">
        <v>4.7306040899018614E-3</v>
      </c>
      <c r="V218" s="116">
        <v>0</v>
      </c>
      <c r="W218" s="131"/>
      <c r="X218" s="116">
        <v>0</v>
      </c>
      <c r="Y218" s="131"/>
      <c r="Z218" s="116">
        <v>0</v>
      </c>
      <c r="AA218" s="131"/>
      <c r="AB218" s="116">
        <v>20589.482663886498</v>
      </c>
      <c r="AC218" s="131">
        <v>2.8279719520803289E-3</v>
      </c>
      <c r="AD218" s="116">
        <v>61768.447991659501</v>
      </c>
      <c r="AE218" s="131">
        <v>1.8626063875968443E-3</v>
      </c>
      <c r="AF218" s="116">
        <v>0</v>
      </c>
      <c r="AG218" s="131"/>
      <c r="AH218" s="116">
        <v>249956.31953958198</v>
      </c>
      <c r="AI218" s="131">
        <v>1.6412404292182891E-3</v>
      </c>
    </row>
    <row r="219" spans="1:35" ht="16.5" customHeight="1" x14ac:dyDescent="0.3">
      <c r="A219" s="118" t="s">
        <v>691</v>
      </c>
      <c r="B219" s="116">
        <v>0</v>
      </c>
      <c r="C219" s="131"/>
      <c r="D219" s="116">
        <v>0</v>
      </c>
      <c r="E219" s="131"/>
      <c r="F219" s="116">
        <v>0</v>
      </c>
      <c r="G219" s="131"/>
      <c r="H219" s="116">
        <v>0</v>
      </c>
      <c r="I219" s="131"/>
      <c r="J219" s="116">
        <v>0</v>
      </c>
      <c r="K219" s="131"/>
      <c r="L219" s="116">
        <v>71445.504843686111</v>
      </c>
      <c r="M219" s="131">
        <v>8.4355910036451025E-3</v>
      </c>
      <c r="N219" s="116">
        <v>71445.504843686111</v>
      </c>
      <c r="O219" s="131">
        <v>1.752952381669387E-3</v>
      </c>
      <c r="P219" s="116">
        <v>0</v>
      </c>
      <c r="Q219" s="131"/>
      <c r="R219" s="116">
        <v>0</v>
      </c>
      <c r="S219" s="131"/>
      <c r="T219" s="116">
        <v>24707.379196663802</v>
      </c>
      <c r="U219" s="131">
        <v>4.7306040899018614E-3</v>
      </c>
      <c r="V219" s="116">
        <v>0</v>
      </c>
      <c r="W219" s="131"/>
      <c r="X219" s="116">
        <v>0</v>
      </c>
      <c r="Y219" s="131"/>
      <c r="Z219" s="116">
        <v>0</v>
      </c>
      <c r="AA219" s="131"/>
      <c r="AB219" s="116">
        <v>20589.482663886498</v>
      </c>
      <c r="AC219" s="131">
        <v>2.8279719520803289E-3</v>
      </c>
      <c r="AD219" s="116">
        <v>61768.447991659501</v>
      </c>
      <c r="AE219" s="131">
        <v>1.8626063875968443E-3</v>
      </c>
      <c r="AF219" s="116">
        <v>0</v>
      </c>
      <c r="AG219" s="131"/>
      <c r="AH219" s="116">
        <v>249956.31953958198</v>
      </c>
      <c r="AI219" s="131">
        <v>1.6412404292182891E-3</v>
      </c>
    </row>
    <row r="220" spans="1:35" ht="16.5" customHeight="1" x14ac:dyDescent="0.3">
      <c r="A220" s="107" t="s">
        <v>979</v>
      </c>
      <c r="B220" s="116">
        <v>0</v>
      </c>
      <c r="C220" s="131"/>
      <c r="D220" s="116">
        <v>0</v>
      </c>
      <c r="E220" s="131"/>
      <c r="F220" s="116">
        <v>0</v>
      </c>
      <c r="G220" s="131"/>
      <c r="H220" s="116">
        <v>0</v>
      </c>
      <c r="I220" s="131"/>
      <c r="J220" s="116">
        <v>0</v>
      </c>
      <c r="K220" s="131"/>
      <c r="L220" s="116">
        <v>0</v>
      </c>
      <c r="M220" s="131"/>
      <c r="N220" s="116">
        <v>0</v>
      </c>
      <c r="O220" s="131"/>
      <c r="P220" s="116">
        <v>0</v>
      </c>
      <c r="Q220" s="131"/>
      <c r="R220" s="116">
        <v>0</v>
      </c>
      <c r="S220" s="131"/>
      <c r="T220" s="116">
        <v>11579.919025000001</v>
      </c>
      <c r="U220" s="131">
        <v>2.2171518826162766E-3</v>
      </c>
      <c r="V220" s="116">
        <v>0</v>
      </c>
      <c r="W220" s="131"/>
      <c r="X220" s="116">
        <v>0</v>
      </c>
      <c r="Y220" s="131"/>
      <c r="Z220" s="116">
        <v>0</v>
      </c>
      <c r="AA220" s="131"/>
      <c r="AB220" s="116">
        <v>0</v>
      </c>
      <c r="AC220" s="131"/>
      <c r="AD220" s="116">
        <v>0</v>
      </c>
      <c r="AE220" s="131"/>
      <c r="AF220" s="116">
        <v>0</v>
      </c>
      <c r="AG220" s="131"/>
      <c r="AH220" s="116">
        <v>11579.919025000001</v>
      </c>
      <c r="AI220" s="131">
        <v>7.6035010060605465E-5</v>
      </c>
    </row>
    <row r="221" spans="1:35" ht="16.5" customHeight="1" x14ac:dyDescent="0.3">
      <c r="A221" s="118" t="s">
        <v>691</v>
      </c>
      <c r="B221" s="116">
        <v>0</v>
      </c>
      <c r="C221" s="131"/>
      <c r="D221" s="116">
        <v>0</v>
      </c>
      <c r="E221" s="131"/>
      <c r="F221" s="116">
        <v>0</v>
      </c>
      <c r="G221" s="131"/>
      <c r="H221" s="116">
        <v>0</v>
      </c>
      <c r="I221" s="131"/>
      <c r="J221" s="116">
        <v>0</v>
      </c>
      <c r="K221" s="131"/>
      <c r="L221" s="116">
        <v>0</v>
      </c>
      <c r="M221" s="131"/>
      <c r="N221" s="116">
        <v>0</v>
      </c>
      <c r="O221" s="131"/>
      <c r="P221" s="116">
        <v>0</v>
      </c>
      <c r="Q221" s="131"/>
      <c r="R221" s="116">
        <v>0</v>
      </c>
      <c r="S221" s="131"/>
      <c r="T221" s="116">
        <v>11579.919025000001</v>
      </c>
      <c r="U221" s="131">
        <v>2.2171518826162766E-3</v>
      </c>
      <c r="V221" s="116">
        <v>0</v>
      </c>
      <c r="W221" s="131"/>
      <c r="X221" s="116">
        <v>0</v>
      </c>
      <c r="Y221" s="131"/>
      <c r="Z221" s="116">
        <v>0</v>
      </c>
      <c r="AA221" s="131"/>
      <c r="AB221" s="116">
        <v>0</v>
      </c>
      <c r="AC221" s="131"/>
      <c r="AD221" s="116">
        <v>0</v>
      </c>
      <c r="AE221" s="131"/>
      <c r="AF221" s="116">
        <v>0</v>
      </c>
      <c r="AG221" s="131"/>
      <c r="AH221" s="116">
        <v>11579.919025000001</v>
      </c>
      <c r="AI221" s="131">
        <v>7.6035010060605465E-5</v>
      </c>
    </row>
    <row r="222" spans="1:35" ht="16.5" customHeight="1" x14ac:dyDescent="0.3">
      <c r="A222" s="107" t="s">
        <v>1038</v>
      </c>
      <c r="B222" s="116">
        <v>0</v>
      </c>
      <c r="C222" s="131"/>
      <c r="D222" s="116">
        <v>0</v>
      </c>
      <c r="E222" s="131"/>
      <c r="F222" s="116">
        <v>0</v>
      </c>
      <c r="G222" s="131"/>
      <c r="H222" s="116">
        <v>0</v>
      </c>
      <c r="I222" s="131"/>
      <c r="J222" s="116">
        <v>0</v>
      </c>
      <c r="K222" s="131"/>
      <c r="L222" s="116">
        <v>27906.963949999998</v>
      </c>
      <c r="M222" s="131">
        <v>3.2949831420565905E-3</v>
      </c>
      <c r="N222" s="116">
        <v>0</v>
      </c>
      <c r="O222" s="131"/>
      <c r="P222" s="116">
        <v>0</v>
      </c>
      <c r="Q222" s="131"/>
      <c r="R222" s="116">
        <v>0</v>
      </c>
      <c r="S222" s="131"/>
      <c r="T222" s="116">
        <v>8930.2284639999998</v>
      </c>
      <c r="U222" s="131">
        <v>1.7098282646368557E-3</v>
      </c>
      <c r="V222" s="116">
        <v>0</v>
      </c>
      <c r="W222" s="131"/>
      <c r="X222" s="116">
        <v>0</v>
      </c>
      <c r="Y222" s="131"/>
      <c r="Z222" s="116">
        <v>0</v>
      </c>
      <c r="AA222" s="131"/>
      <c r="AB222" s="116">
        <v>16744.178369999998</v>
      </c>
      <c r="AC222" s="131">
        <v>2.2998181918404683E-3</v>
      </c>
      <c r="AD222" s="116">
        <v>0</v>
      </c>
      <c r="AE222" s="131"/>
      <c r="AF222" s="116">
        <v>0</v>
      </c>
      <c r="AG222" s="131"/>
      <c r="AH222" s="116">
        <v>53581.370783999992</v>
      </c>
      <c r="AI222" s="131">
        <v>3.5182111876835609E-4</v>
      </c>
    </row>
    <row r="223" spans="1:35" ht="16.5" customHeight="1" x14ac:dyDescent="0.3">
      <c r="A223" s="118" t="s">
        <v>691</v>
      </c>
      <c r="B223" s="116">
        <v>0</v>
      </c>
      <c r="C223" s="131"/>
      <c r="D223" s="116">
        <v>0</v>
      </c>
      <c r="E223" s="131"/>
      <c r="F223" s="116">
        <v>0</v>
      </c>
      <c r="G223" s="131"/>
      <c r="H223" s="116">
        <v>0</v>
      </c>
      <c r="I223" s="131"/>
      <c r="J223" s="116">
        <v>0</v>
      </c>
      <c r="K223" s="131"/>
      <c r="L223" s="116">
        <v>27906.963949999998</v>
      </c>
      <c r="M223" s="131">
        <v>3.2949831420565905E-3</v>
      </c>
      <c r="N223" s="116">
        <v>0</v>
      </c>
      <c r="O223" s="131"/>
      <c r="P223" s="116">
        <v>0</v>
      </c>
      <c r="Q223" s="131"/>
      <c r="R223" s="116">
        <v>0</v>
      </c>
      <c r="S223" s="131"/>
      <c r="T223" s="116">
        <v>8930.2284639999998</v>
      </c>
      <c r="U223" s="131">
        <v>1.7098282646368557E-3</v>
      </c>
      <c r="V223" s="116">
        <v>0</v>
      </c>
      <c r="W223" s="131"/>
      <c r="X223" s="116">
        <v>0</v>
      </c>
      <c r="Y223" s="131"/>
      <c r="Z223" s="116">
        <v>0</v>
      </c>
      <c r="AA223" s="131"/>
      <c r="AB223" s="116">
        <v>16744.178369999998</v>
      </c>
      <c r="AC223" s="131">
        <v>2.2998181918404683E-3</v>
      </c>
      <c r="AD223" s="116">
        <v>0</v>
      </c>
      <c r="AE223" s="131"/>
      <c r="AF223" s="116">
        <v>0</v>
      </c>
      <c r="AG223" s="131"/>
      <c r="AH223" s="116">
        <v>53581.370783999992</v>
      </c>
      <c r="AI223" s="131">
        <v>3.5182111876835609E-4</v>
      </c>
    </row>
    <row r="224" spans="1:35" ht="16.5" customHeight="1" x14ac:dyDescent="0.3">
      <c r="A224" s="107" t="s">
        <v>1280</v>
      </c>
      <c r="B224" s="116">
        <v>0</v>
      </c>
      <c r="C224" s="131"/>
      <c r="D224" s="116">
        <v>0</v>
      </c>
      <c r="E224" s="131"/>
      <c r="F224" s="116">
        <v>0</v>
      </c>
      <c r="G224" s="131"/>
      <c r="H224" s="116">
        <v>0</v>
      </c>
      <c r="I224" s="131"/>
      <c r="J224" s="116">
        <v>0</v>
      </c>
      <c r="K224" s="131"/>
      <c r="L224" s="116">
        <v>5234.7784579999998</v>
      </c>
      <c r="M224" s="131">
        <v>6.1807177600596694E-4</v>
      </c>
      <c r="N224" s="116">
        <v>0</v>
      </c>
      <c r="O224" s="131"/>
      <c r="P224" s="116">
        <v>0</v>
      </c>
      <c r="Q224" s="131"/>
      <c r="R224" s="116">
        <v>0</v>
      </c>
      <c r="S224" s="131"/>
      <c r="T224" s="116">
        <v>10469.556916</v>
      </c>
      <c r="U224" s="131">
        <v>2.004556143817047E-3</v>
      </c>
      <c r="V224" s="116">
        <v>0</v>
      </c>
      <c r="W224" s="131"/>
      <c r="X224" s="116">
        <v>0</v>
      </c>
      <c r="Y224" s="131"/>
      <c r="Z224" s="116">
        <v>0</v>
      </c>
      <c r="AA224" s="131"/>
      <c r="AB224" s="116">
        <v>0</v>
      </c>
      <c r="AC224" s="131"/>
      <c r="AD224" s="116">
        <v>0</v>
      </c>
      <c r="AE224" s="131"/>
      <c r="AF224" s="116">
        <v>0</v>
      </c>
      <c r="AG224" s="131"/>
      <c r="AH224" s="116">
        <v>15704.335373999998</v>
      </c>
      <c r="AI224" s="131">
        <v>1.0311637720257825E-4</v>
      </c>
    </row>
    <row r="225" spans="1:35" ht="16.5" customHeight="1" x14ac:dyDescent="0.3">
      <c r="A225" s="118" t="s">
        <v>691</v>
      </c>
      <c r="B225" s="116">
        <v>0</v>
      </c>
      <c r="C225" s="131"/>
      <c r="D225" s="116">
        <v>0</v>
      </c>
      <c r="E225" s="131"/>
      <c r="F225" s="116">
        <v>0</v>
      </c>
      <c r="G225" s="131"/>
      <c r="H225" s="116">
        <v>0</v>
      </c>
      <c r="I225" s="131"/>
      <c r="J225" s="116">
        <v>0</v>
      </c>
      <c r="K225" s="131"/>
      <c r="L225" s="116">
        <v>5234.7784579999998</v>
      </c>
      <c r="M225" s="131">
        <v>6.1807177600596694E-4</v>
      </c>
      <c r="N225" s="116">
        <v>0</v>
      </c>
      <c r="O225" s="131"/>
      <c r="P225" s="116">
        <v>0</v>
      </c>
      <c r="Q225" s="131"/>
      <c r="R225" s="116">
        <v>0</v>
      </c>
      <c r="S225" s="131"/>
      <c r="T225" s="116">
        <v>10469.556916</v>
      </c>
      <c r="U225" s="131">
        <v>2.004556143817047E-3</v>
      </c>
      <c r="V225" s="116">
        <v>0</v>
      </c>
      <c r="W225" s="131"/>
      <c r="X225" s="116">
        <v>0</v>
      </c>
      <c r="Y225" s="131"/>
      <c r="Z225" s="116">
        <v>0</v>
      </c>
      <c r="AA225" s="131"/>
      <c r="AB225" s="116">
        <v>0</v>
      </c>
      <c r="AC225" s="131"/>
      <c r="AD225" s="116">
        <v>0</v>
      </c>
      <c r="AE225" s="131"/>
      <c r="AF225" s="116">
        <v>0</v>
      </c>
      <c r="AG225" s="131"/>
      <c r="AH225" s="116">
        <v>15704.335373999998</v>
      </c>
      <c r="AI225" s="131">
        <v>1.0311637720257825E-4</v>
      </c>
    </row>
    <row r="226" spans="1:35" ht="16.5" customHeight="1" x14ac:dyDescent="0.3">
      <c r="A226" s="107" t="s">
        <v>1281</v>
      </c>
      <c r="B226" s="116">
        <v>0</v>
      </c>
      <c r="C226" s="131"/>
      <c r="D226" s="116">
        <v>8364.2434371284999</v>
      </c>
      <c r="E226" s="131">
        <v>4.497798429565162E-3</v>
      </c>
      <c r="F226" s="116">
        <v>92898.010830789994</v>
      </c>
      <c r="G226" s="131">
        <v>1.0980075916521703E-2</v>
      </c>
      <c r="H226" s="116">
        <v>1773.48750174</v>
      </c>
      <c r="I226" s="131">
        <v>1.3660278058251665E-3</v>
      </c>
      <c r="J226" s="116">
        <v>0</v>
      </c>
      <c r="K226" s="131"/>
      <c r="L226" s="116">
        <v>88161.793726500007</v>
      </c>
      <c r="M226" s="131">
        <v>1.0409287969223467E-2</v>
      </c>
      <c r="N226" s="116">
        <v>60478.519056744</v>
      </c>
      <c r="O226" s="131">
        <v>1.4838717180640905E-3</v>
      </c>
      <c r="P226" s="116">
        <v>0</v>
      </c>
      <c r="Q226" s="131"/>
      <c r="R226" s="116">
        <v>0</v>
      </c>
      <c r="S226" s="131"/>
      <c r="T226" s="116">
        <v>15800.193271174499</v>
      </c>
      <c r="U226" s="131">
        <v>3.025187670246733E-3</v>
      </c>
      <c r="V226" s="116">
        <v>35729.320150013999</v>
      </c>
      <c r="W226" s="131">
        <v>1.3089333889048814E-3</v>
      </c>
      <c r="X226" s="116">
        <v>9566.7065504999991</v>
      </c>
      <c r="Y226" s="131">
        <v>2.2089283406655446E-3</v>
      </c>
      <c r="Z226" s="116">
        <v>0</v>
      </c>
      <c r="AA226" s="131"/>
      <c r="AB226" s="116">
        <v>12854.541952</v>
      </c>
      <c r="AC226" s="131">
        <v>1.7655754003405354E-3</v>
      </c>
      <c r="AD226" s="116">
        <v>16068.177439999999</v>
      </c>
      <c r="AE226" s="131">
        <v>4.8453038581809167E-4</v>
      </c>
      <c r="AF226" s="116">
        <v>0</v>
      </c>
      <c r="AG226" s="131"/>
      <c r="AH226" s="116">
        <v>341694.99391659099</v>
      </c>
      <c r="AI226" s="131">
        <v>2.2436065609799474E-3</v>
      </c>
    </row>
    <row r="227" spans="1:35" ht="16.5" customHeight="1" x14ac:dyDescent="0.3">
      <c r="A227" s="118" t="s">
        <v>691</v>
      </c>
      <c r="B227" s="116">
        <v>0</v>
      </c>
      <c r="C227" s="131"/>
      <c r="D227" s="116">
        <v>8364.2434371284999</v>
      </c>
      <c r="E227" s="131">
        <v>4.497798429565162E-3</v>
      </c>
      <c r="F227" s="116">
        <v>92898.010830789994</v>
      </c>
      <c r="G227" s="131">
        <v>1.0980075916521703E-2</v>
      </c>
      <c r="H227" s="116">
        <v>1773.48750174</v>
      </c>
      <c r="I227" s="131">
        <v>1.3660278058251665E-3</v>
      </c>
      <c r="J227" s="116">
        <v>0</v>
      </c>
      <c r="K227" s="131"/>
      <c r="L227" s="116">
        <v>88161.793726500007</v>
      </c>
      <c r="M227" s="131">
        <v>1.0409287969223467E-2</v>
      </c>
      <c r="N227" s="116">
        <v>60478.519056744</v>
      </c>
      <c r="O227" s="131">
        <v>1.4838717180640905E-3</v>
      </c>
      <c r="P227" s="116">
        <v>0</v>
      </c>
      <c r="Q227" s="131"/>
      <c r="R227" s="116">
        <v>0</v>
      </c>
      <c r="S227" s="131"/>
      <c r="T227" s="116">
        <v>15800.193271174499</v>
      </c>
      <c r="U227" s="131">
        <v>3.025187670246733E-3</v>
      </c>
      <c r="V227" s="116">
        <v>35729.320150013999</v>
      </c>
      <c r="W227" s="131">
        <v>1.3089333889048814E-3</v>
      </c>
      <c r="X227" s="116">
        <v>9566.7065504999991</v>
      </c>
      <c r="Y227" s="131">
        <v>2.2089283406655446E-3</v>
      </c>
      <c r="Z227" s="116">
        <v>0</v>
      </c>
      <c r="AA227" s="131"/>
      <c r="AB227" s="116">
        <v>12854.541952</v>
      </c>
      <c r="AC227" s="131">
        <v>1.7655754003405354E-3</v>
      </c>
      <c r="AD227" s="116">
        <v>16068.177439999999</v>
      </c>
      <c r="AE227" s="131">
        <v>4.8453038581809167E-4</v>
      </c>
      <c r="AF227" s="116">
        <v>0</v>
      </c>
      <c r="AG227" s="131"/>
      <c r="AH227" s="116">
        <v>341694.99391659099</v>
      </c>
      <c r="AI227" s="131">
        <v>2.2436065609799474E-3</v>
      </c>
    </row>
    <row r="228" spans="1:35" ht="16.5" customHeight="1" x14ac:dyDescent="0.3">
      <c r="A228" s="107" t="s">
        <v>1282</v>
      </c>
      <c r="B228" s="116">
        <v>0</v>
      </c>
      <c r="C228" s="131"/>
      <c r="D228" s="116">
        <v>0</v>
      </c>
      <c r="E228" s="131"/>
      <c r="F228" s="116">
        <v>0</v>
      </c>
      <c r="G228" s="131"/>
      <c r="H228" s="116">
        <v>0</v>
      </c>
      <c r="I228" s="131"/>
      <c r="J228" s="116">
        <v>0</v>
      </c>
      <c r="K228" s="131"/>
      <c r="L228" s="116">
        <v>0</v>
      </c>
      <c r="M228" s="131"/>
      <c r="N228" s="116">
        <v>4802.0593133800003</v>
      </c>
      <c r="O228" s="131">
        <v>1.1782100677606229E-4</v>
      </c>
      <c r="P228" s="116">
        <v>2758.9193667999998</v>
      </c>
      <c r="Q228" s="131">
        <v>4.890595453045807E-4</v>
      </c>
      <c r="R228" s="116">
        <v>0</v>
      </c>
      <c r="S228" s="131"/>
      <c r="T228" s="116">
        <v>0</v>
      </c>
      <c r="U228" s="131"/>
      <c r="V228" s="116">
        <v>0</v>
      </c>
      <c r="W228" s="131"/>
      <c r="X228" s="116">
        <v>0</v>
      </c>
      <c r="Y228" s="131"/>
      <c r="Z228" s="116">
        <v>0</v>
      </c>
      <c r="AA228" s="131"/>
      <c r="AB228" s="116">
        <v>0</v>
      </c>
      <c r="AC228" s="131"/>
      <c r="AD228" s="116">
        <v>0</v>
      </c>
      <c r="AE228" s="131"/>
      <c r="AF228" s="116">
        <v>0</v>
      </c>
      <c r="AG228" s="131"/>
      <c r="AH228" s="116">
        <v>7560.9786801800001</v>
      </c>
      <c r="AI228" s="131">
        <v>4.9646209854693673E-5</v>
      </c>
    </row>
    <row r="229" spans="1:35" ht="16.5" customHeight="1" x14ac:dyDescent="0.3">
      <c r="A229" s="118" t="s">
        <v>664</v>
      </c>
      <c r="B229" s="116">
        <v>0</v>
      </c>
      <c r="C229" s="131"/>
      <c r="D229" s="116">
        <v>0</v>
      </c>
      <c r="E229" s="131"/>
      <c r="F229" s="116">
        <v>0</v>
      </c>
      <c r="G229" s="131"/>
      <c r="H229" s="116">
        <v>0</v>
      </c>
      <c r="I229" s="131"/>
      <c r="J229" s="116">
        <v>0</v>
      </c>
      <c r="K229" s="131"/>
      <c r="L229" s="116">
        <v>0</v>
      </c>
      <c r="M229" s="131"/>
      <c r="N229" s="116">
        <v>4802.0593133800003</v>
      </c>
      <c r="O229" s="131">
        <v>1.1782100677606229E-4</v>
      </c>
      <c r="P229" s="116">
        <v>2758.9193667999998</v>
      </c>
      <c r="Q229" s="131">
        <v>4.890595453045807E-4</v>
      </c>
      <c r="R229" s="116">
        <v>0</v>
      </c>
      <c r="S229" s="131"/>
      <c r="T229" s="116">
        <v>0</v>
      </c>
      <c r="U229" s="131"/>
      <c r="V229" s="116">
        <v>0</v>
      </c>
      <c r="W229" s="131"/>
      <c r="X229" s="116">
        <v>0</v>
      </c>
      <c r="Y229" s="131"/>
      <c r="Z229" s="116">
        <v>0</v>
      </c>
      <c r="AA229" s="131"/>
      <c r="AB229" s="116">
        <v>0</v>
      </c>
      <c r="AC229" s="131"/>
      <c r="AD229" s="116">
        <v>0</v>
      </c>
      <c r="AE229" s="131"/>
      <c r="AF229" s="116">
        <v>0</v>
      </c>
      <c r="AG229" s="131"/>
      <c r="AH229" s="116">
        <v>7560.9786801800001</v>
      </c>
      <c r="AI229" s="131">
        <v>4.9646209854693673E-5</v>
      </c>
    </row>
    <row r="230" spans="1:35" ht="16.5" customHeight="1" x14ac:dyDescent="0.3">
      <c r="A230" s="107" t="s">
        <v>1283</v>
      </c>
      <c r="B230" s="116">
        <v>0</v>
      </c>
      <c r="C230" s="131"/>
      <c r="D230" s="116">
        <v>5437.8881663784005</v>
      </c>
      <c r="E230" s="131">
        <v>2.9241765903557345E-3</v>
      </c>
      <c r="F230" s="116">
        <v>50443.099055978397</v>
      </c>
      <c r="G230" s="131">
        <v>5.962119663768875E-3</v>
      </c>
      <c r="H230" s="116">
        <v>22179.632599481396</v>
      </c>
      <c r="I230" s="131">
        <v>1.7083850224008917E-2</v>
      </c>
      <c r="J230" s="116">
        <v>0</v>
      </c>
      <c r="K230" s="131"/>
      <c r="L230" s="116">
        <v>3698.0920628454001</v>
      </c>
      <c r="M230" s="131">
        <v>4.3663477785260392E-4</v>
      </c>
      <c r="N230" s="116">
        <v>56922.517470139195</v>
      </c>
      <c r="O230" s="131">
        <v>1.3966233815298728E-3</v>
      </c>
      <c r="P230" s="116">
        <v>57112.736272811999</v>
      </c>
      <c r="Q230" s="131">
        <v>1.0124083062666284E-2</v>
      </c>
      <c r="R230" s="116">
        <v>0</v>
      </c>
      <c r="S230" s="131"/>
      <c r="T230" s="116">
        <v>1755.6537447098999</v>
      </c>
      <c r="U230" s="131">
        <v>3.3614665153549033E-4</v>
      </c>
      <c r="V230" s="116">
        <v>22375.180464420901</v>
      </c>
      <c r="W230" s="131">
        <v>8.1970831433917637E-4</v>
      </c>
      <c r="X230" s="116">
        <v>38964.128289536697</v>
      </c>
      <c r="Y230" s="131">
        <v>8.9967186506402612E-3</v>
      </c>
      <c r="Z230" s="116">
        <v>0</v>
      </c>
      <c r="AA230" s="131"/>
      <c r="AB230" s="116">
        <v>5013.2819032778998</v>
      </c>
      <c r="AC230" s="131">
        <v>6.8857585407955271E-4</v>
      </c>
      <c r="AD230" s="116">
        <v>43421.038089452093</v>
      </c>
      <c r="AE230" s="131">
        <v>1.3093465277356484E-3</v>
      </c>
      <c r="AF230" s="116">
        <v>52331.483617518898</v>
      </c>
      <c r="AG230" s="131">
        <v>1.0941354240446994E-2</v>
      </c>
      <c r="AH230" s="116">
        <v>359654.73173655116</v>
      </c>
      <c r="AI230" s="131">
        <v>2.3615321563902752E-3</v>
      </c>
    </row>
    <row r="231" spans="1:35" ht="16.5" customHeight="1" x14ac:dyDescent="0.3">
      <c r="A231" s="118" t="s">
        <v>664</v>
      </c>
      <c r="B231" s="116">
        <v>0</v>
      </c>
      <c r="C231" s="131"/>
      <c r="D231" s="116">
        <v>5358.5331094284002</v>
      </c>
      <c r="E231" s="131">
        <v>2.8815041056043465E-3</v>
      </c>
      <c r="F231" s="116">
        <v>48894.804574571994</v>
      </c>
      <c r="G231" s="131">
        <v>5.7791190720991635E-3</v>
      </c>
      <c r="H231" s="116">
        <v>21759.824000765399</v>
      </c>
      <c r="I231" s="131">
        <v>1.6760492873924455E-2</v>
      </c>
      <c r="J231" s="116">
        <v>0</v>
      </c>
      <c r="K231" s="131"/>
      <c r="L231" s="116">
        <v>3698.0920628454001</v>
      </c>
      <c r="M231" s="131">
        <v>4.3663477785260392E-4</v>
      </c>
      <c r="N231" s="116">
        <v>56922.517470139195</v>
      </c>
      <c r="O231" s="131">
        <v>1.3966233815298728E-3</v>
      </c>
      <c r="P231" s="116">
        <v>57112.736272811999</v>
      </c>
      <c r="Q231" s="131">
        <v>1.0124083062666284E-2</v>
      </c>
      <c r="R231" s="116">
        <v>0</v>
      </c>
      <c r="S231" s="131"/>
      <c r="T231" s="116">
        <v>299.1262650585</v>
      </c>
      <c r="U231" s="131">
        <v>5.7272279735516425E-5</v>
      </c>
      <c r="V231" s="116">
        <v>15647.2308447543</v>
      </c>
      <c r="W231" s="131">
        <v>5.7323181103386344E-4</v>
      </c>
      <c r="X231" s="116">
        <v>21730.8876444825</v>
      </c>
      <c r="Y231" s="131">
        <v>5.017606982332631E-3</v>
      </c>
      <c r="Z231" s="116">
        <v>0</v>
      </c>
      <c r="AA231" s="131"/>
      <c r="AB231" s="116">
        <v>181.13680261710002</v>
      </c>
      <c r="AC231" s="131">
        <v>2.487919709557076E-5</v>
      </c>
      <c r="AD231" s="116">
        <v>1646.6397285855001</v>
      </c>
      <c r="AE231" s="131">
        <v>4.9653856884152637E-5</v>
      </c>
      <c r="AF231" s="116">
        <v>1171.3597916558999</v>
      </c>
      <c r="AG231" s="131">
        <v>2.4490539036108879E-4</v>
      </c>
      <c r="AH231" s="116">
        <v>234422.88856771617</v>
      </c>
      <c r="AI231" s="131">
        <v>1.5392462289417859E-3</v>
      </c>
    </row>
    <row r="232" spans="1:35" ht="16.5" customHeight="1" x14ac:dyDescent="0.3">
      <c r="A232" s="118" t="s">
        <v>694</v>
      </c>
      <c r="B232" s="116">
        <v>0</v>
      </c>
      <c r="C232" s="131"/>
      <c r="D232" s="116">
        <v>79.355056950000005</v>
      </c>
      <c r="E232" s="131">
        <v>4.2672484751388113E-5</v>
      </c>
      <c r="F232" s="116">
        <v>1548.2944814063999</v>
      </c>
      <c r="G232" s="131">
        <v>1.8300059166971187E-4</v>
      </c>
      <c r="H232" s="116">
        <v>419.80859871600001</v>
      </c>
      <c r="I232" s="131">
        <v>3.2335735008445982E-4</v>
      </c>
      <c r="J232" s="116">
        <v>0</v>
      </c>
      <c r="K232" s="131"/>
      <c r="L232" s="116">
        <v>0</v>
      </c>
      <c r="M232" s="131"/>
      <c r="N232" s="116">
        <v>0</v>
      </c>
      <c r="O232" s="131"/>
      <c r="P232" s="116">
        <v>0</v>
      </c>
      <c r="Q232" s="131"/>
      <c r="R232" s="116">
        <v>0</v>
      </c>
      <c r="S232" s="131"/>
      <c r="T232" s="116">
        <v>1456.5274796514</v>
      </c>
      <c r="U232" s="131">
        <v>2.7887437179997392E-4</v>
      </c>
      <c r="V232" s="116">
        <v>6727.9496196665996</v>
      </c>
      <c r="W232" s="131">
        <v>2.4647650330531298E-4</v>
      </c>
      <c r="X232" s="116">
        <v>17233.2406450542</v>
      </c>
      <c r="Y232" s="131">
        <v>3.9791116683076302E-3</v>
      </c>
      <c r="Z232" s="116">
        <v>0</v>
      </c>
      <c r="AA232" s="131"/>
      <c r="AB232" s="116">
        <v>4832.1451006608004</v>
      </c>
      <c r="AC232" s="131">
        <v>6.6369665698398194E-4</v>
      </c>
      <c r="AD232" s="116">
        <v>41774.398360866602</v>
      </c>
      <c r="AE232" s="131">
        <v>1.2596926708514959E-3</v>
      </c>
      <c r="AF232" s="116">
        <v>51160.123825862996</v>
      </c>
      <c r="AG232" s="131">
        <v>1.0696448850085905E-2</v>
      </c>
      <c r="AH232" s="116">
        <v>125231.84316883498</v>
      </c>
      <c r="AI232" s="131">
        <v>8.2228592744848961E-4</v>
      </c>
    </row>
    <row r="233" spans="1:35" ht="16.5" customHeight="1" x14ac:dyDescent="0.3">
      <c r="A233" s="113" t="s">
        <v>55</v>
      </c>
      <c r="B233" s="114">
        <v>0</v>
      </c>
      <c r="C233" s="129"/>
      <c r="D233" s="114">
        <v>12264.66013758</v>
      </c>
      <c r="E233" s="129">
        <v>6.5952132455982084E-3</v>
      </c>
      <c r="F233" s="114">
        <v>22632.336168199996</v>
      </c>
      <c r="G233" s="129">
        <v>2.675027883511062E-3</v>
      </c>
      <c r="H233" s="114">
        <v>44870.707795413</v>
      </c>
      <c r="I233" s="129">
        <v>3.4561638836164879E-2</v>
      </c>
      <c r="J233" s="114">
        <v>0</v>
      </c>
      <c r="K233" s="129"/>
      <c r="L233" s="114">
        <v>201623.28761073371</v>
      </c>
      <c r="M233" s="129">
        <v>2.3805718705685111E-2</v>
      </c>
      <c r="N233" s="114">
        <v>1318716.9591948795</v>
      </c>
      <c r="O233" s="129">
        <v>3.2355402056799445E-2</v>
      </c>
      <c r="P233" s="114">
        <v>536414.75650123972</v>
      </c>
      <c r="Q233" s="129">
        <v>9.5087504211275181E-2</v>
      </c>
      <c r="R233" s="114">
        <v>0</v>
      </c>
      <c r="S233" s="129"/>
      <c r="T233" s="114">
        <v>53594.303066578097</v>
      </c>
      <c r="U233" s="129">
        <v>1.0261445670305187E-2</v>
      </c>
      <c r="V233" s="114">
        <v>888060.50917354214</v>
      </c>
      <c r="W233" s="129">
        <v>3.2533841868375532E-2</v>
      </c>
      <c r="X233" s="114">
        <v>284310.37438267644</v>
      </c>
      <c r="Y233" s="129">
        <v>6.5646546196852035E-2</v>
      </c>
      <c r="Z233" s="114">
        <v>0</v>
      </c>
      <c r="AA233" s="129"/>
      <c r="AB233" s="114">
        <v>39249.708066140804</v>
      </c>
      <c r="AC233" s="129">
        <v>5.3909598094503686E-3</v>
      </c>
      <c r="AD233" s="114">
        <v>1305688.8509225009</v>
      </c>
      <c r="AE233" s="129">
        <v>3.9372599976457583E-2</v>
      </c>
      <c r="AF233" s="114">
        <v>446025.23495898204</v>
      </c>
      <c r="AG233" s="129">
        <v>9.325399852090413E-2</v>
      </c>
      <c r="AH233" s="114">
        <v>5153451.687978467</v>
      </c>
      <c r="AI233" s="129">
        <v>3.3838125300905277E-2</v>
      </c>
    </row>
    <row r="234" spans="1:35" ht="16.5" customHeight="1" x14ac:dyDescent="0.3">
      <c r="A234" s="107" t="s">
        <v>743</v>
      </c>
      <c r="B234" s="116">
        <v>0</v>
      </c>
      <c r="C234" s="131"/>
      <c r="D234" s="116">
        <v>0</v>
      </c>
      <c r="E234" s="131"/>
      <c r="F234" s="116">
        <v>0</v>
      </c>
      <c r="G234" s="131"/>
      <c r="H234" s="116">
        <v>0</v>
      </c>
      <c r="I234" s="131"/>
      <c r="J234" s="116">
        <v>0</v>
      </c>
      <c r="K234" s="131"/>
      <c r="L234" s="116">
        <v>0</v>
      </c>
      <c r="M234" s="131"/>
      <c r="N234" s="116">
        <v>115023.47696754069</v>
      </c>
      <c r="O234" s="131">
        <v>2.8221604471728094E-3</v>
      </c>
      <c r="P234" s="116">
        <v>37239.395581818295</v>
      </c>
      <c r="Q234" s="131">
        <v>6.6012374590655124E-3</v>
      </c>
      <c r="R234" s="116">
        <v>0</v>
      </c>
      <c r="S234" s="131"/>
      <c r="T234" s="116">
        <v>21.590336370199999</v>
      </c>
      <c r="U234" s="131">
        <v>4.1337987619915666E-6</v>
      </c>
      <c r="V234" s="116">
        <v>78245.389753230687</v>
      </c>
      <c r="W234" s="131">
        <v>2.8664973961403349E-3</v>
      </c>
      <c r="X234" s="116">
        <v>11525.1315004189</v>
      </c>
      <c r="Y234" s="131">
        <v>2.6611237071802896E-3</v>
      </c>
      <c r="Z234" s="116">
        <v>0</v>
      </c>
      <c r="AA234" s="131"/>
      <c r="AB234" s="116">
        <v>0</v>
      </c>
      <c r="AC234" s="131"/>
      <c r="AD234" s="116">
        <v>1951.6521615317999</v>
      </c>
      <c r="AE234" s="131">
        <v>5.8851402303764679E-5</v>
      </c>
      <c r="AF234" s="116">
        <v>38838.919924870002</v>
      </c>
      <c r="AG234" s="131">
        <v>8.1203579917634508E-3</v>
      </c>
      <c r="AH234" s="116">
        <v>282845.55622578063</v>
      </c>
      <c r="AI234" s="131">
        <v>1.8571947408954166E-3</v>
      </c>
    </row>
    <row r="235" spans="1:35" s="30" customFormat="1" ht="16.5" customHeight="1" x14ac:dyDescent="0.3">
      <c r="A235" s="118" t="s">
        <v>705</v>
      </c>
      <c r="B235" s="116">
        <v>0</v>
      </c>
      <c r="C235" s="131"/>
      <c r="D235" s="116">
        <v>0</v>
      </c>
      <c r="E235" s="131"/>
      <c r="F235" s="116">
        <v>0</v>
      </c>
      <c r="G235" s="131"/>
      <c r="H235" s="116">
        <v>0</v>
      </c>
      <c r="I235" s="131"/>
      <c r="J235" s="116">
        <v>0</v>
      </c>
      <c r="K235" s="131"/>
      <c r="L235" s="116">
        <v>0</v>
      </c>
      <c r="M235" s="131"/>
      <c r="N235" s="116">
        <v>115023.47696754069</v>
      </c>
      <c r="O235" s="131">
        <v>2.8221604471728094E-3</v>
      </c>
      <c r="P235" s="116">
        <v>37239.395581818295</v>
      </c>
      <c r="Q235" s="131">
        <v>6.6012374590655124E-3</v>
      </c>
      <c r="R235" s="116">
        <v>0</v>
      </c>
      <c r="S235" s="131"/>
      <c r="T235" s="116">
        <v>21.590336370199999</v>
      </c>
      <c r="U235" s="131">
        <v>4.1337987619915666E-6</v>
      </c>
      <c r="V235" s="116">
        <v>78245.389753230687</v>
      </c>
      <c r="W235" s="131">
        <v>2.8664973961403349E-3</v>
      </c>
      <c r="X235" s="116">
        <v>11525.1315004189</v>
      </c>
      <c r="Y235" s="131">
        <v>2.6611237071802896E-3</v>
      </c>
      <c r="Z235" s="116">
        <v>0</v>
      </c>
      <c r="AA235" s="131"/>
      <c r="AB235" s="116">
        <v>0</v>
      </c>
      <c r="AC235" s="131"/>
      <c r="AD235" s="116">
        <v>1951.6521615317999</v>
      </c>
      <c r="AE235" s="131">
        <v>5.8851402303764679E-5</v>
      </c>
      <c r="AF235" s="116">
        <v>38838.919924870002</v>
      </c>
      <c r="AG235" s="131">
        <v>8.1203579917634508E-3</v>
      </c>
      <c r="AH235" s="116">
        <v>282845.55622578063</v>
      </c>
      <c r="AI235" s="131">
        <v>1.8571947408954166E-3</v>
      </c>
    </row>
    <row r="236" spans="1:35" ht="16.5" customHeight="1" x14ac:dyDescent="0.3">
      <c r="A236" s="107" t="s">
        <v>744</v>
      </c>
      <c r="B236" s="116">
        <v>0</v>
      </c>
      <c r="C236" s="131"/>
      <c r="D236" s="116">
        <v>0</v>
      </c>
      <c r="E236" s="131"/>
      <c r="F236" s="116">
        <v>0</v>
      </c>
      <c r="G236" s="131"/>
      <c r="H236" s="116">
        <v>0</v>
      </c>
      <c r="I236" s="131"/>
      <c r="J236" s="116">
        <v>0</v>
      </c>
      <c r="K236" s="131"/>
      <c r="L236" s="116">
        <v>174455.01548216501</v>
      </c>
      <c r="M236" s="131">
        <v>2.059795311632082E-2</v>
      </c>
      <c r="N236" s="116">
        <v>10185.3198319849</v>
      </c>
      <c r="O236" s="131">
        <v>2.4990208546507635E-4</v>
      </c>
      <c r="P236" s="116">
        <v>0</v>
      </c>
      <c r="Q236" s="131"/>
      <c r="R236" s="116">
        <v>0</v>
      </c>
      <c r="S236" s="131"/>
      <c r="T236" s="116">
        <v>53572.712730207895</v>
      </c>
      <c r="U236" s="131">
        <v>1.0257311871543195E-2</v>
      </c>
      <c r="V236" s="116">
        <v>128654.33744232901</v>
      </c>
      <c r="W236" s="131">
        <v>4.7132147266908996E-3</v>
      </c>
      <c r="X236" s="116">
        <v>0</v>
      </c>
      <c r="Y236" s="131"/>
      <c r="Z236" s="116">
        <v>0</v>
      </c>
      <c r="AA236" s="131"/>
      <c r="AB236" s="116">
        <v>39248.220832975203</v>
      </c>
      <c r="AC236" s="131">
        <v>5.390755537504969E-3</v>
      </c>
      <c r="AD236" s="116">
        <v>196252.19123290802</v>
      </c>
      <c r="AE236" s="131">
        <v>5.9179175915129072E-3</v>
      </c>
      <c r="AF236" s="116">
        <v>0</v>
      </c>
      <c r="AG236" s="131"/>
      <c r="AH236" s="116">
        <v>602367.79755257012</v>
      </c>
      <c r="AI236" s="131">
        <v>3.9552125924381771E-3</v>
      </c>
    </row>
    <row r="237" spans="1:35" ht="16.5" customHeight="1" x14ac:dyDescent="0.3">
      <c r="A237" s="118" t="s">
        <v>745</v>
      </c>
      <c r="B237" s="116">
        <v>0</v>
      </c>
      <c r="C237" s="131"/>
      <c r="D237" s="116">
        <v>0</v>
      </c>
      <c r="E237" s="131"/>
      <c r="F237" s="116">
        <v>0</v>
      </c>
      <c r="G237" s="131"/>
      <c r="H237" s="116">
        <v>0</v>
      </c>
      <c r="I237" s="131"/>
      <c r="J237" s="116">
        <v>0</v>
      </c>
      <c r="K237" s="131"/>
      <c r="L237" s="116">
        <v>174455.01548216501</v>
      </c>
      <c r="M237" s="131">
        <v>2.059795311632082E-2</v>
      </c>
      <c r="N237" s="116">
        <v>10185.3198319849</v>
      </c>
      <c r="O237" s="131">
        <v>2.4990208546507635E-4</v>
      </c>
      <c r="P237" s="116">
        <v>0</v>
      </c>
      <c r="Q237" s="131"/>
      <c r="R237" s="116">
        <v>0</v>
      </c>
      <c r="S237" s="131"/>
      <c r="T237" s="116">
        <v>53572.712730207895</v>
      </c>
      <c r="U237" s="131">
        <v>1.0257311871543195E-2</v>
      </c>
      <c r="V237" s="116">
        <v>128654.33744232901</v>
      </c>
      <c r="W237" s="131">
        <v>4.7132147266908996E-3</v>
      </c>
      <c r="X237" s="116">
        <v>0</v>
      </c>
      <c r="Y237" s="131"/>
      <c r="Z237" s="116">
        <v>0</v>
      </c>
      <c r="AA237" s="131"/>
      <c r="AB237" s="116">
        <v>39248.220832975203</v>
      </c>
      <c r="AC237" s="131">
        <v>5.390755537504969E-3</v>
      </c>
      <c r="AD237" s="116">
        <v>196252.19123290802</v>
      </c>
      <c r="AE237" s="131">
        <v>5.9179175915129072E-3</v>
      </c>
      <c r="AF237" s="116">
        <v>0</v>
      </c>
      <c r="AG237" s="131"/>
      <c r="AH237" s="116">
        <v>602367.79755257012</v>
      </c>
      <c r="AI237" s="131">
        <v>3.9552125924381771E-3</v>
      </c>
    </row>
    <row r="238" spans="1:35" ht="16.5" customHeight="1" x14ac:dyDescent="0.3">
      <c r="A238" s="107" t="s">
        <v>746</v>
      </c>
      <c r="B238" s="116">
        <v>0</v>
      </c>
      <c r="C238" s="131"/>
      <c r="D238" s="116">
        <v>0</v>
      </c>
      <c r="E238" s="131"/>
      <c r="F238" s="116">
        <v>0</v>
      </c>
      <c r="G238" s="131"/>
      <c r="H238" s="116">
        <v>0</v>
      </c>
      <c r="I238" s="131"/>
      <c r="J238" s="116">
        <v>0</v>
      </c>
      <c r="K238" s="131"/>
      <c r="L238" s="116">
        <v>0</v>
      </c>
      <c r="M238" s="131"/>
      <c r="N238" s="116">
        <v>2701.983969074</v>
      </c>
      <c r="O238" s="131">
        <v>6.6294572964156872E-5</v>
      </c>
      <c r="P238" s="116">
        <v>74.36165828</v>
      </c>
      <c r="Q238" s="131">
        <v>1.3181711370090849E-5</v>
      </c>
      <c r="R238" s="116">
        <v>0</v>
      </c>
      <c r="S238" s="131"/>
      <c r="T238" s="116">
        <v>0</v>
      </c>
      <c r="U238" s="131"/>
      <c r="V238" s="116">
        <v>14790.533831892</v>
      </c>
      <c r="W238" s="131">
        <v>5.4184696185110908E-4</v>
      </c>
      <c r="X238" s="116">
        <v>22.096035603200001</v>
      </c>
      <c r="Y238" s="131">
        <v>5.1019187222495522E-6</v>
      </c>
      <c r="Z238" s="116">
        <v>0</v>
      </c>
      <c r="AA238" s="131"/>
      <c r="AB238" s="116">
        <v>1.4872331656</v>
      </c>
      <c r="AC238" s="131">
        <v>2.0427194539945455E-7</v>
      </c>
      <c r="AD238" s="116">
        <v>0</v>
      </c>
      <c r="AE238" s="131"/>
      <c r="AF238" s="116">
        <v>0.74361658279999998</v>
      </c>
      <c r="AG238" s="131">
        <v>1.5547375860679315E-7</v>
      </c>
      <c r="AH238" s="116">
        <v>17591.206344597602</v>
      </c>
      <c r="AI238" s="131">
        <v>1.1550577758808337E-4</v>
      </c>
    </row>
    <row r="239" spans="1:35" ht="16.5" customHeight="1" x14ac:dyDescent="0.3">
      <c r="A239" s="118" t="s">
        <v>747</v>
      </c>
      <c r="B239" s="116">
        <v>0</v>
      </c>
      <c r="C239" s="131"/>
      <c r="D239" s="116">
        <v>0</v>
      </c>
      <c r="E239" s="131"/>
      <c r="F239" s="116">
        <v>0</v>
      </c>
      <c r="G239" s="131"/>
      <c r="H239" s="116">
        <v>0</v>
      </c>
      <c r="I239" s="131"/>
      <c r="J239" s="116">
        <v>0</v>
      </c>
      <c r="K239" s="131"/>
      <c r="L239" s="116">
        <v>0</v>
      </c>
      <c r="M239" s="131"/>
      <c r="N239" s="116">
        <v>2701.983969074</v>
      </c>
      <c r="O239" s="131">
        <v>6.6294572964156872E-5</v>
      </c>
      <c r="P239" s="116">
        <v>74.36165828</v>
      </c>
      <c r="Q239" s="131">
        <v>1.3181711370090849E-5</v>
      </c>
      <c r="R239" s="116">
        <v>0</v>
      </c>
      <c r="S239" s="131"/>
      <c r="T239" s="116">
        <v>0</v>
      </c>
      <c r="U239" s="131"/>
      <c r="V239" s="116">
        <v>14790.533831892</v>
      </c>
      <c r="W239" s="131">
        <v>5.4184696185110908E-4</v>
      </c>
      <c r="X239" s="116">
        <v>22.096035603200001</v>
      </c>
      <c r="Y239" s="131">
        <v>5.1019187222495522E-6</v>
      </c>
      <c r="Z239" s="116">
        <v>0</v>
      </c>
      <c r="AA239" s="131"/>
      <c r="AB239" s="116">
        <v>1.4872331656</v>
      </c>
      <c r="AC239" s="131">
        <v>2.0427194539945455E-7</v>
      </c>
      <c r="AD239" s="116">
        <v>0</v>
      </c>
      <c r="AE239" s="131"/>
      <c r="AF239" s="116">
        <v>0.74361658279999998</v>
      </c>
      <c r="AG239" s="131">
        <v>1.5547375860679315E-7</v>
      </c>
      <c r="AH239" s="116">
        <v>17591.206344597602</v>
      </c>
      <c r="AI239" s="131">
        <v>1.1550577758808337E-4</v>
      </c>
    </row>
    <row r="240" spans="1:35" ht="16.5" customHeight="1" x14ac:dyDescent="0.3">
      <c r="A240" s="107" t="s">
        <v>748</v>
      </c>
      <c r="B240" s="116">
        <v>0</v>
      </c>
      <c r="C240" s="131"/>
      <c r="D240" s="116">
        <v>0</v>
      </c>
      <c r="E240" s="131"/>
      <c r="F240" s="116">
        <v>0</v>
      </c>
      <c r="G240" s="131"/>
      <c r="H240" s="116">
        <v>0</v>
      </c>
      <c r="I240" s="131"/>
      <c r="J240" s="116">
        <v>0</v>
      </c>
      <c r="K240" s="131"/>
      <c r="L240" s="116">
        <v>0</v>
      </c>
      <c r="M240" s="131"/>
      <c r="N240" s="116">
        <v>74113.560201634493</v>
      </c>
      <c r="O240" s="131">
        <v>1.8184144986265565E-3</v>
      </c>
      <c r="P240" s="116">
        <v>46112.292206444101</v>
      </c>
      <c r="Q240" s="131">
        <v>8.1740905264631198E-3</v>
      </c>
      <c r="R240" s="116">
        <v>0</v>
      </c>
      <c r="S240" s="131"/>
      <c r="T240" s="116">
        <v>0</v>
      </c>
      <c r="U240" s="131"/>
      <c r="V240" s="116">
        <v>58182.6101790373</v>
      </c>
      <c r="W240" s="131">
        <v>2.1315032247247812E-3</v>
      </c>
      <c r="X240" s="116">
        <v>24935.405361815501</v>
      </c>
      <c r="Y240" s="131">
        <v>5.7575220164790232E-3</v>
      </c>
      <c r="Z240" s="116">
        <v>0</v>
      </c>
      <c r="AA240" s="131"/>
      <c r="AB240" s="116">
        <v>0</v>
      </c>
      <c r="AC240" s="131"/>
      <c r="AD240" s="116">
        <v>55412.011469626595</v>
      </c>
      <c r="AE240" s="131">
        <v>1.670930221961421E-3</v>
      </c>
      <c r="AF240" s="116">
        <v>55412.011469626595</v>
      </c>
      <c r="AG240" s="131">
        <v>1.1585424389954285E-2</v>
      </c>
      <c r="AH240" s="116">
        <v>314167.8908881846</v>
      </c>
      <c r="AI240" s="131">
        <v>2.0628606031554107E-3</v>
      </c>
    </row>
    <row r="241" spans="1:35" ht="16.5" customHeight="1" x14ac:dyDescent="0.3">
      <c r="A241" s="118" t="s">
        <v>749</v>
      </c>
      <c r="B241" s="116">
        <v>0</v>
      </c>
      <c r="C241" s="131"/>
      <c r="D241" s="116">
        <v>0</v>
      </c>
      <c r="E241" s="131"/>
      <c r="F241" s="116">
        <v>0</v>
      </c>
      <c r="G241" s="131"/>
      <c r="H241" s="116">
        <v>0</v>
      </c>
      <c r="I241" s="131"/>
      <c r="J241" s="116">
        <v>0</v>
      </c>
      <c r="K241" s="131"/>
      <c r="L241" s="116">
        <v>0</v>
      </c>
      <c r="M241" s="131"/>
      <c r="N241" s="116">
        <v>74113.560201634493</v>
      </c>
      <c r="O241" s="131">
        <v>1.8184144986265565E-3</v>
      </c>
      <c r="P241" s="116">
        <v>46112.292206444101</v>
      </c>
      <c r="Q241" s="131">
        <v>8.1740905264631198E-3</v>
      </c>
      <c r="R241" s="116">
        <v>0</v>
      </c>
      <c r="S241" s="131"/>
      <c r="T241" s="116">
        <v>0</v>
      </c>
      <c r="U241" s="131"/>
      <c r="V241" s="116">
        <v>58182.6101790373</v>
      </c>
      <c r="W241" s="131">
        <v>2.1315032247247812E-3</v>
      </c>
      <c r="X241" s="116">
        <v>24935.405361815501</v>
      </c>
      <c r="Y241" s="131">
        <v>5.7575220164790232E-3</v>
      </c>
      <c r="Z241" s="116">
        <v>0</v>
      </c>
      <c r="AA241" s="131"/>
      <c r="AB241" s="116">
        <v>0</v>
      </c>
      <c r="AC241" s="131"/>
      <c r="AD241" s="116">
        <v>55412.011469626595</v>
      </c>
      <c r="AE241" s="131">
        <v>1.670930221961421E-3</v>
      </c>
      <c r="AF241" s="116">
        <v>55412.011469626595</v>
      </c>
      <c r="AG241" s="131">
        <v>1.1585424389954285E-2</v>
      </c>
      <c r="AH241" s="116">
        <v>314167.8908881846</v>
      </c>
      <c r="AI241" s="131">
        <v>2.0628606031554107E-3</v>
      </c>
    </row>
    <row r="242" spans="1:35" ht="16.5" customHeight="1" x14ac:dyDescent="0.3">
      <c r="A242" s="107" t="s">
        <v>750</v>
      </c>
      <c r="B242" s="116">
        <v>0</v>
      </c>
      <c r="C242" s="131"/>
      <c r="D242" s="116">
        <v>12264.66013758</v>
      </c>
      <c r="E242" s="131">
        <v>6.5952132455982084E-3</v>
      </c>
      <c r="F242" s="116">
        <v>22435.354410239997</v>
      </c>
      <c r="G242" s="131">
        <v>2.6517456341148904E-3</v>
      </c>
      <c r="H242" s="116">
        <v>44870.707795413</v>
      </c>
      <c r="I242" s="131">
        <v>3.4561638836164879E-2</v>
      </c>
      <c r="J242" s="116">
        <v>0</v>
      </c>
      <c r="K242" s="131"/>
      <c r="L242" s="116">
        <v>0</v>
      </c>
      <c r="M242" s="131"/>
      <c r="N242" s="116">
        <v>55097.507242672706</v>
      </c>
      <c r="O242" s="131">
        <v>1.3518458125028536E-3</v>
      </c>
      <c r="P242" s="116">
        <v>17704.339158932402</v>
      </c>
      <c r="Q242" s="131">
        <v>3.1383577799260973E-3</v>
      </c>
      <c r="R242" s="116">
        <v>0</v>
      </c>
      <c r="S242" s="131"/>
      <c r="T242" s="116">
        <v>0</v>
      </c>
      <c r="U242" s="131"/>
      <c r="V242" s="116">
        <v>0</v>
      </c>
      <c r="W242" s="131"/>
      <c r="X242" s="116">
        <v>0</v>
      </c>
      <c r="Y242" s="131"/>
      <c r="Z242" s="116">
        <v>0</v>
      </c>
      <c r="AA242" s="131"/>
      <c r="AB242" s="116">
        <v>0</v>
      </c>
      <c r="AC242" s="131"/>
      <c r="AD242" s="116">
        <v>48049.661053764503</v>
      </c>
      <c r="AE242" s="131">
        <v>1.4489210674791407E-3</v>
      </c>
      <c r="AF242" s="116">
        <v>24752.185347840601</v>
      </c>
      <c r="AG242" s="131">
        <v>5.1751337702427205E-3</v>
      </c>
      <c r="AH242" s="116">
        <v>225174.41514644318</v>
      </c>
      <c r="AI242" s="131">
        <v>1.4785197447484534E-3</v>
      </c>
    </row>
    <row r="243" spans="1:35" ht="16.5" customHeight="1" x14ac:dyDescent="0.3">
      <c r="A243" s="118" t="s">
        <v>705</v>
      </c>
      <c r="B243" s="116">
        <v>0</v>
      </c>
      <c r="C243" s="131"/>
      <c r="D243" s="116">
        <v>0</v>
      </c>
      <c r="E243" s="131"/>
      <c r="F243" s="116">
        <v>0</v>
      </c>
      <c r="G243" s="131"/>
      <c r="H243" s="116">
        <v>0</v>
      </c>
      <c r="I243" s="131"/>
      <c r="J243" s="116">
        <v>0</v>
      </c>
      <c r="K243" s="131"/>
      <c r="L243" s="116">
        <v>0</v>
      </c>
      <c r="M243" s="131"/>
      <c r="N243" s="116">
        <v>55097.507242672706</v>
      </c>
      <c r="O243" s="131">
        <v>1.3518458125028536E-3</v>
      </c>
      <c r="P243" s="116">
        <v>17704.339158932402</v>
      </c>
      <c r="Q243" s="131">
        <v>3.1383577799260973E-3</v>
      </c>
      <c r="R243" s="116">
        <v>0</v>
      </c>
      <c r="S243" s="131"/>
      <c r="T243" s="116">
        <v>0</v>
      </c>
      <c r="U243" s="131"/>
      <c r="V243" s="116">
        <v>0</v>
      </c>
      <c r="W243" s="131"/>
      <c r="X243" s="116">
        <v>0</v>
      </c>
      <c r="Y243" s="131"/>
      <c r="Z243" s="116">
        <v>0</v>
      </c>
      <c r="AA243" s="131"/>
      <c r="AB243" s="116">
        <v>0</v>
      </c>
      <c r="AC243" s="131"/>
      <c r="AD243" s="116">
        <v>48049.661053764503</v>
      </c>
      <c r="AE243" s="131">
        <v>1.4489210674791407E-3</v>
      </c>
      <c r="AF243" s="116">
        <v>24752.185347840601</v>
      </c>
      <c r="AG243" s="131">
        <v>5.1751337702427205E-3</v>
      </c>
      <c r="AH243" s="116">
        <v>145603.6928032102</v>
      </c>
      <c r="AI243" s="131">
        <v>9.5604971185481971E-4</v>
      </c>
    </row>
    <row r="244" spans="1:35" ht="16.5" customHeight="1" x14ac:dyDescent="0.3">
      <c r="A244" s="118" t="s">
        <v>745</v>
      </c>
      <c r="B244" s="116">
        <v>0</v>
      </c>
      <c r="C244" s="131"/>
      <c r="D244" s="116">
        <v>12264.66013758</v>
      </c>
      <c r="E244" s="131">
        <v>6.5952132455982084E-3</v>
      </c>
      <c r="F244" s="116">
        <v>22435.354410239997</v>
      </c>
      <c r="G244" s="131">
        <v>2.6517456341148904E-3</v>
      </c>
      <c r="H244" s="116">
        <v>44870.707795413</v>
      </c>
      <c r="I244" s="131">
        <v>3.4561638836164879E-2</v>
      </c>
      <c r="J244" s="116">
        <v>0</v>
      </c>
      <c r="K244" s="131"/>
      <c r="L244" s="116">
        <v>0</v>
      </c>
      <c r="M244" s="131"/>
      <c r="N244" s="116">
        <v>0</v>
      </c>
      <c r="O244" s="131"/>
      <c r="P244" s="116">
        <v>0</v>
      </c>
      <c r="Q244" s="131"/>
      <c r="R244" s="116">
        <v>0</v>
      </c>
      <c r="S244" s="131"/>
      <c r="T244" s="116">
        <v>0</v>
      </c>
      <c r="U244" s="131"/>
      <c r="V244" s="116">
        <v>0</v>
      </c>
      <c r="W244" s="131"/>
      <c r="X244" s="116">
        <v>0</v>
      </c>
      <c r="Y244" s="131"/>
      <c r="Z244" s="116">
        <v>0</v>
      </c>
      <c r="AA244" s="131"/>
      <c r="AB244" s="116">
        <v>0</v>
      </c>
      <c r="AC244" s="131"/>
      <c r="AD244" s="116">
        <v>0</v>
      </c>
      <c r="AE244" s="131"/>
      <c r="AF244" s="116">
        <v>0</v>
      </c>
      <c r="AG244" s="131"/>
      <c r="AH244" s="116">
        <v>79570.722343233007</v>
      </c>
      <c r="AI244" s="131">
        <v>5.224700328936337E-4</v>
      </c>
    </row>
    <row r="245" spans="1:35" ht="16.5" customHeight="1" x14ac:dyDescent="0.3">
      <c r="A245" s="107" t="s">
        <v>751</v>
      </c>
      <c r="B245" s="116">
        <v>0</v>
      </c>
      <c r="C245" s="131"/>
      <c r="D245" s="116">
        <v>0</v>
      </c>
      <c r="E245" s="131"/>
      <c r="F245" s="116">
        <v>0</v>
      </c>
      <c r="G245" s="131"/>
      <c r="H245" s="116">
        <v>0</v>
      </c>
      <c r="I245" s="131"/>
      <c r="J245" s="116">
        <v>0</v>
      </c>
      <c r="K245" s="131"/>
      <c r="L245" s="116">
        <v>0</v>
      </c>
      <c r="M245" s="131"/>
      <c r="N245" s="116">
        <v>38098.136407999998</v>
      </c>
      <c r="O245" s="131">
        <v>9.3475746444348544E-4</v>
      </c>
      <c r="P245" s="116">
        <v>9524.5341019999996</v>
      </c>
      <c r="Q245" s="131">
        <v>1.6883655148518756E-3</v>
      </c>
      <c r="R245" s="116">
        <v>0</v>
      </c>
      <c r="S245" s="131"/>
      <c r="T245" s="116">
        <v>0</v>
      </c>
      <c r="U245" s="131"/>
      <c r="V245" s="116">
        <v>39048.311999999998</v>
      </c>
      <c r="W245" s="131">
        <v>1.430523702734241E-3</v>
      </c>
      <c r="X245" s="116">
        <v>19524.155999999999</v>
      </c>
      <c r="Y245" s="131">
        <v>4.5080782282091846E-3</v>
      </c>
      <c r="Z245" s="116">
        <v>0</v>
      </c>
      <c r="AA245" s="131"/>
      <c r="AB245" s="116">
        <v>0</v>
      </c>
      <c r="AC245" s="131"/>
      <c r="AD245" s="116">
        <v>55643.193794799998</v>
      </c>
      <c r="AE245" s="131">
        <v>1.6779014457750032E-3</v>
      </c>
      <c r="AF245" s="116">
        <v>27821.271494800003</v>
      </c>
      <c r="AG245" s="131">
        <v>5.8168117126026399E-3</v>
      </c>
      <c r="AH245" s="116">
        <v>189659.60379959998</v>
      </c>
      <c r="AI245" s="131">
        <v>1.2453256237681706E-3</v>
      </c>
    </row>
    <row r="246" spans="1:35" ht="16.5" customHeight="1" x14ac:dyDescent="0.3">
      <c r="A246" s="118" t="s">
        <v>705</v>
      </c>
      <c r="B246" s="116">
        <v>0</v>
      </c>
      <c r="C246" s="131"/>
      <c r="D246" s="116">
        <v>0</v>
      </c>
      <c r="E246" s="131"/>
      <c r="F246" s="116">
        <v>0</v>
      </c>
      <c r="G246" s="131"/>
      <c r="H246" s="116">
        <v>0</v>
      </c>
      <c r="I246" s="131"/>
      <c r="J246" s="116">
        <v>0</v>
      </c>
      <c r="K246" s="131"/>
      <c r="L246" s="116">
        <v>0</v>
      </c>
      <c r="M246" s="131"/>
      <c r="N246" s="116">
        <v>38098.136407999998</v>
      </c>
      <c r="O246" s="131">
        <v>9.3475746444348544E-4</v>
      </c>
      <c r="P246" s="116">
        <v>9524.5341019999996</v>
      </c>
      <c r="Q246" s="131">
        <v>1.6883655148518756E-3</v>
      </c>
      <c r="R246" s="116">
        <v>0</v>
      </c>
      <c r="S246" s="131"/>
      <c r="T246" s="116">
        <v>0</v>
      </c>
      <c r="U246" s="131"/>
      <c r="V246" s="116">
        <v>39048.311999999998</v>
      </c>
      <c r="W246" s="131">
        <v>1.430523702734241E-3</v>
      </c>
      <c r="X246" s="116">
        <v>19524.155999999999</v>
      </c>
      <c r="Y246" s="131">
        <v>4.5080782282091846E-3</v>
      </c>
      <c r="Z246" s="116">
        <v>0</v>
      </c>
      <c r="AA246" s="131"/>
      <c r="AB246" s="116">
        <v>0</v>
      </c>
      <c r="AC246" s="131"/>
      <c r="AD246" s="116">
        <v>55643.193794799998</v>
      </c>
      <c r="AE246" s="131">
        <v>1.6779014457750032E-3</v>
      </c>
      <c r="AF246" s="116">
        <v>27821.271494800003</v>
      </c>
      <c r="AG246" s="131">
        <v>5.8168117126026399E-3</v>
      </c>
      <c r="AH246" s="116">
        <v>189659.60379959998</v>
      </c>
      <c r="AI246" s="131">
        <v>1.2453256237681706E-3</v>
      </c>
    </row>
    <row r="247" spans="1:35" ht="16.5" customHeight="1" x14ac:dyDescent="0.3">
      <c r="A247" s="107" t="s">
        <v>752</v>
      </c>
      <c r="B247" s="116">
        <v>0</v>
      </c>
      <c r="C247" s="131"/>
      <c r="D247" s="116">
        <v>0</v>
      </c>
      <c r="E247" s="131"/>
      <c r="F247" s="116">
        <v>0</v>
      </c>
      <c r="G247" s="131"/>
      <c r="H247" s="116">
        <v>0</v>
      </c>
      <c r="I247" s="131"/>
      <c r="J247" s="116">
        <v>0</v>
      </c>
      <c r="K247" s="131"/>
      <c r="L247" s="116">
        <v>0</v>
      </c>
      <c r="M247" s="131"/>
      <c r="N247" s="116">
        <v>96146.7</v>
      </c>
      <c r="O247" s="131">
        <v>2.3590089694711784E-3</v>
      </c>
      <c r="P247" s="116">
        <v>224342.3</v>
      </c>
      <c r="Q247" s="131">
        <v>3.9768013719749071E-2</v>
      </c>
      <c r="R247" s="116">
        <v>0</v>
      </c>
      <c r="S247" s="131"/>
      <c r="T247" s="116">
        <v>0</v>
      </c>
      <c r="U247" s="131"/>
      <c r="V247" s="116">
        <v>91825.5</v>
      </c>
      <c r="W247" s="131">
        <v>3.3640008373581687E-3</v>
      </c>
      <c r="X247" s="116">
        <v>30608.5</v>
      </c>
      <c r="Y247" s="131">
        <v>7.0674252166465388E-3</v>
      </c>
      <c r="Z247" s="116">
        <v>0</v>
      </c>
      <c r="AA247" s="131"/>
      <c r="AB247" s="116">
        <v>0</v>
      </c>
      <c r="AC247" s="131"/>
      <c r="AD247" s="116">
        <v>198055</v>
      </c>
      <c r="AE247" s="131">
        <v>5.972280672250415E-3</v>
      </c>
      <c r="AF247" s="116">
        <v>0</v>
      </c>
      <c r="AG247" s="131"/>
      <c r="AH247" s="116">
        <v>640978</v>
      </c>
      <c r="AI247" s="131">
        <v>4.2087313886572508E-3</v>
      </c>
    </row>
    <row r="248" spans="1:35" ht="16.5" customHeight="1" x14ac:dyDescent="0.3">
      <c r="A248" s="118" t="s">
        <v>705</v>
      </c>
      <c r="B248" s="116">
        <v>0</v>
      </c>
      <c r="C248" s="131"/>
      <c r="D248" s="116">
        <v>0</v>
      </c>
      <c r="E248" s="131"/>
      <c r="F248" s="116">
        <v>0</v>
      </c>
      <c r="G248" s="131"/>
      <c r="H248" s="116">
        <v>0</v>
      </c>
      <c r="I248" s="131"/>
      <c r="J248" s="116">
        <v>0</v>
      </c>
      <c r="K248" s="131"/>
      <c r="L248" s="116">
        <v>0</v>
      </c>
      <c r="M248" s="131"/>
      <c r="N248" s="116">
        <v>96146.7</v>
      </c>
      <c r="O248" s="131">
        <v>2.3590089694711784E-3</v>
      </c>
      <c r="P248" s="116">
        <v>224342.3</v>
      </c>
      <c r="Q248" s="131">
        <v>3.9768013719749071E-2</v>
      </c>
      <c r="R248" s="116">
        <v>0</v>
      </c>
      <c r="S248" s="131"/>
      <c r="T248" s="116">
        <v>0</v>
      </c>
      <c r="U248" s="131"/>
      <c r="V248" s="116">
        <v>91825.5</v>
      </c>
      <c r="W248" s="131">
        <v>3.3640008373581687E-3</v>
      </c>
      <c r="X248" s="116">
        <v>30608.5</v>
      </c>
      <c r="Y248" s="131">
        <v>7.0674252166465388E-3</v>
      </c>
      <c r="Z248" s="116">
        <v>0</v>
      </c>
      <c r="AA248" s="131"/>
      <c r="AB248" s="116">
        <v>0</v>
      </c>
      <c r="AC248" s="131"/>
      <c r="AD248" s="116">
        <v>198055</v>
      </c>
      <c r="AE248" s="131">
        <v>5.972280672250415E-3</v>
      </c>
      <c r="AF248" s="116">
        <v>0</v>
      </c>
      <c r="AG248" s="131"/>
      <c r="AH248" s="116">
        <v>640978</v>
      </c>
      <c r="AI248" s="131">
        <v>4.2087313886572508E-3</v>
      </c>
    </row>
    <row r="249" spans="1:35" ht="16.5" customHeight="1" x14ac:dyDescent="0.3">
      <c r="A249" s="107" t="s">
        <v>753</v>
      </c>
      <c r="B249" s="116">
        <v>0</v>
      </c>
      <c r="C249" s="131"/>
      <c r="D249" s="116">
        <v>0</v>
      </c>
      <c r="E249" s="131"/>
      <c r="F249" s="116">
        <v>0</v>
      </c>
      <c r="G249" s="131"/>
      <c r="H249" s="116">
        <v>0</v>
      </c>
      <c r="I249" s="131"/>
      <c r="J249" s="116">
        <v>0</v>
      </c>
      <c r="K249" s="131"/>
      <c r="L249" s="116">
        <v>0</v>
      </c>
      <c r="M249" s="131"/>
      <c r="N249" s="116">
        <v>7141.2151199999998</v>
      </c>
      <c r="O249" s="131">
        <v>1.7521340327856491E-4</v>
      </c>
      <c r="P249" s="116">
        <v>1785.30378</v>
      </c>
      <c r="Q249" s="131">
        <v>3.1647168285677679E-4</v>
      </c>
      <c r="R249" s="116">
        <v>0</v>
      </c>
      <c r="S249" s="131"/>
      <c r="T249" s="116">
        <v>0</v>
      </c>
      <c r="U249" s="131"/>
      <c r="V249" s="116">
        <v>62509.622000000003</v>
      </c>
      <c r="W249" s="131">
        <v>2.2900220608757112E-3</v>
      </c>
      <c r="X249" s="116">
        <v>17859.892</v>
      </c>
      <c r="Y249" s="131">
        <v>4.123803880862629E-3</v>
      </c>
      <c r="Z249" s="116">
        <v>0</v>
      </c>
      <c r="AA249" s="131"/>
      <c r="AB249" s="116">
        <v>0</v>
      </c>
      <c r="AC249" s="131"/>
      <c r="AD249" s="116">
        <v>107839.60592899998</v>
      </c>
      <c r="AE249" s="131">
        <v>3.251866371426462E-3</v>
      </c>
      <c r="AF249" s="116">
        <v>53934.680496000001</v>
      </c>
      <c r="AG249" s="131">
        <v>1.1276547201778753E-2</v>
      </c>
      <c r="AH249" s="116">
        <v>251070.31932499999</v>
      </c>
      <c r="AI249" s="131">
        <v>1.6485550731902292E-3</v>
      </c>
    </row>
    <row r="250" spans="1:35" ht="16.5" customHeight="1" x14ac:dyDescent="0.3">
      <c r="A250" s="118" t="s">
        <v>705</v>
      </c>
      <c r="B250" s="116">
        <v>0</v>
      </c>
      <c r="C250" s="131"/>
      <c r="D250" s="116">
        <v>0</v>
      </c>
      <c r="E250" s="131"/>
      <c r="F250" s="116">
        <v>0</v>
      </c>
      <c r="G250" s="131"/>
      <c r="H250" s="116">
        <v>0</v>
      </c>
      <c r="I250" s="131"/>
      <c r="J250" s="116">
        <v>0</v>
      </c>
      <c r="K250" s="131"/>
      <c r="L250" s="116">
        <v>0</v>
      </c>
      <c r="M250" s="131"/>
      <c r="N250" s="116">
        <v>7141.2151199999998</v>
      </c>
      <c r="O250" s="131">
        <v>1.7521340327856491E-4</v>
      </c>
      <c r="P250" s="116">
        <v>1785.30378</v>
      </c>
      <c r="Q250" s="131">
        <v>3.1647168285677679E-4</v>
      </c>
      <c r="R250" s="116">
        <v>0</v>
      </c>
      <c r="S250" s="131"/>
      <c r="T250" s="116">
        <v>0</v>
      </c>
      <c r="U250" s="131"/>
      <c r="V250" s="116">
        <v>62509.622000000003</v>
      </c>
      <c r="W250" s="131">
        <v>2.2900220608757112E-3</v>
      </c>
      <c r="X250" s="116">
        <v>17859.892</v>
      </c>
      <c r="Y250" s="131">
        <v>4.123803880862629E-3</v>
      </c>
      <c r="Z250" s="116">
        <v>0</v>
      </c>
      <c r="AA250" s="131"/>
      <c r="AB250" s="116">
        <v>0</v>
      </c>
      <c r="AC250" s="131"/>
      <c r="AD250" s="116">
        <v>107839.60592899998</v>
      </c>
      <c r="AE250" s="131">
        <v>3.251866371426462E-3</v>
      </c>
      <c r="AF250" s="116">
        <v>53934.680496000001</v>
      </c>
      <c r="AG250" s="131">
        <v>1.1276547201778753E-2</v>
      </c>
      <c r="AH250" s="116">
        <v>251070.31932499999</v>
      </c>
      <c r="AI250" s="131">
        <v>1.6485550731902292E-3</v>
      </c>
    </row>
    <row r="251" spans="1:35" ht="16.5" customHeight="1" x14ac:dyDescent="0.3">
      <c r="A251" s="107" t="s">
        <v>754</v>
      </c>
      <c r="B251" s="116">
        <v>0</v>
      </c>
      <c r="C251" s="131"/>
      <c r="D251" s="116">
        <v>0</v>
      </c>
      <c r="E251" s="131"/>
      <c r="F251" s="116">
        <v>196.98175795999998</v>
      </c>
      <c r="G251" s="131">
        <v>2.3282249396171597E-5</v>
      </c>
      <c r="H251" s="116">
        <v>0</v>
      </c>
      <c r="I251" s="131"/>
      <c r="J251" s="116">
        <v>0</v>
      </c>
      <c r="K251" s="131"/>
      <c r="L251" s="116">
        <v>0</v>
      </c>
      <c r="M251" s="131"/>
      <c r="N251" s="116">
        <v>171589.62071422863</v>
      </c>
      <c r="O251" s="131">
        <v>4.2100400152373695E-3</v>
      </c>
      <c r="P251" s="116">
        <v>68298.37411611501</v>
      </c>
      <c r="Q251" s="131">
        <v>1.2106903953851843E-2</v>
      </c>
      <c r="R251" s="116">
        <v>0</v>
      </c>
      <c r="S251" s="131"/>
      <c r="T251" s="116">
        <v>0</v>
      </c>
      <c r="U251" s="131"/>
      <c r="V251" s="116">
        <v>99873.296697803205</v>
      </c>
      <c r="W251" s="131">
        <v>3.6588295595573212E-3</v>
      </c>
      <c r="X251" s="116">
        <v>42841.6398248228</v>
      </c>
      <c r="Y251" s="131">
        <v>9.8920262548129207E-3</v>
      </c>
      <c r="Z251" s="116">
        <v>0</v>
      </c>
      <c r="AA251" s="131"/>
      <c r="AB251" s="116">
        <v>0</v>
      </c>
      <c r="AC251" s="131"/>
      <c r="AD251" s="116">
        <v>344.71807643</v>
      </c>
      <c r="AE251" s="131">
        <v>1.0394855495888669E-5</v>
      </c>
      <c r="AF251" s="116">
        <v>0</v>
      </c>
      <c r="AG251" s="131"/>
      <c r="AH251" s="116">
        <v>383144.63118735963</v>
      </c>
      <c r="AI251" s="131">
        <v>2.5157693956325278E-3</v>
      </c>
    </row>
    <row r="252" spans="1:35" ht="16.5" customHeight="1" x14ac:dyDescent="0.3">
      <c r="A252" s="118" t="s">
        <v>705</v>
      </c>
      <c r="B252" s="116">
        <v>0</v>
      </c>
      <c r="C252" s="131"/>
      <c r="D252" s="116">
        <v>0</v>
      </c>
      <c r="E252" s="131"/>
      <c r="F252" s="116">
        <v>196.98175795999998</v>
      </c>
      <c r="G252" s="131">
        <v>2.3282249396171597E-5</v>
      </c>
      <c r="H252" s="116">
        <v>0</v>
      </c>
      <c r="I252" s="131"/>
      <c r="J252" s="116">
        <v>0</v>
      </c>
      <c r="K252" s="131"/>
      <c r="L252" s="116">
        <v>0</v>
      </c>
      <c r="M252" s="131"/>
      <c r="N252" s="116">
        <v>171589.62071422863</v>
      </c>
      <c r="O252" s="131">
        <v>4.2100400152373695E-3</v>
      </c>
      <c r="P252" s="116">
        <v>68298.37411611501</v>
      </c>
      <c r="Q252" s="131">
        <v>1.2106903953851843E-2</v>
      </c>
      <c r="R252" s="116">
        <v>0</v>
      </c>
      <c r="S252" s="131"/>
      <c r="T252" s="116">
        <v>0</v>
      </c>
      <c r="U252" s="131"/>
      <c r="V252" s="116">
        <v>99873.296697803205</v>
      </c>
      <c r="W252" s="131">
        <v>3.6588295595573212E-3</v>
      </c>
      <c r="X252" s="116">
        <v>42841.6398248228</v>
      </c>
      <c r="Y252" s="131">
        <v>9.8920262548129207E-3</v>
      </c>
      <c r="Z252" s="116">
        <v>0</v>
      </c>
      <c r="AA252" s="131"/>
      <c r="AB252" s="116">
        <v>0</v>
      </c>
      <c r="AC252" s="131"/>
      <c r="AD252" s="116">
        <v>344.71807643</v>
      </c>
      <c r="AE252" s="131">
        <v>1.0394855495888669E-5</v>
      </c>
      <c r="AF252" s="116">
        <v>0</v>
      </c>
      <c r="AG252" s="131"/>
      <c r="AH252" s="116">
        <v>383144.63118735963</v>
      </c>
      <c r="AI252" s="131">
        <v>2.5157693956325278E-3</v>
      </c>
    </row>
    <row r="253" spans="1:35" ht="16.5" customHeight="1" x14ac:dyDescent="0.3">
      <c r="A253" s="107" t="s">
        <v>755</v>
      </c>
      <c r="B253" s="116">
        <v>0</v>
      </c>
      <c r="C253" s="131"/>
      <c r="D253" s="116">
        <v>0</v>
      </c>
      <c r="E253" s="131"/>
      <c r="F253" s="116">
        <v>0</v>
      </c>
      <c r="G253" s="131"/>
      <c r="H253" s="116">
        <v>0</v>
      </c>
      <c r="I253" s="131"/>
      <c r="J253" s="116">
        <v>0</v>
      </c>
      <c r="K253" s="131"/>
      <c r="L253" s="116">
        <v>0</v>
      </c>
      <c r="M253" s="131"/>
      <c r="N253" s="116">
        <v>202830.05051749997</v>
      </c>
      <c r="O253" s="131">
        <v>4.9765401043309308E-3</v>
      </c>
      <c r="P253" s="116">
        <v>47806.452664839999</v>
      </c>
      <c r="Q253" s="131">
        <v>8.4744056982026649E-3</v>
      </c>
      <c r="R253" s="116">
        <v>0</v>
      </c>
      <c r="S253" s="131"/>
      <c r="T253" s="116">
        <v>0</v>
      </c>
      <c r="U253" s="131"/>
      <c r="V253" s="116">
        <v>102108.47409246</v>
      </c>
      <c r="W253" s="131">
        <v>3.7407146418848829E-3</v>
      </c>
      <c r="X253" s="116">
        <v>63065.600045399995</v>
      </c>
      <c r="Y253" s="131">
        <v>1.4561687507189343E-2</v>
      </c>
      <c r="Z253" s="116">
        <v>0</v>
      </c>
      <c r="AA253" s="131"/>
      <c r="AB253" s="116">
        <v>0</v>
      </c>
      <c r="AC253" s="131"/>
      <c r="AD253" s="116">
        <v>313153.13152999996</v>
      </c>
      <c r="AE253" s="131">
        <v>9.4430253964369031E-3</v>
      </c>
      <c r="AF253" s="116">
        <v>81832.52098999999</v>
      </c>
      <c r="AG253" s="131">
        <v>1.7109367796342523E-2</v>
      </c>
      <c r="AH253" s="116">
        <v>810796.22984020005</v>
      </c>
      <c r="AI253" s="131">
        <v>5.323776389101355E-3</v>
      </c>
    </row>
    <row r="254" spans="1:35" ht="16.5" customHeight="1" x14ac:dyDescent="0.3">
      <c r="A254" s="118" t="s">
        <v>705</v>
      </c>
      <c r="B254" s="116">
        <v>0</v>
      </c>
      <c r="C254" s="131"/>
      <c r="D254" s="116">
        <v>0</v>
      </c>
      <c r="E254" s="131"/>
      <c r="F254" s="116">
        <v>0</v>
      </c>
      <c r="G254" s="131"/>
      <c r="H254" s="116">
        <v>0</v>
      </c>
      <c r="I254" s="131"/>
      <c r="J254" s="116">
        <v>0</v>
      </c>
      <c r="K254" s="131"/>
      <c r="L254" s="116">
        <v>0</v>
      </c>
      <c r="M254" s="131"/>
      <c r="N254" s="116">
        <v>121510.23851749999</v>
      </c>
      <c r="O254" s="131">
        <v>2.9813164939136213E-3</v>
      </c>
      <c r="P254" s="116">
        <v>27476.499664839997</v>
      </c>
      <c r="Q254" s="131">
        <v>4.8706187626766676E-3</v>
      </c>
      <c r="R254" s="116">
        <v>0</v>
      </c>
      <c r="S254" s="131"/>
      <c r="T254" s="116">
        <v>0</v>
      </c>
      <c r="U254" s="131"/>
      <c r="V254" s="116">
        <v>102108.47409246</v>
      </c>
      <c r="W254" s="131">
        <v>3.7407146418848829E-3</v>
      </c>
      <c r="X254" s="116">
        <v>63065.600045399995</v>
      </c>
      <c r="Y254" s="131">
        <v>1.4561687507189343E-2</v>
      </c>
      <c r="Z254" s="116">
        <v>0</v>
      </c>
      <c r="AA254" s="131"/>
      <c r="AB254" s="116">
        <v>0</v>
      </c>
      <c r="AC254" s="131"/>
      <c r="AD254" s="116">
        <v>163524.67744999999</v>
      </c>
      <c r="AE254" s="131">
        <v>4.9310306256879054E-3</v>
      </c>
      <c r="AF254" s="116">
        <v>81832.52098999999</v>
      </c>
      <c r="AG254" s="131">
        <v>1.7109367796342523E-2</v>
      </c>
      <c r="AH254" s="116">
        <v>559518.01076019998</v>
      </c>
      <c r="AI254" s="131">
        <v>3.6738562234671377E-3</v>
      </c>
    </row>
    <row r="255" spans="1:35" ht="16.5" customHeight="1" x14ac:dyDescent="0.3">
      <c r="A255" s="118" t="s">
        <v>745</v>
      </c>
      <c r="B255" s="116">
        <v>0</v>
      </c>
      <c r="C255" s="131"/>
      <c r="D255" s="116">
        <v>0</v>
      </c>
      <c r="E255" s="131"/>
      <c r="F255" s="116">
        <v>0</v>
      </c>
      <c r="G255" s="131"/>
      <c r="H255" s="116">
        <v>0</v>
      </c>
      <c r="I255" s="131"/>
      <c r="J255" s="116">
        <v>0</v>
      </c>
      <c r="K255" s="131"/>
      <c r="L255" s="116">
        <v>0</v>
      </c>
      <c r="M255" s="131"/>
      <c r="N255" s="116">
        <v>81319.812000000005</v>
      </c>
      <c r="O255" s="131">
        <v>1.99522361041731E-3</v>
      </c>
      <c r="P255" s="116">
        <v>20329.953000000001</v>
      </c>
      <c r="Q255" s="131">
        <v>3.6037869355259968E-3</v>
      </c>
      <c r="R255" s="116">
        <v>0</v>
      </c>
      <c r="S255" s="131"/>
      <c r="T255" s="116">
        <v>0</v>
      </c>
      <c r="U255" s="131"/>
      <c r="V255" s="116">
        <v>0</v>
      </c>
      <c r="W255" s="131"/>
      <c r="X255" s="116">
        <v>0</v>
      </c>
      <c r="Y255" s="131"/>
      <c r="Z255" s="116">
        <v>0</v>
      </c>
      <c r="AA255" s="131"/>
      <c r="AB255" s="116">
        <v>0</v>
      </c>
      <c r="AC255" s="131"/>
      <c r="AD255" s="116">
        <v>149628.45408000002</v>
      </c>
      <c r="AE255" s="131">
        <v>4.5119947707489977E-3</v>
      </c>
      <c r="AF255" s="116">
        <v>0</v>
      </c>
      <c r="AG255" s="131"/>
      <c r="AH255" s="116">
        <v>251278.21908000001</v>
      </c>
      <c r="AI255" s="131">
        <v>1.6499201656342173E-3</v>
      </c>
    </row>
    <row r="256" spans="1:35" s="30" customFormat="1" ht="16.5" customHeight="1" x14ac:dyDescent="0.3">
      <c r="A256" s="107" t="s">
        <v>756</v>
      </c>
      <c r="B256" s="116">
        <v>0</v>
      </c>
      <c r="C256" s="131"/>
      <c r="D256" s="116">
        <v>0</v>
      </c>
      <c r="E256" s="131"/>
      <c r="F256" s="116">
        <v>0</v>
      </c>
      <c r="G256" s="131"/>
      <c r="H256" s="116">
        <v>0</v>
      </c>
      <c r="I256" s="131"/>
      <c r="J256" s="116">
        <v>0</v>
      </c>
      <c r="K256" s="131"/>
      <c r="L256" s="116">
        <v>0</v>
      </c>
      <c r="M256" s="131"/>
      <c r="N256" s="116">
        <v>464890.77748984005</v>
      </c>
      <c r="O256" s="131">
        <v>1.1406335463650467E-2</v>
      </c>
      <c r="P256" s="116">
        <v>63770.241516800001</v>
      </c>
      <c r="Q256" s="131">
        <v>1.1304225014862621E-2</v>
      </c>
      <c r="R256" s="116">
        <v>0</v>
      </c>
      <c r="S256" s="131"/>
      <c r="T256" s="116">
        <v>0</v>
      </c>
      <c r="U256" s="131"/>
      <c r="V256" s="116">
        <v>176547.19538091999</v>
      </c>
      <c r="W256" s="131">
        <v>6.4677558313829073E-3</v>
      </c>
      <c r="X256" s="116">
        <v>51927.196663679999</v>
      </c>
      <c r="Y256" s="131">
        <v>1.1989858344272214E-2</v>
      </c>
      <c r="Z256" s="116">
        <v>0</v>
      </c>
      <c r="AA256" s="131"/>
      <c r="AB256" s="116">
        <v>0</v>
      </c>
      <c r="AC256" s="131"/>
      <c r="AD256" s="116">
        <v>310478.62489644001</v>
      </c>
      <c r="AE256" s="131">
        <v>9.362376565175811E-3</v>
      </c>
      <c r="AF256" s="116">
        <v>120218.03116803999</v>
      </c>
      <c r="AG256" s="131">
        <v>2.5134927851697429E-2</v>
      </c>
      <c r="AH256" s="116">
        <v>1187832.0671157201</v>
      </c>
      <c r="AI256" s="131">
        <v>7.7994347782974725E-3</v>
      </c>
    </row>
    <row r="257" spans="1:35" ht="16.5" customHeight="1" x14ac:dyDescent="0.3">
      <c r="A257" s="118" t="s">
        <v>705</v>
      </c>
      <c r="B257" s="116">
        <v>0</v>
      </c>
      <c r="C257" s="131"/>
      <c r="D257" s="116">
        <v>0</v>
      </c>
      <c r="E257" s="131"/>
      <c r="F257" s="116">
        <v>0</v>
      </c>
      <c r="G257" s="131"/>
      <c r="H257" s="116">
        <v>0</v>
      </c>
      <c r="I257" s="131"/>
      <c r="J257" s="116">
        <v>0</v>
      </c>
      <c r="K257" s="131"/>
      <c r="L257" s="116">
        <v>0</v>
      </c>
      <c r="M257" s="131"/>
      <c r="N257" s="116">
        <v>255080.9660672</v>
      </c>
      <c r="O257" s="131">
        <v>6.2585433186359814E-3</v>
      </c>
      <c r="P257" s="116">
        <v>63770.241516800001</v>
      </c>
      <c r="Q257" s="131">
        <v>1.1304225014862621E-2</v>
      </c>
      <c r="R257" s="116">
        <v>0</v>
      </c>
      <c r="S257" s="131"/>
      <c r="T257" s="116">
        <v>0</v>
      </c>
      <c r="U257" s="131"/>
      <c r="V257" s="116">
        <v>128451.48648384001</v>
      </c>
      <c r="W257" s="131">
        <v>4.7057833400475828E-3</v>
      </c>
      <c r="X257" s="116">
        <v>51927.196663679999</v>
      </c>
      <c r="Y257" s="131">
        <v>1.1989858344272214E-2</v>
      </c>
      <c r="Z257" s="116">
        <v>0</v>
      </c>
      <c r="AA257" s="131"/>
      <c r="AB257" s="116">
        <v>0</v>
      </c>
      <c r="AC257" s="131"/>
      <c r="AD257" s="116">
        <v>171268.64864512</v>
      </c>
      <c r="AE257" s="131">
        <v>5.1645474240271504E-3</v>
      </c>
      <c r="AF257" s="116">
        <v>112053.42437952</v>
      </c>
      <c r="AG257" s="131">
        <v>2.3427889393547348E-2</v>
      </c>
      <c r="AH257" s="116">
        <v>782551.96375616</v>
      </c>
      <c r="AI257" s="131">
        <v>5.1383214605117836E-3</v>
      </c>
    </row>
    <row r="258" spans="1:35" ht="16.5" customHeight="1" x14ac:dyDescent="0.3">
      <c r="A258" s="118" t="s">
        <v>745</v>
      </c>
      <c r="B258" s="116">
        <v>0</v>
      </c>
      <c r="C258" s="131"/>
      <c r="D258" s="116">
        <v>0</v>
      </c>
      <c r="E258" s="131"/>
      <c r="F258" s="116">
        <v>0</v>
      </c>
      <c r="G258" s="131"/>
      <c r="H258" s="116">
        <v>0</v>
      </c>
      <c r="I258" s="131"/>
      <c r="J258" s="116">
        <v>0</v>
      </c>
      <c r="K258" s="131"/>
      <c r="L258" s="116">
        <v>0</v>
      </c>
      <c r="M258" s="131"/>
      <c r="N258" s="116">
        <v>209809.81142263999</v>
      </c>
      <c r="O258" s="131">
        <v>5.1477921450144857E-3</v>
      </c>
      <c r="P258" s="116">
        <v>0</v>
      </c>
      <c r="Q258" s="131"/>
      <c r="R258" s="116">
        <v>0</v>
      </c>
      <c r="S258" s="131"/>
      <c r="T258" s="116">
        <v>0</v>
      </c>
      <c r="U258" s="131"/>
      <c r="V258" s="116">
        <v>48095.708897079996</v>
      </c>
      <c r="W258" s="131">
        <v>1.7619724913353245E-3</v>
      </c>
      <c r="X258" s="116">
        <v>0</v>
      </c>
      <c r="Y258" s="131"/>
      <c r="Z258" s="116">
        <v>0</v>
      </c>
      <c r="AA258" s="131"/>
      <c r="AB258" s="116">
        <v>0</v>
      </c>
      <c r="AC258" s="131"/>
      <c r="AD258" s="116">
        <v>139209.97625132001</v>
      </c>
      <c r="AE258" s="131">
        <v>4.1978291411486597E-3</v>
      </c>
      <c r="AF258" s="116">
        <v>8164.60678852</v>
      </c>
      <c r="AG258" s="131">
        <v>1.7070384581500799E-3</v>
      </c>
      <c r="AH258" s="116">
        <v>405280.10335956002</v>
      </c>
      <c r="AI258" s="131">
        <v>2.6611133177856885E-3</v>
      </c>
    </row>
    <row r="259" spans="1:35" ht="16.5" customHeight="1" x14ac:dyDescent="0.3">
      <c r="A259" s="107" t="s">
        <v>757</v>
      </c>
      <c r="B259" s="116">
        <v>0</v>
      </c>
      <c r="C259" s="131"/>
      <c r="D259" s="116">
        <v>0</v>
      </c>
      <c r="E259" s="131"/>
      <c r="F259" s="116">
        <v>0</v>
      </c>
      <c r="G259" s="131"/>
      <c r="H259" s="116">
        <v>0</v>
      </c>
      <c r="I259" s="131"/>
      <c r="J259" s="116">
        <v>0</v>
      </c>
      <c r="K259" s="131"/>
      <c r="L259" s="116">
        <v>0</v>
      </c>
      <c r="M259" s="131"/>
      <c r="N259" s="116">
        <v>22210.8729336</v>
      </c>
      <c r="O259" s="131">
        <v>5.4495524516334965E-4</v>
      </c>
      <c r="P259" s="116">
        <v>5089.9917139499994</v>
      </c>
      <c r="Q259" s="131">
        <v>9.0227683461287808E-4</v>
      </c>
      <c r="R259" s="116">
        <v>0</v>
      </c>
      <c r="S259" s="131"/>
      <c r="T259" s="116">
        <v>0</v>
      </c>
      <c r="U259" s="131"/>
      <c r="V259" s="116">
        <v>6940.8977917499997</v>
      </c>
      <c r="W259" s="131">
        <v>2.5427779847062595E-4</v>
      </c>
      <c r="X259" s="116">
        <v>0</v>
      </c>
      <c r="Y259" s="131"/>
      <c r="Z259" s="116">
        <v>0</v>
      </c>
      <c r="AA259" s="131"/>
      <c r="AB259" s="116">
        <v>0</v>
      </c>
      <c r="AC259" s="131"/>
      <c r="AD259" s="116">
        <v>18509.060777999999</v>
      </c>
      <c r="AE259" s="131">
        <v>5.5813438663986081E-4</v>
      </c>
      <c r="AF259" s="116">
        <v>9254.5303889999996</v>
      </c>
      <c r="AG259" s="131">
        <v>1.9349173445014486E-3</v>
      </c>
      <c r="AH259" s="116">
        <v>62005.353606299999</v>
      </c>
      <c r="AI259" s="131">
        <v>4.0713390785272952E-4</v>
      </c>
    </row>
    <row r="260" spans="1:35" ht="16.5" customHeight="1" x14ac:dyDescent="0.3">
      <c r="A260" s="118" t="s">
        <v>705</v>
      </c>
      <c r="B260" s="116">
        <v>0</v>
      </c>
      <c r="C260" s="131"/>
      <c r="D260" s="116">
        <v>0</v>
      </c>
      <c r="E260" s="131"/>
      <c r="F260" s="116">
        <v>0</v>
      </c>
      <c r="G260" s="131"/>
      <c r="H260" s="116">
        <v>0</v>
      </c>
      <c r="I260" s="131"/>
      <c r="J260" s="116">
        <v>0</v>
      </c>
      <c r="K260" s="131"/>
      <c r="L260" s="116">
        <v>0</v>
      </c>
      <c r="M260" s="131"/>
      <c r="N260" s="116">
        <v>22210.8729336</v>
      </c>
      <c r="O260" s="131">
        <v>5.4495524516334965E-4</v>
      </c>
      <c r="P260" s="116">
        <v>5089.9917139499994</v>
      </c>
      <c r="Q260" s="131">
        <v>9.0227683461287808E-4</v>
      </c>
      <c r="R260" s="116">
        <v>0</v>
      </c>
      <c r="S260" s="131"/>
      <c r="T260" s="116">
        <v>0</v>
      </c>
      <c r="U260" s="131"/>
      <c r="V260" s="116">
        <v>6940.8977917499997</v>
      </c>
      <c r="W260" s="131">
        <v>2.5427779847062595E-4</v>
      </c>
      <c r="X260" s="116">
        <v>0</v>
      </c>
      <c r="Y260" s="131"/>
      <c r="Z260" s="116">
        <v>0</v>
      </c>
      <c r="AA260" s="131"/>
      <c r="AB260" s="116">
        <v>0</v>
      </c>
      <c r="AC260" s="131"/>
      <c r="AD260" s="116">
        <v>18509.060777999999</v>
      </c>
      <c r="AE260" s="131">
        <v>5.5813438663986081E-4</v>
      </c>
      <c r="AF260" s="116">
        <v>9254.5303889999996</v>
      </c>
      <c r="AG260" s="131">
        <v>1.9349173445014486E-3</v>
      </c>
      <c r="AH260" s="116">
        <v>62005.353606299999</v>
      </c>
      <c r="AI260" s="131">
        <v>4.0713390785272952E-4</v>
      </c>
    </row>
    <row r="261" spans="1:35" ht="16.5" customHeight="1" x14ac:dyDescent="0.3">
      <c r="A261" s="107" t="s">
        <v>758</v>
      </c>
      <c r="B261" s="116">
        <v>0</v>
      </c>
      <c r="C261" s="131"/>
      <c r="D261" s="116">
        <v>0</v>
      </c>
      <c r="E261" s="131"/>
      <c r="F261" s="116">
        <v>0</v>
      </c>
      <c r="G261" s="131"/>
      <c r="H261" s="116">
        <v>0</v>
      </c>
      <c r="I261" s="131"/>
      <c r="J261" s="116">
        <v>0</v>
      </c>
      <c r="K261" s="131"/>
      <c r="L261" s="116">
        <v>27168.2721285687</v>
      </c>
      <c r="M261" s="131">
        <v>3.2077655893642922E-3</v>
      </c>
      <c r="N261" s="116">
        <v>58668.681306803999</v>
      </c>
      <c r="O261" s="131">
        <v>1.4394664136137454E-3</v>
      </c>
      <c r="P261" s="116">
        <v>14667.17000206</v>
      </c>
      <c r="Q261" s="131">
        <v>2.5999743154626396E-3</v>
      </c>
      <c r="R261" s="116">
        <v>0</v>
      </c>
      <c r="S261" s="131"/>
      <c r="T261" s="116">
        <v>0</v>
      </c>
      <c r="U261" s="131"/>
      <c r="V261" s="116">
        <v>29334.34000412</v>
      </c>
      <c r="W261" s="131">
        <v>1.0746551267045528E-3</v>
      </c>
      <c r="X261" s="116">
        <v>22000.756950936</v>
      </c>
      <c r="Y261" s="131">
        <v>5.0799191224776353E-3</v>
      </c>
      <c r="Z261" s="116">
        <v>0</v>
      </c>
      <c r="AA261" s="131"/>
      <c r="AB261" s="116">
        <v>0</v>
      </c>
      <c r="AC261" s="131"/>
      <c r="AD261" s="116">
        <v>0</v>
      </c>
      <c r="AE261" s="131"/>
      <c r="AF261" s="116">
        <v>33960.340062222102</v>
      </c>
      <c r="AG261" s="131">
        <v>7.1003549882622738E-3</v>
      </c>
      <c r="AH261" s="116">
        <v>185799.56045471082</v>
      </c>
      <c r="AI261" s="131">
        <v>1.2199801585771458E-3</v>
      </c>
    </row>
    <row r="262" spans="1:35" ht="16.5" customHeight="1" x14ac:dyDescent="0.3">
      <c r="A262" s="118" t="s">
        <v>705</v>
      </c>
      <c r="B262" s="116">
        <v>0</v>
      </c>
      <c r="C262" s="131"/>
      <c r="D262" s="116">
        <v>0</v>
      </c>
      <c r="E262" s="131"/>
      <c r="F262" s="116">
        <v>0</v>
      </c>
      <c r="G262" s="131"/>
      <c r="H262" s="116">
        <v>0</v>
      </c>
      <c r="I262" s="131"/>
      <c r="J262" s="116">
        <v>0</v>
      </c>
      <c r="K262" s="131"/>
      <c r="L262" s="116">
        <v>0</v>
      </c>
      <c r="M262" s="131"/>
      <c r="N262" s="116">
        <v>58668.681306803999</v>
      </c>
      <c r="O262" s="131">
        <v>1.4394664136137454E-3</v>
      </c>
      <c r="P262" s="116">
        <v>14667.17000206</v>
      </c>
      <c r="Q262" s="131">
        <v>2.5999743154626396E-3</v>
      </c>
      <c r="R262" s="116">
        <v>0</v>
      </c>
      <c r="S262" s="131"/>
      <c r="T262" s="116">
        <v>0</v>
      </c>
      <c r="U262" s="131"/>
      <c r="V262" s="116">
        <v>29334.34000412</v>
      </c>
      <c r="W262" s="131">
        <v>1.0746551267045528E-3</v>
      </c>
      <c r="X262" s="116">
        <v>22000.756950936</v>
      </c>
      <c r="Y262" s="131">
        <v>5.0799191224776353E-3</v>
      </c>
      <c r="Z262" s="116">
        <v>0</v>
      </c>
      <c r="AA262" s="131"/>
      <c r="AB262" s="116">
        <v>0</v>
      </c>
      <c r="AC262" s="131"/>
      <c r="AD262" s="116">
        <v>0</v>
      </c>
      <c r="AE262" s="131"/>
      <c r="AF262" s="116">
        <v>0</v>
      </c>
      <c r="AG262" s="131"/>
      <c r="AH262" s="116">
        <v>124670.94826392</v>
      </c>
      <c r="AI262" s="131">
        <v>8.1860303038797631E-4</v>
      </c>
    </row>
    <row r="263" spans="1:35" ht="16.5" customHeight="1" x14ac:dyDescent="0.3">
      <c r="A263" s="118" t="s">
        <v>745</v>
      </c>
      <c r="B263" s="116">
        <v>0</v>
      </c>
      <c r="C263" s="131"/>
      <c r="D263" s="116">
        <v>0</v>
      </c>
      <c r="E263" s="131"/>
      <c r="F263" s="116">
        <v>0</v>
      </c>
      <c r="G263" s="131"/>
      <c r="H263" s="116">
        <v>0</v>
      </c>
      <c r="I263" s="131"/>
      <c r="J263" s="116">
        <v>0</v>
      </c>
      <c r="K263" s="131"/>
      <c r="L263" s="116">
        <v>27168.2721285687</v>
      </c>
      <c r="M263" s="131">
        <v>3.2077655893642922E-3</v>
      </c>
      <c r="N263" s="116">
        <v>0</v>
      </c>
      <c r="O263" s="131"/>
      <c r="P263" s="116">
        <v>0</v>
      </c>
      <c r="Q263" s="131"/>
      <c r="R263" s="116">
        <v>0</v>
      </c>
      <c r="S263" s="131"/>
      <c r="T263" s="116">
        <v>0</v>
      </c>
      <c r="U263" s="131"/>
      <c r="V263" s="116">
        <v>0</v>
      </c>
      <c r="W263" s="131"/>
      <c r="X263" s="116">
        <v>0</v>
      </c>
      <c r="Y263" s="131"/>
      <c r="Z263" s="116">
        <v>0</v>
      </c>
      <c r="AA263" s="131"/>
      <c r="AB263" s="116">
        <v>0</v>
      </c>
      <c r="AC263" s="131"/>
      <c r="AD263" s="116">
        <v>0</v>
      </c>
      <c r="AE263" s="131"/>
      <c r="AF263" s="116">
        <v>33960.340062222102</v>
      </c>
      <c r="AG263" s="131">
        <v>7.1003549882622738E-3</v>
      </c>
      <c r="AH263" s="116">
        <v>61128.612190790802</v>
      </c>
      <c r="AI263" s="131">
        <v>4.0137712818916953E-4</v>
      </c>
    </row>
    <row r="264" spans="1:35" ht="16.5" customHeight="1" x14ac:dyDescent="0.3">
      <c r="A264" s="107" t="s">
        <v>1284</v>
      </c>
      <c r="B264" s="116">
        <v>0</v>
      </c>
      <c r="C264" s="131"/>
      <c r="D264" s="116">
        <v>0</v>
      </c>
      <c r="E264" s="131"/>
      <c r="F264" s="116">
        <v>0</v>
      </c>
      <c r="G264" s="131"/>
      <c r="H264" s="116">
        <v>0</v>
      </c>
      <c r="I264" s="131"/>
      <c r="J264" s="116">
        <v>0</v>
      </c>
      <c r="K264" s="131"/>
      <c r="L264" s="116">
        <v>0</v>
      </c>
      <c r="M264" s="131"/>
      <c r="N264" s="116">
        <v>19.056491999999999</v>
      </c>
      <c r="O264" s="131">
        <v>4.6756087889293916E-7</v>
      </c>
      <c r="P264" s="116">
        <v>0</v>
      </c>
      <c r="Q264" s="131"/>
      <c r="R264" s="116">
        <v>0</v>
      </c>
      <c r="S264" s="131"/>
      <c r="T264" s="116">
        <v>0</v>
      </c>
      <c r="U264" s="131"/>
      <c r="V264" s="116">
        <v>0</v>
      </c>
      <c r="W264" s="131"/>
      <c r="X264" s="116">
        <v>0</v>
      </c>
      <c r="Y264" s="131"/>
      <c r="Z264" s="116">
        <v>0</v>
      </c>
      <c r="AA264" s="131"/>
      <c r="AB264" s="116">
        <v>0</v>
      </c>
      <c r="AC264" s="131"/>
      <c r="AD264" s="116">
        <v>0</v>
      </c>
      <c r="AE264" s="131"/>
      <c r="AF264" s="116">
        <v>0</v>
      </c>
      <c r="AG264" s="131"/>
      <c r="AH264" s="116">
        <v>19.056491999999999</v>
      </c>
      <c r="AI264" s="131">
        <v>1.2512700285828185E-7</v>
      </c>
    </row>
    <row r="265" spans="1:35" ht="16.5" customHeight="1" x14ac:dyDescent="0.3">
      <c r="A265" s="118" t="s">
        <v>705</v>
      </c>
      <c r="B265" s="116">
        <v>0</v>
      </c>
      <c r="C265" s="131"/>
      <c r="D265" s="116">
        <v>0</v>
      </c>
      <c r="E265" s="131"/>
      <c r="F265" s="116">
        <v>0</v>
      </c>
      <c r="G265" s="131"/>
      <c r="H265" s="116">
        <v>0</v>
      </c>
      <c r="I265" s="131"/>
      <c r="J265" s="116">
        <v>0</v>
      </c>
      <c r="K265" s="131"/>
      <c r="L265" s="116">
        <v>0</v>
      </c>
      <c r="M265" s="131"/>
      <c r="N265" s="116">
        <v>19.056491999999999</v>
      </c>
      <c r="O265" s="131">
        <v>4.6756087889293916E-7</v>
      </c>
      <c r="P265" s="116">
        <v>0</v>
      </c>
      <c r="Q265" s="131"/>
      <c r="R265" s="116">
        <v>0</v>
      </c>
      <c r="S265" s="131"/>
      <c r="T265" s="116">
        <v>0</v>
      </c>
      <c r="U265" s="131"/>
      <c r="V265" s="116">
        <v>0</v>
      </c>
      <c r="W265" s="131"/>
      <c r="X265" s="116">
        <v>0</v>
      </c>
      <c r="Y265" s="131"/>
      <c r="Z265" s="116">
        <v>0</v>
      </c>
      <c r="AA265" s="131"/>
      <c r="AB265" s="116">
        <v>0</v>
      </c>
      <c r="AC265" s="131"/>
      <c r="AD265" s="116">
        <v>0</v>
      </c>
      <c r="AE265" s="131"/>
      <c r="AF265" s="116">
        <v>0</v>
      </c>
      <c r="AG265" s="131"/>
      <c r="AH265" s="116">
        <v>19.056491999999999</v>
      </c>
      <c r="AI265" s="131">
        <v>1.2512700285828185E-7</v>
      </c>
    </row>
    <row r="266" spans="1:35" ht="16.5" customHeight="1" x14ac:dyDescent="0.3">
      <c r="A266" s="113" t="s">
        <v>56</v>
      </c>
      <c r="B266" s="114">
        <v>0</v>
      </c>
      <c r="C266" s="129"/>
      <c r="D266" s="114">
        <v>60600.339676531396</v>
      </c>
      <c r="E266" s="129">
        <v>3.258730029524258E-2</v>
      </c>
      <c r="F266" s="114">
        <v>284059.44124948006</v>
      </c>
      <c r="G266" s="129">
        <v>3.3574391979233557E-2</v>
      </c>
      <c r="H266" s="114">
        <v>43982.058098215195</v>
      </c>
      <c r="I266" s="129">
        <v>3.3877156879106085E-2</v>
      </c>
      <c r="J266" s="114">
        <v>15468.821628</v>
      </c>
      <c r="K266" s="129">
        <v>9.6478425860370264E-3</v>
      </c>
      <c r="L266" s="114">
        <v>243471.09456606509</v>
      </c>
      <c r="M266" s="129">
        <v>2.87467011320395E-2</v>
      </c>
      <c r="N266" s="114">
        <v>1027781.7206312894</v>
      </c>
      <c r="O266" s="129">
        <v>2.5217155634335166E-2</v>
      </c>
      <c r="P266" s="114">
        <v>13041.545840054299</v>
      </c>
      <c r="Q266" s="129">
        <v>2.3118082229433138E-3</v>
      </c>
      <c r="R266" s="114">
        <v>15468.821628</v>
      </c>
      <c r="S266" s="129">
        <v>1.5014550545213294E-2</v>
      </c>
      <c r="T266" s="114">
        <v>292092.01308174594</v>
      </c>
      <c r="U266" s="129">
        <v>5.5925465048869027E-2</v>
      </c>
      <c r="V266" s="114">
        <v>768150.84306921961</v>
      </c>
      <c r="W266" s="129">
        <v>2.8140985666315323E-2</v>
      </c>
      <c r="X266" s="114">
        <v>34886.740998325397</v>
      </c>
      <c r="Y266" s="129">
        <v>8.0552602400699672E-3</v>
      </c>
      <c r="Z266" s="114">
        <v>0</v>
      </c>
      <c r="AA266" s="129"/>
      <c r="AB266" s="114">
        <v>146194.1036304195</v>
      </c>
      <c r="AC266" s="129">
        <v>2.0079806344600559E-2</v>
      </c>
      <c r="AD266" s="114">
        <v>771892.49737532286</v>
      </c>
      <c r="AE266" s="129">
        <v>2.3276153811465222E-2</v>
      </c>
      <c r="AF266" s="114">
        <v>85195.823812872404</v>
      </c>
      <c r="AG266" s="129">
        <v>1.7812559929626954E-2</v>
      </c>
      <c r="AH266" s="114">
        <v>3802285.8652855419</v>
      </c>
      <c r="AI266" s="129">
        <v>2.4966223286719755E-2</v>
      </c>
    </row>
    <row r="267" spans="1:35" ht="16.5" customHeight="1" x14ac:dyDescent="0.3">
      <c r="A267" s="107" t="s">
        <v>759</v>
      </c>
      <c r="B267" s="116">
        <v>0</v>
      </c>
      <c r="C267" s="131"/>
      <c r="D267" s="116">
        <v>0</v>
      </c>
      <c r="E267" s="131"/>
      <c r="F267" s="116">
        <v>0</v>
      </c>
      <c r="G267" s="131"/>
      <c r="H267" s="116">
        <v>0</v>
      </c>
      <c r="I267" s="131"/>
      <c r="J267" s="116">
        <v>0</v>
      </c>
      <c r="K267" s="131"/>
      <c r="L267" s="116">
        <v>36461.265323170497</v>
      </c>
      <c r="M267" s="131">
        <v>4.3049919293674851E-3</v>
      </c>
      <c r="N267" s="116">
        <v>416709.88282423402</v>
      </c>
      <c r="O267" s="131">
        <v>1.0224192314969228E-2</v>
      </c>
      <c r="P267" s="116">
        <v>0</v>
      </c>
      <c r="Q267" s="131"/>
      <c r="R267" s="116">
        <v>0</v>
      </c>
      <c r="S267" s="131"/>
      <c r="T267" s="116">
        <v>56158.559745696002</v>
      </c>
      <c r="U267" s="131">
        <v>1.0752411670269735E-2</v>
      </c>
      <c r="V267" s="116">
        <v>207937.39422125299</v>
      </c>
      <c r="W267" s="131">
        <v>7.6177267564932483E-3</v>
      </c>
      <c r="X267" s="116">
        <v>12940.189262554501</v>
      </c>
      <c r="Y267" s="131">
        <v>2.9878569646456525E-3</v>
      </c>
      <c r="Z267" s="116">
        <v>0</v>
      </c>
      <c r="AA267" s="131"/>
      <c r="AB267" s="116">
        <v>0</v>
      </c>
      <c r="AC267" s="131"/>
      <c r="AD267" s="116">
        <v>244596.939074658</v>
      </c>
      <c r="AE267" s="131">
        <v>7.3757368999883485E-3</v>
      </c>
      <c r="AF267" s="116">
        <v>74414.379218994</v>
      </c>
      <c r="AG267" s="131">
        <v>1.5558398641413729E-2</v>
      </c>
      <c r="AH267" s="116">
        <v>1049218.6096705601</v>
      </c>
      <c r="AI267" s="131">
        <v>6.8892837134563213E-3</v>
      </c>
    </row>
    <row r="268" spans="1:35" ht="16.5" customHeight="1" x14ac:dyDescent="0.3">
      <c r="A268" s="118" t="s">
        <v>760</v>
      </c>
      <c r="B268" s="116">
        <v>0</v>
      </c>
      <c r="C268" s="131"/>
      <c r="D268" s="116">
        <v>0</v>
      </c>
      <c r="E268" s="131"/>
      <c r="F268" s="116">
        <v>0</v>
      </c>
      <c r="G268" s="131"/>
      <c r="H268" s="116">
        <v>0</v>
      </c>
      <c r="I268" s="131"/>
      <c r="J268" s="116">
        <v>0</v>
      </c>
      <c r="K268" s="131"/>
      <c r="L268" s="116">
        <v>36461.265323170497</v>
      </c>
      <c r="M268" s="131">
        <v>4.3049919293674851E-3</v>
      </c>
      <c r="N268" s="116">
        <v>416709.88282423402</v>
      </c>
      <c r="O268" s="131">
        <v>1.0224192314969228E-2</v>
      </c>
      <c r="P268" s="116">
        <v>0</v>
      </c>
      <c r="Q268" s="131"/>
      <c r="R268" s="116">
        <v>0</v>
      </c>
      <c r="S268" s="131"/>
      <c r="T268" s="116">
        <v>56158.559745696002</v>
      </c>
      <c r="U268" s="131">
        <v>1.0752411670269735E-2</v>
      </c>
      <c r="V268" s="116">
        <v>207937.39422125299</v>
      </c>
      <c r="W268" s="131">
        <v>7.6177267564932483E-3</v>
      </c>
      <c r="X268" s="116">
        <v>12940.189262554501</v>
      </c>
      <c r="Y268" s="131">
        <v>2.9878569646456525E-3</v>
      </c>
      <c r="Z268" s="116">
        <v>0</v>
      </c>
      <c r="AA268" s="131"/>
      <c r="AB268" s="116">
        <v>0</v>
      </c>
      <c r="AC268" s="131"/>
      <c r="AD268" s="116">
        <v>244596.939074658</v>
      </c>
      <c r="AE268" s="131">
        <v>7.3757368999883485E-3</v>
      </c>
      <c r="AF268" s="116">
        <v>74414.379218994</v>
      </c>
      <c r="AG268" s="131">
        <v>1.5558398641413729E-2</v>
      </c>
      <c r="AH268" s="116">
        <v>1049218.6096705601</v>
      </c>
      <c r="AI268" s="131">
        <v>6.8892837134563213E-3</v>
      </c>
    </row>
    <row r="269" spans="1:35" ht="16.5" customHeight="1" x14ac:dyDescent="0.3">
      <c r="A269" s="107" t="s">
        <v>761</v>
      </c>
      <c r="B269" s="116">
        <v>0</v>
      </c>
      <c r="C269" s="131"/>
      <c r="D269" s="116">
        <v>0</v>
      </c>
      <c r="E269" s="131"/>
      <c r="F269" s="116">
        <v>0</v>
      </c>
      <c r="G269" s="131"/>
      <c r="H269" s="116">
        <v>0</v>
      </c>
      <c r="I269" s="131"/>
      <c r="J269" s="116">
        <v>0</v>
      </c>
      <c r="K269" s="131"/>
      <c r="L269" s="116">
        <v>0</v>
      </c>
      <c r="M269" s="131"/>
      <c r="N269" s="116">
        <v>0</v>
      </c>
      <c r="O269" s="131"/>
      <c r="P269" s="116">
        <v>0</v>
      </c>
      <c r="Q269" s="131"/>
      <c r="R269" s="116">
        <v>0</v>
      </c>
      <c r="S269" s="131"/>
      <c r="T269" s="116">
        <v>0</v>
      </c>
      <c r="U269" s="131"/>
      <c r="V269" s="116">
        <v>0</v>
      </c>
      <c r="W269" s="131"/>
      <c r="X269" s="116">
        <v>0</v>
      </c>
      <c r="Y269" s="131"/>
      <c r="Z269" s="116">
        <v>0</v>
      </c>
      <c r="AA269" s="131"/>
      <c r="AB269" s="116">
        <v>9332.0779298516009</v>
      </c>
      <c r="AC269" s="131">
        <v>1.2817638534715185E-3</v>
      </c>
      <c r="AD269" s="116">
        <v>33260.482878189105</v>
      </c>
      <c r="AE269" s="131">
        <v>1.0029584663003945E-3</v>
      </c>
      <c r="AF269" s="116">
        <v>0</v>
      </c>
      <c r="AG269" s="131"/>
      <c r="AH269" s="116">
        <v>42592.560808040704</v>
      </c>
      <c r="AI269" s="131">
        <v>2.7966739513071205E-4</v>
      </c>
    </row>
    <row r="270" spans="1:35" ht="16.5" customHeight="1" x14ac:dyDescent="0.3">
      <c r="A270" s="118" t="s">
        <v>762</v>
      </c>
      <c r="B270" s="116">
        <v>0</v>
      </c>
      <c r="C270" s="131"/>
      <c r="D270" s="116">
        <v>0</v>
      </c>
      <c r="E270" s="131"/>
      <c r="F270" s="116">
        <v>0</v>
      </c>
      <c r="G270" s="131"/>
      <c r="H270" s="116">
        <v>0</v>
      </c>
      <c r="I270" s="131"/>
      <c r="J270" s="116">
        <v>0</v>
      </c>
      <c r="K270" s="131"/>
      <c r="L270" s="116">
        <v>0</v>
      </c>
      <c r="M270" s="131"/>
      <c r="N270" s="116">
        <v>0</v>
      </c>
      <c r="O270" s="131"/>
      <c r="P270" s="116">
        <v>0</v>
      </c>
      <c r="Q270" s="131"/>
      <c r="R270" s="116">
        <v>0</v>
      </c>
      <c r="S270" s="131"/>
      <c r="T270" s="116">
        <v>0</v>
      </c>
      <c r="U270" s="131"/>
      <c r="V270" s="116">
        <v>0</v>
      </c>
      <c r="W270" s="131"/>
      <c r="X270" s="116">
        <v>0</v>
      </c>
      <c r="Y270" s="131"/>
      <c r="Z270" s="116">
        <v>0</v>
      </c>
      <c r="AA270" s="131"/>
      <c r="AB270" s="116">
        <v>9332.0779298516009</v>
      </c>
      <c r="AC270" s="131">
        <v>1.2817638534715185E-3</v>
      </c>
      <c r="AD270" s="116">
        <v>33260.482878189105</v>
      </c>
      <c r="AE270" s="131">
        <v>1.0029584663003945E-3</v>
      </c>
      <c r="AF270" s="116">
        <v>0</v>
      </c>
      <c r="AG270" s="131"/>
      <c r="AH270" s="116">
        <v>42592.560808040704</v>
      </c>
      <c r="AI270" s="131">
        <v>2.7966739513071205E-4</v>
      </c>
    </row>
    <row r="271" spans="1:35" ht="16.5" customHeight="1" x14ac:dyDescent="0.3">
      <c r="A271" s="107" t="s">
        <v>763</v>
      </c>
      <c r="B271" s="116">
        <v>0</v>
      </c>
      <c r="C271" s="131"/>
      <c r="D271" s="116">
        <v>0</v>
      </c>
      <c r="E271" s="131"/>
      <c r="F271" s="116">
        <v>0</v>
      </c>
      <c r="G271" s="131"/>
      <c r="H271" s="116">
        <v>0</v>
      </c>
      <c r="I271" s="131"/>
      <c r="J271" s="116">
        <v>0</v>
      </c>
      <c r="K271" s="131"/>
      <c r="L271" s="116">
        <v>0</v>
      </c>
      <c r="M271" s="131"/>
      <c r="N271" s="116">
        <v>122598.48565120999</v>
      </c>
      <c r="O271" s="131">
        <v>3.0080171997040766E-3</v>
      </c>
      <c r="P271" s="116">
        <v>0</v>
      </c>
      <c r="Q271" s="131"/>
      <c r="R271" s="116">
        <v>0</v>
      </c>
      <c r="S271" s="131"/>
      <c r="T271" s="116">
        <v>0</v>
      </c>
      <c r="U271" s="131"/>
      <c r="V271" s="116">
        <v>0</v>
      </c>
      <c r="W271" s="131"/>
      <c r="X271" s="116">
        <v>0</v>
      </c>
      <c r="Y271" s="131"/>
      <c r="Z271" s="116">
        <v>0</v>
      </c>
      <c r="AA271" s="131"/>
      <c r="AB271" s="116">
        <v>0</v>
      </c>
      <c r="AC271" s="131"/>
      <c r="AD271" s="116">
        <v>1661.7264621399001</v>
      </c>
      <c r="AE271" s="131">
        <v>5.0108792165838712E-5</v>
      </c>
      <c r="AF271" s="116">
        <v>0</v>
      </c>
      <c r="AG271" s="131"/>
      <c r="AH271" s="116">
        <v>124260.2121133499</v>
      </c>
      <c r="AI271" s="131">
        <v>8.1590609206971788E-4</v>
      </c>
    </row>
    <row r="272" spans="1:35" ht="16.5" customHeight="1" x14ac:dyDescent="0.3">
      <c r="A272" s="118" t="s">
        <v>762</v>
      </c>
      <c r="B272" s="116">
        <v>0</v>
      </c>
      <c r="C272" s="131"/>
      <c r="D272" s="116">
        <v>0</v>
      </c>
      <c r="E272" s="131"/>
      <c r="F272" s="116">
        <v>0</v>
      </c>
      <c r="G272" s="131"/>
      <c r="H272" s="116">
        <v>0</v>
      </c>
      <c r="I272" s="131"/>
      <c r="J272" s="116">
        <v>0</v>
      </c>
      <c r="K272" s="131"/>
      <c r="L272" s="116">
        <v>0</v>
      </c>
      <c r="M272" s="131"/>
      <c r="N272" s="116">
        <v>122598.48565120999</v>
      </c>
      <c r="O272" s="131">
        <v>3.0080171997040766E-3</v>
      </c>
      <c r="P272" s="116">
        <v>0</v>
      </c>
      <c r="Q272" s="131"/>
      <c r="R272" s="116">
        <v>0</v>
      </c>
      <c r="S272" s="131"/>
      <c r="T272" s="116">
        <v>0</v>
      </c>
      <c r="U272" s="131"/>
      <c r="V272" s="116">
        <v>0</v>
      </c>
      <c r="W272" s="131"/>
      <c r="X272" s="116">
        <v>0</v>
      </c>
      <c r="Y272" s="131"/>
      <c r="Z272" s="116">
        <v>0</v>
      </c>
      <c r="AA272" s="131"/>
      <c r="AB272" s="116">
        <v>0</v>
      </c>
      <c r="AC272" s="131"/>
      <c r="AD272" s="116">
        <v>1661.7264621399001</v>
      </c>
      <c r="AE272" s="131">
        <v>5.0108792165838712E-5</v>
      </c>
      <c r="AF272" s="116">
        <v>0</v>
      </c>
      <c r="AG272" s="131"/>
      <c r="AH272" s="116">
        <v>124260.2121133499</v>
      </c>
      <c r="AI272" s="131">
        <v>8.1590609206971788E-4</v>
      </c>
    </row>
    <row r="273" spans="1:35" ht="16.5" customHeight="1" x14ac:dyDescent="0.3">
      <c r="A273" s="107" t="s">
        <v>764</v>
      </c>
      <c r="B273" s="116">
        <v>0</v>
      </c>
      <c r="C273" s="131"/>
      <c r="D273" s="116">
        <v>2670.1664704241998</v>
      </c>
      <c r="E273" s="131">
        <v>1.4358585624182391E-3</v>
      </c>
      <c r="F273" s="116">
        <v>22832.6486690124</v>
      </c>
      <c r="G273" s="131">
        <v>2.6987038098982771E-3</v>
      </c>
      <c r="H273" s="116">
        <v>1743.7820739246001</v>
      </c>
      <c r="I273" s="131">
        <v>1.3431472158351291E-3</v>
      </c>
      <c r="J273" s="116">
        <v>15468.821628</v>
      </c>
      <c r="K273" s="131">
        <v>9.6478425860370264E-3</v>
      </c>
      <c r="L273" s="116">
        <v>0</v>
      </c>
      <c r="M273" s="131"/>
      <c r="N273" s="116">
        <v>0</v>
      </c>
      <c r="O273" s="131"/>
      <c r="P273" s="116">
        <v>0</v>
      </c>
      <c r="Q273" s="131"/>
      <c r="R273" s="116">
        <v>15468.821628</v>
      </c>
      <c r="S273" s="131">
        <v>1.5014550545213294E-2</v>
      </c>
      <c r="T273" s="116">
        <v>16347.957893515199</v>
      </c>
      <c r="U273" s="131">
        <v>3.1300655507423844E-3</v>
      </c>
      <c r="V273" s="116">
        <v>27246.597213361201</v>
      </c>
      <c r="W273" s="131">
        <v>9.981712687750987E-4</v>
      </c>
      <c r="X273" s="116">
        <v>0</v>
      </c>
      <c r="Y273" s="131"/>
      <c r="Z273" s="116">
        <v>0</v>
      </c>
      <c r="AA273" s="131"/>
      <c r="AB273" s="116">
        <v>12575.390404768999</v>
      </c>
      <c r="AC273" s="131">
        <v>1.7272338470904508E-3</v>
      </c>
      <c r="AD273" s="116">
        <v>31319.213405328799</v>
      </c>
      <c r="AE273" s="131">
        <v>9.4442015041645649E-4</v>
      </c>
      <c r="AF273" s="116">
        <v>0</v>
      </c>
      <c r="AG273" s="131"/>
      <c r="AH273" s="116">
        <v>145673.3993863354</v>
      </c>
      <c r="AI273" s="131">
        <v>9.5650741287481582E-4</v>
      </c>
    </row>
    <row r="274" spans="1:35" ht="16.5" customHeight="1" x14ac:dyDescent="0.3">
      <c r="A274" s="118" t="s">
        <v>762</v>
      </c>
      <c r="B274" s="116">
        <v>0</v>
      </c>
      <c r="C274" s="131"/>
      <c r="D274" s="116">
        <v>2670.1664704241998</v>
      </c>
      <c r="E274" s="131">
        <v>1.4358585624182391E-3</v>
      </c>
      <c r="F274" s="116">
        <v>22832.6486690124</v>
      </c>
      <c r="G274" s="131">
        <v>2.6987038098982771E-3</v>
      </c>
      <c r="H274" s="116">
        <v>1743.7820739246001</v>
      </c>
      <c r="I274" s="131">
        <v>1.3431472158351291E-3</v>
      </c>
      <c r="J274" s="116">
        <v>0</v>
      </c>
      <c r="K274" s="131"/>
      <c r="L274" s="116">
        <v>0</v>
      </c>
      <c r="M274" s="131"/>
      <c r="N274" s="116">
        <v>0</v>
      </c>
      <c r="O274" s="131"/>
      <c r="P274" s="116">
        <v>0</v>
      </c>
      <c r="Q274" s="131"/>
      <c r="R274" s="116">
        <v>0</v>
      </c>
      <c r="S274" s="131"/>
      <c r="T274" s="116">
        <v>16347.957893515199</v>
      </c>
      <c r="U274" s="131">
        <v>3.1300655507423844E-3</v>
      </c>
      <c r="V274" s="116">
        <v>27246.597213361201</v>
      </c>
      <c r="W274" s="131">
        <v>9.981712687750987E-4</v>
      </c>
      <c r="X274" s="116">
        <v>0</v>
      </c>
      <c r="Y274" s="131"/>
      <c r="Z274" s="116">
        <v>0</v>
      </c>
      <c r="AA274" s="131"/>
      <c r="AB274" s="116">
        <v>12575.390404768999</v>
      </c>
      <c r="AC274" s="131">
        <v>1.7272338470904508E-3</v>
      </c>
      <c r="AD274" s="116">
        <v>31319.213405328799</v>
      </c>
      <c r="AE274" s="131">
        <v>9.4442015041645649E-4</v>
      </c>
      <c r="AF274" s="116">
        <v>0</v>
      </c>
      <c r="AG274" s="131"/>
      <c r="AH274" s="116">
        <v>114735.75613033539</v>
      </c>
      <c r="AI274" s="131">
        <v>7.5336747630506224E-4</v>
      </c>
    </row>
    <row r="275" spans="1:35" ht="16.5" customHeight="1" x14ac:dyDescent="0.3">
      <c r="A275" s="118" t="s">
        <v>1013</v>
      </c>
      <c r="B275" s="116">
        <v>0</v>
      </c>
      <c r="C275" s="131"/>
      <c r="D275" s="116">
        <v>0</v>
      </c>
      <c r="E275" s="131"/>
      <c r="F275" s="116">
        <v>0</v>
      </c>
      <c r="G275" s="131"/>
      <c r="H275" s="116">
        <v>0</v>
      </c>
      <c r="I275" s="131"/>
      <c r="J275" s="116">
        <v>15468.821628</v>
      </c>
      <c r="K275" s="131">
        <v>9.6478425860370264E-3</v>
      </c>
      <c r="L275" s="116">
        <v>0</v>
      </c>
      <c r="M275" s="131"/>
      <c r="N275" s="116">
        <v>0</v>
      </c>
      <c r="O275" s="131"/>
      <c r="P275" s="116">
        <v>0</v>
      </c>
      <c r="Q275" s="131"/>
      <c r="R275" s="116">
        <v>15468.821628</v>
      </c>
      <c r="S275" s="131">
        <v>1.5014550545213294E-2</v>
      </c>
      <c r="T275" s="116">
        <v>0</v>
      </c>
      <c r="U275" s="131"/>
      <c r="V275" s="116">
        <v>0</v>
      </c>
      <c r="W275" s="131"/>
      <c r="X275" s="116">
        <v>0</v>
      </c>
      <c r="Y275" s="131"/>
      <c r="Z275" s="116">
        <v>0</v>
      </c>
      <c r="AA275" s="131"/>
      <c r="AB275" s="116">
        <v>0</v>
      </c>
      <c r="AC275" s="131"/>
      <c r="AD275" s="116">
        <v>0</v>
      </c>
      <c r="AE275" s="131"/>
      <c r="AF275" s="116">
        <v>0</v>
      </c>
      <c r="AG275" s="131"/>
      <c r="AH275" s="116">
        <v>30937.643255999999</v>
      </c>
      <c r="AI275" s="131">
        <v>2.0313993656975358E-4</v>
      </c>
    </row>
    <row r="276" spans="1:35" ht="16.5" customHeight="1" x14ac:dyDescent="0.3">
      <c r="A276" s="107" t="s">
        <v>765</v>
      </c>
      <c r="B276" s="116">
        <v>0</v>
      </c>
      <c r="C276" s="131"/>
      <c r="D276" s="116">
        <v>1201.9857917100001</v>
      </c>
      <c r="E276" s="131">
        <v>6.4635730020895846E-4</v>
      </c>
      <c r="F276" s="116">
        <v>0</v>
      </c>
      <c r="G276" s="131"/>
      <c r="H276" s="116">
        <v>0</v>
      </c>
      <c r="I276" s="131"/>
      <c r="J276" s="116">
        <v>0</v>
      </c>
      <c r="K276" s="131"/>
      <c r="L276" s="116">
        <v>13965.5724174314</v>
      </c>
      <c r="M276" s="131">
        <v>1.648919092992449E-3</v>
      </c>
      <c r="N276" s="116">
        <v>88627.671110622905</v>
      </c>
      <c r="O276" s="131">
        <v>2.1745257101211074E-3</v>
      </c>
      <c r="P276" s="116">
        <v>13041.545840054299</v>
      </c>
      <c r="Q276" s="131">
        <v>2.3118082229433138E-3</v>
      </c>
      <c r="R276" s="116">
        <v>0</v>
      </c>
      <c r="S276" s="131"/>
      <c r="T276" s="116">
        <v>28584.724609105298</v>
      </c>
      <c r="U276" s="131">
        <v>5.4729809288235178E-3</v>
      </c>
      <c r="V276" s="116">
        <v>65947.701703293307</v>
      </c>
      <c r="W276" s="131">
        <v>2.4159751240311832E-3</v>
      </c>
      <c r="X276" s="116">
        <v>0</v>
      </c>
      <c r="Y276" s="131"/>
      <c r="Z276" s="116">
        <v>0</v>
      </c>
      <c r="AA276" s="131"/>
      <c r="AB276" s="116">
        <v>0</v>
      </c>
      <c r="AC276" s="131"/>
      <c r="AD276" s="116">
        <v>37562.055990939996</v>
      </c>
      <c r="AE276" s="131">
        <v>1.1326709298158533E-3</v>
      </c>
      <c r="AF276" s="116">
        <v>0</v>
      </c>
      <c r="AG276" s="131"/>
      <c r="AH276" s="116">
        <v>248931.25746315721</v>
      </c>
      <c r="AI276" s="131">
        <v>1.6345097599342086E-3</v>
      </c>
    </row>
    <row r="277" spans="1:35" ht="16.5" customHeight="1" x14ac:dyDescent="0.3">
      <c r="A277" s="118" t="s">
        <v>762</v>
      </c>
      <c r="B277" s="116">
        <v>0</v>
      </c>
      <c r="C277" s="131"/>
      <c r="D277" s="116">
        <v>1201.9857917100001</v>
      </c>
      <c r="E277" s="131">
        <v>6.4635730020895846E-4</v>
      </c>
      <c r="F277" s="116">
        <v>0</v>
      </c>
      <c r="G277" s="131"/>
      <c r="H277" s="116">
        <v>0</v>
      </c>
      <c r="I277" s="131"/>
      <c r="J277" s="116">
        <v>0</v>
      </c>
      <c r="K277" s="131"/>
      <c r="L277" s="116">
        <v>13965.5724174314</v>
      </c>
      <c r="M277" s="131">
        <v>1.648919092992449E-3</v>
      </c>
      <c r="N277" s="116">
        <v>88627.671110622905</v>
      </c>
      <c r="O277" s="131">
        <v>2.1745257101211074E-3</v>
      </c>
      <c r="P277" s="116">
        <v>13041.545840054299</v>
      </c>
      <c r="Q277" s="131">
        <v>2.3118082229433138E-3</v>
      </c>
      <c r="R277" s="116">
        <v>0</v>
      </c>
      <c r="S277" s="131"/>
      <c r="T277" s="116">
        <v>28584.724609105298</v>
      </c>
      <c r="U277" s="131">
        <v>5.4729809288235178E-3</v>
      </c>
      <c r="V277" s="116">
        <v>65947.701703293307</v>
      </c>
      <c r="W277" s="131">
        <v>2.4159751240311832E-3</v>
      </c>
      <c r="X277" s="116">
        <v>0</v>
      </c>
      <c r="Y277" s="131"/>
      <c r="Z277" s="116">
        <v>0</v>
      </c>
      <c r="AA277" s="131"/>
      <c r="AB277" s="116">
        <v>0</v>
      </c>
      <c r="AC277" s="131"/>
      <c r="AD277" s="116">
        <v>37562.055990939996</v>
      </c>
      <c r="AE277" s="131">
        <v>1.1326709298158533E-3</v>
      </c>
      <c r="AF277" s="116">
        <v>0</v>
      </c>
      <c r="AG277" s="131"/>
      <c r="AH277" s="116">
        <v>248931.25746315721</v>
      </c>
      <c r="AI277" s="131">
        <v>1.6345097599342086E-3</v>
      </c>
    </row>
    <row r="278" spans="1:35" ht="16.5" customHeight="1" x14ac:dyDescent="0.3">
      <c r="A278" s="107" t="s">
        <v>766</v>
      </c>
      <c r="B278" s="116">
        <v>0</v>
      </c>
      <c r="C278" s="131"/>
      <c r="D278" s="116">
        <v>0</v>
      </c>
      <c r="E278" s="131"/>
      <c r="F278" s="116">
        <v>14836.2597836</v>
      </c>
      <c r="G278" s="131">
        <v>1.7535710106633779E-3</v>
      </c>
      <c r="H278" s="116">
        <v>774.06572783999991</v>
      </c>
      <c r="I278" s="131">
        <v>5.962237155482102E-4</v>
      </c>
      <c r="J278" s="116">
        <v>0</v>
      </c>
      <c r="K278" s="131"/>
      <c r="L278" s="116">
        <v>0</v>
      </c>
      <c r="M278" s="131"/>
      <c r="N278" s="116">
        <v>16561.706359526699</v>
      </c>
      <c r="O278" s="131">
        <v>4.0635002399324515E-4</v>
      </c>
      <c r="P278" s="116">
        <v>0</v>
      </c>
      <c r="Q278" s="131"/>
      <c r="R278" s="116">
        <v>0</v>
      </c>
      <c r="S278" s="131"/>
      <c r="T278" s="116">
        <v>9485.8728249041997</v>
      </c>
      <c r="U278" s="131">
        <v>1.8162148411046358E-3</v>
      </c>
      <c r="V278" s="116">
        <v>8909.5387440000013</v>
      </c>
      <c r="W278" s="131">
        <v>3.2639839473012455E-4</v>
      </c>
      <c r="X278" s="116">
        <v>3341.077029</v>
      </c>
      <c r="Y278" s="131">
        <v>7.7144623374268912E-4</v>
      </c>
      <c r="Z278" s="116">
        <v>0</v>
      </c>
      <c r="AA278" s="131"/>
      <c r="AB278" s="116">
        <v>0</v>
      </c>
      <c r="AC278" s="131"/>
      <c r="AD278" s="116">
        <v>108914.2946065275</v>
      </c>
      <c r="AE278" s="131">
        <v>3.2842732403138113E-3</v>
      </c>
      <c r="AF278" s="116">
        <v>0</v>
      </c>
      <c r="AG278" s="131"/>
      <c r="AH278" s="116">
        <v>162822.81507539842</v>
      </c>
      <c r="AI278" s="131">
        <v>1.0691123448813597E-3</v>
      </c>
    </row>
    <row r="279" spans="1:35" ht="16.5" customHeight="1" x14ac:dyDescent="0.3">
      <c r="A279" s="118" t="s">
        <v>762</v>
      </c>
      <c r="B279" s="116">
        <v>0</v>
      </c>
      <c r="C279" s="131"/>
      <c r="D279" s="116">
        <v>0</v>
      </c>
      <c r="E279" s="131"/>
      <c r="F279" s="116">
        <v>14836.2597836</v>
      </c>
      <c r="G279" s="131">
        <v>1.7535710106633779E-3</v>
      </c>
      <c r="H279" s="116">
        <v>774.06572783999991</v>
      </c>
      <c r="I279" s="131">
        <v>5.962237155482102E-4</v>
      </c>
      <c r="J279" s="116">
        <v>0</v>
      </c>
      <c r="K279" s="131"/>
      <c r="L279" s="116">
        <v>0</v>
      </c>
      <c r="M279" s="131"/>
      <c r="N279" s="116">
        <v>16561.706359526699</v>
      </c>
      <c r="O279" s="131">
        <v>4.0635002399324515E-4</v>
      </c>
      <c r="P279" s="116">
        <v>0</v>
      </c>
      <c r="Q279" s="131"/>
      <c r="R279" s="116">
        <v>0</v>
      </c>
      <c r="S279" s="131"/>
      <c r="T279" s="116">
        <v>9485.8728249041997</v>
      </c>
      <c r="U279" s="131">
        <v>1.8162148411046358E-3</v>
      </c>
      <c r="V279" s="116">
        <v>8909.5387440000013</v>
      </c>
      <c r="W279" s="131">
        <v>3.2639839473012455E-4</v>
      </c>
      <c r="X279" s="116">
        <v>3341.077029</v>
      </c>
      <c r="Y279" s="131">
        <v>7.7144623374268912E-4</v>
      </c>
      <c r="Z279" s="116">
        <v>0</v>
      </c>
      <c r="AA279" s="131"/>
      <c r="AB279" s="116">
        <v>0</v>
      </c>
      <c r="AC279" s="131"/>
      <c r="AD279" s="116">
        <v>108914.2946065275</v>
      </c>
      <c r="AE279" s="131">
        <v>3.2842732403138113E-3</v>
      </c>
      <c r="AF279" s="116">
        <v>0</v>
      </c>
      <c r="AG279" s="131"/>
      <c r="AH279" s="116">
        <v>162822.81507539842</v>
      </c>
      <c r="AI279" s="131">
        <v>1.0691123448813597E-3</v>
      </c>
    </row>
    <row r="280" spans="1:35" ht="16.5" customHeight="1" x14ac:dyDescent="0.3">
      <c r="A280" s="107" t="s">
        <v>767</v>
      </c>
      <c r="B280" s="116">
        <v>0</v>
      </c>
      <c r="C280" s="131"/>
      <c r="D280" s="116">
        <v>0</v>
      </c>
      <c r="E280" s="131"/>
      <c r="F280" s="116">
        <v>0</v>
      </c>
      <c r="G280" s="131"/>
      <c r="H280" s="116">
        <v>0</v>
      </c>
      <c r="I280" s="131"/>
      <c r="J280" s="116">
        <v>0</v>
      </c>
      <c r="K280" s="131"/>
      <c r="L280" s="116">
        <v>1478.1012749672</v>
      </c>
      <c r="M280" s="131">
        <v>1.7451983641055577E-4</v>
      </c>
      <c r="N280" s="116">
        <v>12998.596506329199</v>
      </c>
      <c r="O280" s="131">
        <v>3.1892728246489278E-4</v>
      </c>
      <c r="P280" s="116">
        <v>0</v>
      </c>
      <c r="Q280" s="131"/>
      <c r="R280" s="116">
        <v>0</v>
      </c>
      <c r="S280" s="131"/>
      <c r="T280" s="116">
        <v>1521.5748418779999</v>
      </c>
      <c r="U280" s="131">
        <v>2.9132868009941639E-4</v>
      </c>
      <c r="V280" s="116">
        <v>8825.1340828923985</v>
      </c>
      <c r="W280" s="131">
        <v>3.2330625419570977E-4</v>
      </c>
      <c r="X280" s="116">
        <v>0</v>
      </c>
      <c r="Y280" s="131"/>
      <c r="Z280" s="116">
        <v>0</v>
      </c>
      <c r="AA280" s="131"/>
      <c r="AB280" s="116">
        <v>7868.7156108547997</v>
      </c>
      <c r="AC280" s="131">
        <v>1.0807705763984257E-3</v>
      </c>
      <c r="AD280" s="116">
        <v>0</v>
      </c>
      <c r="AE280" s="131"/>
      <c r="AF280" s="116">
        <v>10781.444593878399</v>
      </c>
      <c r="AG280" s="131">
        <v>2.2541612882132265E-3</v>
      </c>
      <c r="AH280" s="116">
        <v>43473.566910799993</v>
      </c>
      <c r="AI280" s="131">
        <v>2.8545217719543444E-4</v>
      </c>
    </row>
    <row r="281" spans="1:35" ht="16.5" customHeight="1" x14ac:dyDescent="0.3">
      <c r="A281" s="118" t="s">
        <v>762</v>
      </c>
      <c r="B281" s="116">
        <v>0</v>
      </c>
      <c r="C281" s="131"/>
      <c r="D281" s="116">
        <v>0</v>
      </c>
      <c r="E281" s="131"/>
      <c r="F281" s="116">
        <v>0</v>
      </c>
      <c r="G281" s="131"/>
      <c r="H281" s="116">
        <v>0</v>
      </c>
      <c r="I281" s="131"/>
      <c r="J281" s="116">
        <v>0</v>
      </c>
      <c r="K281" s="131"/>
      <c r="L281" s="116">
        <v>1478.1012749672</v>
      </c>
      <c r="M281" s="131">
        <v>1.7451983641055577E-4</v>
      </c>
      <c r="N281" s="116">
        <v>12998.596506329199</v>
      </c>
      <c r="O281" s="131">
        <v>3.1892728246489278E-4</v>
      </c>
      <c r="P281" s="116">
        <v>0</v>
      </c>
      <c r="Q281" s="131"/>
      <c r="R281" s="116">
        <v>0</v>
      </c>
      <c r="S281" s="131"/>
      <c r="T281" s="116">
        <v>1521.5748418779999</v>
      </c>
      <c r="U281" s="131">
        <v>2.9132868009941639E-4</v>
      </c>
      <c r="V281" s="116">
        <v>8825.1340828923985</v>
      </c>
      <c r="W281" s="131">
        <v>3.2330625419570977E-4</v>
      </c>
      <c r="X281" s="116">
        <v>0</v>
      </c>
      <c r="Y281" s="131"/>
      <c r="Z281" s="116">
        <v>0</v>
      </c>
      <c r="AA281" s="131"/>
      <c r="AB281" s="116">
        <v>7868.7156108547997</v>
      </c>
      <c r="AC281" s="131">
        <v>1.0807705763984257E-3</v>
      </c>
      <c r="AD281" s="116">
        <v>0</v>
      </c>
      <c r="AE281" s="131"/>
      <c r="AF281" s="116">
        <v>10781.444593878399</v>
      </c>
      <c r="AG281" s="131">
        <v>2.2541612882132265E-3</v>
      </c>
      <c r="AH281" s="116">
        <v>43473.566910799993</v>
      </c>
      <c r="AI281" s="131">
        <v>2.8545217719543444E-4</v>
      </c>
    </row>
    <row r="282" spans="1:35" ht="16.5" customHeight="1" x14ac:dyDescent="0.3">
      <c r="A282" s="107" t="s">
        <v>768</v>
      </c>
      <c r="B282" s="116">
        <v>0</v>
      </c>
      <c r="C282" s="131"/>
      <c r="D282" s="116">
        <v>0</v>
      </c>
      <c r="E282" s="131"/>
      <c r="F282" s="116">
        <v>0</v>
      </c>
      <c r="G282" s="131"/>
      <c r="H282" s="116">
        <v>0</v>
      </c>
      <c r="I282" s="131"/>
      <c r="J282" s="116">
        <v>0</v>
      </c>
      <c r="K282" s="131"/>
      <c r="L282" s="116">
        <v>0</v>
      </c>
      <c r="M282" s="131"/>
      <c r="N282" s="116">
        <v>0</v>
      </c>
      <c r="O282" s="131"/>
      <c r="P282" s="116">
        <v>0</v>
      </c>
      <c r="Q282" s="131"/>
      <c r="R282" s="116">
        <v>0</v>
      </c>
      <c r="S282" s="131"/>
      <c r="T282" s="116">
        <v>2383.5457684380003</v>
      </c>
      <c r="U282" s="131">
        <v>4.5636614352701589E-4</v>
      </c>
      <c r="V282" s="116">
        <v>10936.268819892</v>
      </c>
      <c r="W282" s="131">
        <v>4.0064706936189537E-4</v>
      </c>
      <c r="X282" s="116">
        <v>911.35573499100008</v>
      </c>
      <c r="Y282" s="131">
        <v>2.1042973366257195E-4</v>
      </c>
      <c r="Z282" s="116">
        <v>0</v>
      </c>
      <c r="AA282" s="131"/>
      <c r="AB282" s="116">
        <v>14231.170323320999</v>
      </c>
      <c r="AC282" s="131">
        <v>1.9546557422843456E-3</v>
      </c>
      <c r="AD282" s="116">
        <v>0</v>
      </c>
      <c r="AE282" s="131"/>
      <c r="AF282" s="116">
        <v>0</v>
      </c>
      <c r="AG282" s="131"/>
      <c r="AH282" s="116">
        <v>28462.340646641998</v>
      </c>
      <c r="AI282" s="131">
        <v>1.8688682992891689E-4</v>
      </c>
    </row>
    <row r="283" spans="1:35" ht="16.5" customHeight="1" x14ac:dyDescent="0.3">
      <c r="A283" s="118" t="s">
        <v>762</v>
      </c>
      <c r="B283" s="116">
        <v>0</v>
      </c>
      <c r="C283" s="131"/>
      <c r="D283" s="116">
        <v>0</v>
      </c>
      <c r="E283" s="131"/>
      <c r="F283" s="116">
        <v>0</v>
      </c>
      <c r="G283" s="131"/>
      <c r="H283" s="116">
        <v>0</v>
      </c>
      <c r="I283" s="131"/>
      <c r="J283" s="116">
        <v>0</v>
      </c>
      <c r="K283" s="131"/>
      <c r="L283" s="116">
        <v>0</v>
      </c>
      <c r="M283" s="131"/>
      <c r="N283" s="116">
        <v>0</v>
      </c>
      <c r="O283" s="131"/>
      <c r="P283" s="116">
        <v>0</v>
      </c>
      <c r="Q283" s="131"/>
      <c r="R283" s="116">
        <v>0</v>
      </c>
      <c r="S283" s="131"/>
      <c r="T283" s="116">
        <v>2383.5457684380003</v>
      </c>
      <c r="U283" s="131">
        <v>4.5636614352701589E-4</v>
      </c>
      <c r="V283" s="116">
        <v>10936.268819892</v>
      </c>
      <c r="W283" s="131">
        <v>4.0064706936189537E-4</v>
      </c>
      <c r="X283" s="116">
        <v>911.35573499100008</v>
      </c>
      <c r="Y283" s="131">
        <v>2.1042973366257195E-4</v>
      </c>
      <c r="Z283" s="116">
        <v>0</v>
      </c>
      <c r="AA283" s="131"/>
      <c r="AB283" s="116">
        <v>14231.170323320999</v>
      </c>
      <c r="AC283" s="131">
        <v>1.9546557422843456E-3</v>
      </c>
      <c r="AD283" s="116">
        <v>0</v>
      </c>
      <c r="AE283" s="131"/>
      <c r="AF283" s="116">
        <v>0</v>
      </c>
      <c r="AG283" s="131"/>
      <c r="AH283" s="116">
        <v>28462.340646641998</v>
      </c>
      <c r="AI283" s="131">
        <v>1.8688682992891689E-4</v>
      </c>
    </row>
    <row r="284" spans="1:35" ht="16.5" customHeight="1" x14ac:dyDescent="0.3">
      <c r="A284" s="107" t="s">
        <v>769</v>
      </c>
      <c r="B284" s="116">
        <v>0</v>
      </c>
      <c r="C284" s="131"/>
      <c r="D284" s="116">
        <v>27449.0019610165</v>
      </c>
      <c r="E284" s="131">
        <v>1.4760459668755856E-2</v>
      </c>
      <c r="F284" s="116">
        <v>94168.755938266389</v>
      </c>
      <c r="G284" s="131">
        <v>1.1130271573305508E-2</v>
      </c>
      <c r="H284" s="116">
        <v>19483.24307026</v>
      </c>
      <c r="I284" s="131">
        <v>1.5006957621924904E-2</v>
      </c>
      <c r="J284" s="116">
        <v>0</v>
      </c>
      <c r="K284" s="131"/>
      <c r="L284" s="116">
        <v>5932.7714183862008</v>
      </c>
      <c r="M284" s="131">
        <v>7.0048400264112931E-4</v>
      </c>
      <c r="N284" s="116">
        <v>128107.887953586</v>
      </c>
      <c r="O284" s="131">
        <v>3.143193232243208E-3</v>
      </c>
      <c r="P284" s="116">
        <v>0</v>
      </c>
      <c r="Q284" s="131"/>
      <c r="R284" s="116">
        <v>0</v>
      </c>
      <c r="S284" s="131"/>
      <c r="T284" s="116">
        <v>40268.747284682497</v>
      </c>
      <c r="U284" s="131">
        <v>7.7100650410491861E-3</v>
      </c>
      <c r="V284" s="116">
        <v>162447.55221542888</v>
      </c>
      <c r="W284" s="131">
        <v>5.9512194508005694E-3</v>
      </c>
      <c r="X284" s="116">
        <v>0</v>
      </c>
      <c r="Y284" s="131"/>
      <c r="Z284" s="116">
        <v>0</v>
      </c>
      <c r="AA284" s="131"/>
      <c r="AB284" s="116">
        <v>34590.444349910002</v>
      </c>
      <c r="AC284" s="131">
        <v>4.7510084652644773E-3</v>
      </c>
      <c r="AD284" s="116">
        <v>95737.654327670898</v>
      </c>
      <c r="AE284" s="131">
        <v>2.8869361669624106E-3</v>
      </c>
      <c r="AF284" s="116">
        <v>0</v>
      </c>
      <c r="AG284" s="131"/>
      <c r="AH284" s="116">
        <v>608186.05851920752</v>
      </c>
      <c r="AI284" s="131">
        <v>3.993415927900059E-3</v>
      </c>
    </row>
    <row r="285" spans="1:35" ht="16.5" customHeight="1" x14ac:dyDescent="0.3">
      <c r="A285" s="118" t="s">
        <v>762</v>
      </c>
      <c r="B285" s="116">
        <v>0</v>
      </c>
      <c r="C285" s="131"/>
      <c r="D285" s="116">
        <v>27449.0019610165</v>
      </c>
      <c r="E285" s="131">
        <v>1.4760459668755856E-2</v>
      </c>
      <c r="F285" s="116">
        <v>94168.755938266389</v>
      </c>
      <c r="G285" s="131">
        <v>1.1130271573305508E-2</v>
      </c>
      <c r="H285" s="116">
        <v>19483.24307026</v>
      </c>
      <c r="I285" s="131">
        <v>1.5006957621924904E-2</v>
      </c>
      <c r="J285" s="116">
        <v>0</v>
      </c>
      <c r="K285" s="131"/>
      <c r="L285" s="116">
        <v>5932.7714183862008</v>
      </c>
      <c r="M285" s="131">
        <v>7.0048400264112931E-4</v>
      </c>
      <c r="N285" s="116">
        <v>128107.887953586</v>
      </c>
      <c r="O285" s="131">
        <v>3.143193232243208E-3</v>
      </c>
      <c r="P285" s="116">
        <v>0</v>
      </c>
      <c r="Q285" s="131"/>
      <c r="R285" s="116">
        <v>0</v>
      </c>
      <c r="S285" s="131"/>
      <c r="T285" s="116">
        <v>40268.747284682497</v>
      </c>
      <c r="U285" s="131">
        <v>7.7100650410491861E-3</v>
      </c>
      <c r="V285" s="116">
        <v>162447.55221542888</v>
      </c>
      <c r="W285" s="131">
        <v>5.9512194508005694E-3</v>
      </c>
      <c r="X285" s="116">
        <v>0</v>
      </c>
      <c r="Y285" s="131"/>
      <c r="Z285" s="116">
        <v>0</v>
      </c>
      <c r="AA285" s="131"/>
      <c r="AB285" s="116">
        <v>34590.444349910002</v>
      </c>
      <c r="AC285" s="131">
        <v>4.7510084652644773E-3</v>
      </c>
      <c r="AD285" s="116">
        <v>95737.654327670898</v>
      </c>
      <c r="AE285" s="131">
        <v>2.8869361669624106E-3</v>
      </c>
      <c r="AF285" s="116">
        <v>0</v>
      </c>
      <c r="AG285" s="131"/>
      <c r="AH285" s="116">
        <v>608186.05851920752</v>
      </c>
      <c r="AI285" s="131">
        <v>3.993415927900059E-3</v>
      </c>
    </row>
    <row r="286" spans="1:35" ht="16.5" customHeight="1" x14ac:dyDescent="0.3">
      <c r="A286" s="107" t="s">
        <v>770</v>
      </c>
      <c r="B286" s="116">
        <v>0</v>
      </c>
      <c r="C286" s="131"/>
      <c r="D286" s="116">
        <v>9044.5811652000011</v>
      </c>
      <c r="E286" s="131">
        <v>4.8636440661604134E-3</v>
      </c>
      <c r="F286" s="116">
        <v>30148.603884</v>
      </c>
      <c r="G286" s="131">
        <v>3.5634127842244776E-3</v>
      </c>
      <c r="H286" s="116">
        <v>7034.6742396</v>
      </c>
      <c r="I286" s="131">
        <v>5.4184540949893919E-3</v>
      </c>
      <c r="J286" s="116">
        <v>0</v>
      </c>
      <c r="K286" s="131"/>
      <c r="L286" s="116">
        <v>130150.96758405</v>
      </c>
      <c r="M286" s="131">
        <v>1.5366961625784395E-2</v>
      </c>
      <c r="N286" s="116">
        <v>48615.22993275</v>
      </c>
      <c r="O286" s="131">
        <v>1.1927997889086257E-3</v>
      </c>
      <c r="P286" s="116">
        <v>0</v>
      </c>
      <c r="Q286" s="131"/>
      <c r="R286" s="116">
        <v>0</v>
      </c>
      <c r="S286" s="131"/>
      <c r="T286" s="116">
        <v>46976.592597499999</v>
      </c>
      <c r="U286" s="131">
        <v>8.994384200060929E-3</v>
      </c>
      <c r="V286" s="116">
        <v>0</v>
      </c>
      <c r="W286" s="131"/>
      <c r="X286" s="116">
        <v>0</v>
      </c>
      <c r="Y286" s="131"/>
      <c r="Z286" s="116">
        <v>0</v>
      </c>
      <c r="AA286" s="131"/>
      <c r="AB286" s="116">
        <v>0</v>
      </c>
      <c r="AC286" s="131"/>
      <c r="AD286" s="116">
        <v>0</v>
      </c>
      <c r="AE286" s="131"/>
      <c r="AF286" s="116">
        <v>0</v>
      </c>
      <c r="AG286" s="131"/>
      <c r="AH286" s="116">
        <v>271970.64940310002</v>
      </c>
      <c r="AI286" s="131">
        <v>1.7857889177730333E-3</v>
      </c>
    </row>
    <row r="287" spans="1:35" ht="16.5" customHeight="1" x14ac:dyDescent="0.3">
      <c r="A287" s="118" t="s">
        <v>762</v>
      </c>
      <c r="B287" s="116">
        <v>0</v>
      </c>
      <c r="C287" s="131"/>
      <c r="D287" s="116">
        <v>9044.5811652000011</v>
      </c>
      <c r="E287" s="131">
        <v>4.8636440661604134E-3</v>
      </c>
      <c r="F287" s="116">
        <v>30148.603884</v>
      </c>
      <c r="G287" s="131">
        <v>3.5634127842244776E-3</v>
      </c>
      <c r="H287" s="116">
        <v>7034.6742396</v>
      </c>
      <c r="I287" s="131">
        <v>5.4184540949893919E-3</v>
      </c>
      <c r="J287" s="116">
        <v>0</v>
      </c>
      <c r="K287" s="131"/>
      <c r="L287" s="116">
        <v>130150.96758405</v>
      </c>
      <c r="M287" s="131">
        <v>1.5366961625784395E-2</v>
      </c>
      <c r="N287" s="116">
        <v>48615.22993275</v>
      </c>
      <c r="O287" s="131">
        <v>1.1927997889086257E-3</v>
      </c>
      <c r="P287" s="116">
        <v>0</v>
      </c>
      <c r="Q287" s="131"/>
      <c r="R287" s="116">
        <v>0</v>
      </c>
      <c r="S287" s="131"/>
      <c r="T287" s="116">
        <v>46976.592597499999</v>
      </c>
      <c r="U287" s="131">
        <v>8.994384200060929E-3</v>
      </c>
      <c r="V287" s="116">
        <v>0</v>
      </c>
      <c r="W287" s="131"/>
      <c r="X287" s="116">
        <v>0</v>
      </c>
      <c r="Y287" s="131"/>
      <c r="Z287" s="116">
        <v>0</v>
      </c>
      <c r="AA287" s="131"/>
      <c r="AB287" s="116">
        <v>0</v>
      </c>
      <c r="AC287" s="131"/>
      <c r="AD287" s="116">
        <v>0</v>
      </c>
      <c r="AE287" s="131"/>
      <c r="AF287" s="116">
        <v>0</v>
      </c>
      <c r="AG287" s="131"/>
      <c r="AH287" s="116">
        <v>271970.64940310002</v>
      </c>
      <c r="AI287" s="131">
        <v>1.7857889177730333E-3</v>
      </c>
    </row>
    <row r="288" spans="1:35" ht="16.5" customHeight="1" x14ac:dyDescent="0.3">
      <c r="A288" s="107" t="s">
        <v>771</v>
      </c>
      <c r="B288" s="116">
        <v>0</v>
      </c>
      <c r="C288" s="131"/>
      <c r="D288" s="116">
        <v>0</v>
      </c>
      <c r="E288" s="131"/>
      <c r="F288" s="116">
        <v>0</v>
      </c>
      <c r="G288" s="131"/>
      <c r="H288" s="116">
        <v>0</v>
      </c>
      <c r="I288" s="131"/>
      <c r="J288" s="116">
        <v>0</v>
      </c>
      <c r="K288" s="131"/>
      <c r="L288" s="116">
        <v>3268.2668798000004</v>
      </c>
      <c r="M288" s="131">
        <v>3.8588519668342121E-4</v>
      </c>
      <c r="N288" s="116">
        <v>92182.207607207194</v>
      </c>
      <c r="O288" s="131">
        <v>2.2617380999145689E-3</v>
      </c>
      <c r="P288" s="116">
        <v>0</v>
      </c>
      <c r="Q288" s="131"/>
      <c r="R288" s="116">
        <v>0</v>
      </c>
      <c r="S288" s="131"/>
      <c r="T288" s="116">
        <v>8170.6671994999997</v>
      </c>
      <c r="U288" s="131">
        <v>1.5643986909142039E-3</v>
      </c>
      <c r="V288" s="116">
        <v>95551.45739705929</v>
      </c>
      <c r="W288" s="131">
        <v>3.5005002172000246E-3</v>
      </c>
      <c r="X288" s="116">
        <v>10621.867359349999</v>
      </c>
      <c r="Y288" s="131">
        <v>2.4525623020842241E-3</v>
      </c>
      <c r="Z288" s="116">
        <v>0</v>
      </c>
      <c r="AA288" s="131"/>
      <c r="AB288" s="116">
        <v>0</v>
      </c>
      <c r="AC288" s="131"/>
      <c r="AD288" s="116">
        <v>0</v>
      </c>
      <c r="AE288" s="131"/>
      <c r="AF288" s="116">
        <v>0</v>
      </c>
      <c r="AG288" s="131"/>
      <c r="AH288" s="116">
        <v>209794.46644291648</v>
      </c>
      <c r="AI288" s="131">
        <v>1.3775333257692198E-3</v>
      </c>
    </row>
    <row r="289" spans="1:35" ht="16.5" customHeight="1" x14ac:dyDescent="0.3">
      <c r="A289" s="118" t="s">
        <v>762</v>
      </c>
      <c r="B289" s="116">
        <v>0</v>
      </c>
      <c r="C289" s="131"/>
      <c r="D289" s="116">
        <v>0</v>
      </c>
      <c r="E289" s="131"/>
      <c r="F289" s="116">
        <v>0</v>
      </c>
      <c r="G289" s="131"/>
      <c r="H289" s="116">
        <v>0</v>
      </c>
      <c r="I289" s="131"/>
      <c r="J289" s="116">
        <v>0</v>
      </c>
      <c r="K289" s="131"/>
      <c r="L289" s="116">
        <v>3268.2668798000004</v>
      </c>
      <c r="M289" s="131">
        <v>3.8588519668342121E-4</v>
      </c>
      <c r="N289" s="116">
        <v>92182.207607207194</v>
      </c>
      <c r="O289" s="131">
        <v>2.2617380999145689E-3</v>
      </c>
      <c r="P289" s="116">
        <v>0</v>
      </c>
      <c r="Q289" s="131"/>
      <c r="R289" s="116">
        <v>0</v>
      </c>
      <c r="S289" s="131"/>
      <c r="T289" s="116">
        <v>8170.6671994999997</v>
      </c>
      <c r="U289" s="131">
        <v>1.5643986909142039E-3</v>
      </c>
      <c r="V289" s="116">
        <v>95551.45739705929</v>
      </c>
      <c r="W289" s="131">
        <v>3.5005002172000246E-3</v>
      </c>
      <c r="X289" s="116">
        <v>10621.867359349999</v>
      </c>
      <c r="Y289" s="131">
        <v>2.4525623020842241E-3</v>
      </c>
      <c r="Z289" s="116">
        <v>0</v>
      </c>
      <c r="AA289" s="131"/>
      <c r="AB289" s="116">
        <v>0</v>
      </c>
      <c r="AC289" s="131"/>
      <c r="AD289" s="116">
        <v>0</v>
      </c>
      <c r="AE289" s="131"/>
      <c r="AF289" s="116">
        <v>0</v>
      </c>
      <c r="AG289" s="131"/>
      <c r="AH289" s="116">
        <v>209794.46644291648</v>
      </c>
      <c r="AI289" s="131">
        <v>1.3775333257692198E-3</v>
      </c>
    </row>
    <row r="290" spans="1:35" ht="16.5" customHeight="1" x14ac:dyDescent="0.3">
      <c r="A290" s="107" t="s">
        <v>772</v>
      </c>
      <c r="B290" s="116">
        <v>0</v>
      </c>
      <c r="C290" s="131"/>
      <c r="D290" s="116">
        <v>0</v>
      </c>
      <c r="E290" s="131"/>
      <c r="F290" s="116">
        <v>0</v>
      </c>
      <c r="G290" s="131"/>
      <c r="H290" s="116">
        <v>0</v>
      </c>
      <c r="I290" s="131"/>
      <c r="J290" s="116">
        <v>0</v>
      </c>
      <c r="K290" s="131"/>
      <c r="L290" s="116">
        <v>0</v>
      </c>
      <c r="M290" s="131"/>
      <c r="N290" s="116">
        <v>0</v>
      </c>
      <c r="O290" s="131"/>
      <c r="P290" s="116">
        <v>0</v>
      </c>
      <c r="Q290" s="131"/>
      <c r="R290" s="116">
        <v>0</v>
      </c>
      <c r="S290" s="131"/>
      <c r="T290" s="116">
        <v>0</v>
      </c>
      <c r="U290" s="131"/>
      <c r="V290" s="116">
        <v>11404.9621463445</v>
      </c>
      <c r="W290" s="131">
        <v>4.1781751485525388E-4</v>
      </c>
      <c r="X290" s="116">
        <v>0</v>
      </c>
      <c r="Y290" s="131"/>
      <c r="Z290" s="116">
        <v>0</v>
      </c>
      <c r="AA290" s="131"/>
      <c r="AB290" s="116">
        <v>0</v>
      </c>
      <c r="AC290" s="131"/>
      <c r="AD290" s="116">
        <v>0</v>
      </c>
      <c r="AE290" s="131"/>
      <c r="AF290" s="116">
        <v>0</v>
      </c>
      <c r="AG290" s="131"/>
      <c r="AH290" s="116">
        <v>11404.9621463445</v>
      </c>
      <c r="AI290" s="131">
        <v>7.4886224132135365E-5</v>
      </c>
    </row>
    <row r="291" spans="1:35" ht="16.5" customHeight="1" x14ac:dyDescent="0.3">
      <c r="A291" s="118" t="s">
        <v>762</v>
      </c>
      <c r="B291" s="116">
        <v>0</v>
      </c>
      <c r="C291" s="131"/>
      <c r="D291" s="116">
        <v>0</v>
      </c>
      <c r="E291" s="131"/>
      <c r="F291" s="116">
        <v>0</v>
      </c>
      <c r="G291" s="131"/>
      <c r="H291" s="116">
        <v>0</v>
      </c>
      <c r="I291" s="131"/>
      <c r="J291" s="116">
        <v>0</v>
      </c>
      <c r="K291" s="131"/>
      <c r="L291" s="116">
        <v>0</v>
      </c>
      <c r="M291" s="131"/>
      <c r="N291" s="116">
        <v>0</v>
      </c>
      <c r="O291" s="131"/>
      <c r="P291" s="116">
        <v>0</v>
      </c>
      <c r="Q291" s="131"/>
      <c r="R291" s="116">
        <v>0</v>
      </c>
      <c r="S291" s="131"/>
      <c r="T291" s="116">
        <v>0</v>
      </c>
      <c r="U291" s="131"/>
      <c r="V291" s="116">
        <v>11404.9621463445</v>
      </c>
      <c r="W291" s="131">
        <v>4.1781751485525388E-4</v>
      </c>
      <c r="X291" s="116">
        <v>0</v>
      </c>
      <c r="Y291" s="131"/>
      <c r="Z291" s="116">
        <v>0</v>
      </c>
      <c r="AA291" s="131"/>
      <c r="AB291" s="116">
        <v>0</v>
      </c>
      <c r="AC291" s="131"/>
      <c r="AD291" s="116">
        <v>0</v>
      </c>
      <c r="AE291" s="131"/>
      <c r="AF291" s="116">
        <v>0</v>
      </c>
      <c r="AG291" s="131"/>
      <c r="AH291" s="116">
        <v>11404.9621463445</v>
      </c>
      <c r="AI291" s="131">
        <v>7.4886224132135365E-5</v>
      </c>
    </row>
    <row r="292" spans="1:35" ht="16.5" customHeight="1" x14ac:dyDescent="0.3">
      <c r="A292" s="107" t="s">
        <v>773</v>
      </c>
      <c r="B292" s="116">
        <v>0</v>
      </c>
      <c r="C292" s="131"/>
      <c r="D292" s="116">
        <v>0</v>
      </c>
      <c r="E292" s="131"/>
      <c r="F292" s="116">
        <v>0</v>
      </c>
      <c r="G292" s="131"/>
      <c r="H292" s="116">
        <v>0</v>
      </c>
      <c r="I292" s="131"/>
      <c r="J292" s="116">
        <v>0</v>
      </c>
      <c r="K292" s="131"/>
      <c r="L292" s="116">
        <v>0</v>
      </c>
      <c r="M292" s="131"/>
      <c r="N292" s="116">
        <v>25150.120301153398</v>
      </c>
      <c r="O292" s="131">
        <v>6.1707119821793205E-4</v>
      </c>
      <c r="P292" s="116">
        <v>0</v>
      </c>
      <c r="Q292" s="131"/>
      <c r="R292" s="116">
        <v>0</v>
      </c>
      <c r="S292" s="131"/>
      <c r="T292" s="116">
        <v>0</v>
      </c>
      <c r="U292" s="131"/>
      <c r="V292" s="116">
        <v>88814.030329158093</v>
      </c>
      <c r="W292" s="131">
        <v>3.2536765102987911E-3</v>
      </c>
      <c r="X292" s="116">
        <v>2246.7500715699002</v>
      </c>
      <c r="Y292" s="131">
        <v>5.1876890769934913E-4</v>
      </c>
      <c r="Z292" s="116">
        <v>0</v>
      </c>
      <c r="AA292" s="131"/>
      <c r="AB292" s="116">
        <v>0</v>
      </c>
      <c r="AC292" s="131"/>
      <c r="AD292" s="116">
        <v>0</v>
      </c>
      <c r="AE292" s="131"/>
      <c r="AF292" s="116">
        <v>0</v>
      </c>
      <c r="AG292" s="131"/>
      <c r="AH292" s="116">
        <v>116210.9007018814</v>
      </c>
      <c r="AI292" s="131">
        <v>7.6305343629288233E-4</v>
      </c>
    </row>
    <row r="293" spans="1:35" ht="16.5" customHeight="1" x14ac:dyDescent="0.3">
      <c r="A293" s="118" t="s">
        <v>762</v>
      </c>
      <c r="B293" s="116">
        <v>0</v>
      </c>
      <c r="C293" s="131"/>
      <c r="D293" s="116">
        <v>0</v>
      </c>
      <c r="E293" s="131"/>
      <c r="F293" s="116">
        <v>0</v>
      </c>
      <c r="G293" s="131"/>
      <c r="H293" s="116">
        <v>0</v>
      </c>
      <c r="I293" s="131"/>
      <c r="J293" s="116">
        <v>0</v>
      </c>
      <c r="K293" s="131"/>
      <c r="L293" s="116">
        <v>0</v>
      </c>
      <c r="M293" s="131"/>
      <c r="N293" s="116">
        <v>25150.120301153398</v>
      </c>
      <c r="O293" s="131">
        <v>6.1707119821793205E-4</v>
      </c>
      <c r="P293" s="116">
        <v>0</v>
      </c>
      <c r="Q293" s="131"/>
      <c r="R293" s="116">
        <v>0</v>
      </c>
      <c r="S293" s="131"/>
      <c r="T293" s="116">
        <v>0</v>
      </c>
      <c r="U293" s="131"/>
      <c r="V293" s="116">
        <v>88814.030329158093</v>
      </c>
      <c r="W293" s="131">
        <v>3.2536765102987911E-3</v>
      </c>
      <c r="X293" s="116">
        <v>2246.7500715699002</v>
      </c>
      <c r="Y293" s="131">
        <v>5.1876890769934913E-4</v>
      </c>
      <c r="Z293" s="116">
        <v>0</v>
      </c>
      <c r="AA293" s="131"/>
      <c r="AB293" s="116">
        <v>0</v>
      </c>
      <c r="AC293" s="131"/>
      <c r="AD293" s="116">
        <v>0</v>
      </c>
      <c r="AE293" s="131"/>
      <c r="AF293" s="116">
        <v>0</v>
      </c>
      <c r="AG293" s="131"/>
      <c r="AH293" s="116">
        <v>116210.9007018814</v>
      </c>
      <c r="AI293" s="131">
        <v>7.6305343629288233E-4</v>
      </c>
    </row>
    <row r="294" spans="1:35" ht="16.5" customHeight="1" x14ac:dyDescent="0.3">
      <c r="A294" s="107" t="s">
        <v>774</v>
      </c>
      <c r="B294" s="116">
        <v>0</v>
      </c>
      <c r="C294" s="131"/>
      <c r="D294" s="116">
        <v>0</v>
      </c>
      <c r="E294" s="131"/>
      <c r="F294" s="116">
        <v>0</v>
      </c>
      <c r="G294" s="131"/>
      <c r="H294" s="116">
        <v>0</v>
      </c>
      <c r="I294" s="131"/>
      <c r="J294" s="116">
        <v>0</v>
      </c>
      <c r="K294" s="131"/>
      <c r="L294" s="116">
        <v>17072.039542284998</v>
      </c>
      <c r="M294" s="131">
        <v>2.0157005467573473E-3</v>
      </c>
      <c r="N294" s="116">
        <v>74320.035095214989</v>
      </c>
      <c r="O294" s="131">
        <v>1.8234804668389548E-3</v>
      </c>
      <c r="P294" s="116">
        <v>0</v>
      </c>
      <c r="Q294" s="131"/>
      <c r="R294" s="116">
        <v>0</v>
      </c>
      <c r="S294" s="131"/>
      <c r="T294" s="116">
        <v>8152.1730576649998</v>
      </c>
      <c r="U294" s="131">
        <v>1.5608577057571991E-3</v>
      </c>
      <c r="V294" s="116">
        <v>57211.438723075</v>
      </c>
      <c r="W294" s="131">
        <v>2.0959246371747486E-3</v>
      </c>
      <c r="X294" s="116">
        <v>4825.5015408600002</v>
      </c>
      <c r="Y294" s="131">
        <v>1.1141960982354801E-3</v>
      </c>
      <c r="Z294" s="116">
        <v>0</v>
      </c>
      <c r="AA294" s="131"/>
      <c r="AB294" s="116">
        <v>0</v>
      </c>
      <c r="AC294" s="131"/>
      <c r="AD294" s="116">
        <v>0</v>
      </c>
      <c r="AE294" s="131"/>
      <c r="AF294" s="116">
        <v>0</v>
      </c>
      <c r="AG294" s="131"/>
      <c r="AH294" s="116">
        <v>161581.1879591</v>
      </c>
      <c r="AI294" s="131">
        <v>1.0609596859486457E-3</v>
      </c>
    </row>
    <row r="295" spans="1:35" ht="16.5" customHeight="1" x14ac:dyDescent="0.3">
      <c r="A295" s="118" t="s">
        <v>762</v>
      </c>
      <c r="B295" s="116">
        <v>0</v>
      </c>
      <c r="C295" s="131"/>
      <c r="D295" s="116">
        <v>0</v>
      </c>
      <c r="E295" s="131"/>
      <c r="F295" s="116">
        <v>0</v>
      </c>
      <c r="G295" s="131"/>
      <c r="H295" s="116">
        <v>0</v>
      </c>
      <c r="I295" s="131"/>
      <c r="J295" s="116">
        <v>0</v>
      </c>
      <c r="K295" s="131"/>
      <c r="L295" s="116">
        <v>17072.039542284998</v>
      </c>
      <c r="M295" s="131">
        <v>2.0157005467573473E-3</v>
      </c>
      <c r="N295" s="116">
        <v>74320.035095214989</v>
      </c>
      <c r="O295" s="131">
        <v>1.8234804668389548E-3</v>
      </c>
      <c r="P295" s="116">
        <v>0</v>
      </c>
      <c r="Q295" s="131"/>
      <c r="R295" s="116">
        <v>0</v>
      </c>
      <c r="S295" s="131"/>
      <c r="T295" s="116">
        <v>8152.1730576649998</v>
      </c>
      <c r="U295" s="131">
        <v>1.5608577057571991E-3</v>
      </c>
      <c r="V295" s="116">
        <v>57211.438723075</v>
      </c>
      <c r="W295" s="131">
        <v>2.0959246371747486E-3</v>
      </c>
      <c r="X295" s="116">
        <v>4825.5015408600002</v>
      </c>
      <c r="Y295" s="131">
        <v>1.1141960982354801E-3</v>
      </c>
      <c r="Z295" s="116">
        <v>0</v>
      </c>
      <c r="AA295" s="131"/>
      <c r="AB295" s="116">
        <v>0</v>
      </c>
      <c r="AC295" s="131"/>
      <c r="AD295" s="116">
        <v>0</v>
      </c>
      <c r="AE295" s="131"/>
      <c r="AF295" s="116">
        <v>0</v>
      </c>
      <c r="AG295" s="131"/>
      <c r="AH295" s="116">
        <v>161581.1879591</v>
      </c>
      <c r="AI295" s="131">
        <v>1.0609596859486457E-3</v>
      </c>
    </row>
    <row r="296" spans="1:35" ht="16.5" customHeight="1" x14ac:dyDescent="0.3">
      <c r="A296" s="107" t="s">
        <v>775</v>
      </c>
      <c r="B296" s="116">
        <v>0</v>
      </c>
      <c r="C296" s="131"/>
      <c r="D296" s="116">
        <v>773.47704472929991</v>
      </c>
      <c r="E296" s="131">
        <v>4.159304859116454E-4</v>
      </c>
      <c r="F296" s="116">
        <v>10828.6786262109</v>
      </c>
      <c r="G296" s="131">
        <v>1.2798951487560124E-3</v>
      </c>
      <c r="H296" s="116">
        <v>773.47704472929991</v>
      </c>
      <c r="I296" s="131">
        <v>5.9577028269500599E-4</v>
      </c>
      <c r="J296" s="116">
        <v>0</v>
      </c>
      <c r="K296" s="131"/>
      <c r="L296" s="116">
        <v>0</v>
      </c>
      <c r="M296" s="131"/>
      <c r="N296" s="116">
        <v>0</v>
      </c>
      <c r="O296" s="131"/>
      <c r="P296" s="116">
        <v>0</v>
      </c>
      <c r="Q296" s="131"/>
      <c r="R296" s="116">
        <v>0</v>
      </c>
      <c r="S296" s="131"/>
      <c r="T296" s="116">
        <v>0</v>
      </c>
      <c r="U296" s="131"/>
      <c r="V296" s="116">
        <v>0</v>
      </c>
      <c r="W296" s="131"/>
      <c r="X296" s="116">
        <v>0</v>
      </c>
      <c r="Y296" s="131"/>
      <c r="Z296" s="116">
        <v>0</v>
      </c>
      <c r="AA296" s="131"/>
      <c r="AB296" s="116">
        <v>23204.311341880501</v>
      </c>
      <c r="AC296" s="131">
        <v>3.1871194975323764E-3</v>
      </c>
      <c r="AD296" s="116">
        <v>85082.474920228502</v>
      </c>
      <c r="AE296" s="131">
        <v>2.5656328823473848E-3</v>
      </c>
      <c r="AF296" s="116">
        <v>0</v>
      </c>
      <c r="AG296" s="131"/>
      <c r="AH296" s="116">
        <v>120662.41897777849</v>
      </c>
      <c r="AI296" s="131">
        <v>7.9228259032773152E-4</v>
      </c>
    </row>
    <row r="297" spans="1:35" ht="16.5" customHeight="1" x14ac:dyDescent="0.3">
      <c r="A297" s="118" t="s">
        <v>762</v>
      </c>
      <c r="B297" s="116">
        <v>0</v>
      </c>
      <c r="C297" s="131"/>
      <c r="D297" s="116">
        <v>773.47704472929991</v>
      </c>
      <c r="E297" s="131">
        <v>4.159304859116454E-4</v>
      </c>
      <c r="F297" s="116">
        <v>10828.6786262109</v>
      </c>
      <c r="G297" s="131">
        <v>1.2798951487560124E-3</v>
      </c>
      <c r="H297" s="116">
        <v>773.47704472929991</v>
      </c>
      <c r="I297" s="131">
        <v>5.9577028269500599E-4</v>
      </c>
      <c r="J297" s="116">
        <v>0</v>
      </c>
      <c r="K297" s="131"/>
      <c r="L297" s="116">
        <v>0</v>
      </c>
      <c r="M297" s="131"/>
      <c r="N297" s="116">
        <v>0</v>
      </c>
      <c r="O297" s="131"/>
      <c r="P297" s="116">
        <v>0</v>
      </c>
      <c r="Q297" s="131"/>
      <c r="R297" s="116">
        <v>0</v>
      </c>
      <c r="S297" s="131"/>
      <c r="T297" s="116">
        <v>0</v>
      </c>
      <c r="U297" s="131"/>
      <c r="V297" s="116">
        <v>0</v>
      </c>
      <c r="W297" s="131"/>
      <c r="X297" s="116">
        <v>0</v>
      </c>
      <c r="Y297" s="131"/>
      <c r="Z297" s="116">
        <v>0</v>
      </c>
      <c r="AA297" s="131"/>
      <c r="AB297" s="116">
        <v>23204.311341880501</v>
      </c>
      <c r="AC297" s="131">
        <v>3.1871194975323764E-3</v>
      </c>
      <c r="AD297" s="116">
        <v>85082.474920228502</v>
      </c>
      <c r="AE297" s="131">
        <v>2.5656328823473848E-3</v>
      </c>
      <c r="AF297" s="116">
        <v>0</v>
      </c>
      <c r="AG297" s="131"/>
      <c r="AH297" s="116">
        <v>120662.41897777849</v>
      </c>
      <c r="AI297" s="131">
        <v>7.9228259032773152E-4</v>
      </c>
    </row>
    <row r="298" spans="1:35" ht="16.5" customHeight="1" x14ac:dyDescent="0.3">
      <c r="A298" s="107" t="s">
        <v>776</v>
      </c>
      <c r="B298" s="116">
        <v>0</v>
      </c>
      <c r="C298" s="131"/>
      <c r="D298" s="116">
        <v>19461.127243451399</v>
      </c>
      <c r="E298" s="131">
        <v>1.0465050211787463E-2</v>
      </c>
      <c r="F298" s="116">
        <v>111244.49434839041</v>
      </c>
      <c r="G298" s="131">
        <v>1.3148537652385904E-2</v>
      </c>
      <c r="H298" s="116">
        <v>14172.8159418613</v>
      </c>
      <c r="I298" s="131">
        <v>1.0916603948113444E-2</v>
      </c>
      <c r="J298" s="116">
        <v>0</v>
      </c>
      <c r="K298" s="131"/>
      <c r="L298" s="116">
        <v>35142.110125974796</v>
      </c>
      <c r="M298" s="131">
        <v>4.149238901402715E-3</v>
      </c>
      <c r="N298" s="116">
        <v>1909.8972894551</v>
      </c>
      <c r="O298" s="131">
        <v>4.6860316959326449E-5</v>
      </c>
      <c r="P298" s="116">
        <v>0</v>
      </c>
      <c r="Q298" s="131"/>
      <c r="R298" s="116">
        <v>0</v>
      </c>
      <c r="S298" s="131"/>
      <c r="T298" s="116">
        <v>74041.597258861686</v>
      </c>
      <c r="U298" s="131">
        <v>1.4176391596520801E-2</v>
      </c>
      <c r="V298" s="116">
        <v>22918.767473461798</v>
      </c>
      <c r="W298" s="131">
        <v>8.3962246839867634E-4</v>
      </c>
      <c r="X298" s="116">
        <v>0</v>
      </c>
      <c r="Y298" s="131"/>
      <c r="Z298" s="116">
        <v>0</v>
      </c>
      <c r="AA298" s="131"/>
      <c r="AB298" s="116">
        <v>44391.993669832606</v>
      </c>
      <c r="AC298" s="131">
        <v>6.0972543625589636E-3</v>
      </c>
      <c r="AD298" s="116">
        <v>133757.65570964001</v>
      </c>
      <c r="AE298" s="131">
        <v>4.0334162831547216E-3</v>
      </c>
      <c r="AF298" s="116">
        <v>0</v>
      </c>
      <c r="AG298" s="131"/>
      <c r="AH298" s="116">
        <v>457040.45906092908</v>
      </c>
      <c r="AI298" s="131">
        <v>3.0009774531045549E-3</v>
      </c>
    </row>
    <row r="299" spans="1:35" ht="16.5" customHeight="1" x14ac:dyDescent="0.3">
      <c r="A299" s="118" t="s">
        <v>762</v>
      </c>
      <c r="B299" s="116">
        <v>0</v>
      </c>
      <c r="C299" s="131"/>
      <c r="D299" s="116">
        <v>19461.127243451399</v>
      </c>
      <c r="E299" s="131">
        <v>1.0465050211787463E-2</v>
      </c>
      <c r="F299" s="116">
        <v>111244.49434839041</v>
      </c>
      <c r="G299" s="131">
        <v>1.3148537652385904E-2</v>
      </c>
      <c r="H299" s="116">
        <v>14172.8159418613</v>
      </c>
      <c r="I299" s="131">
        <v>1.0916603948113444E-2</v>
      </c>
      <c r="J299" s="116">
        <v>0</v>
      </c>
      <c r="K299" s="131"/>
      <c r="L299" s="116">
        <v>35142.110125974796</v>
      </c>
      <c r="M299" s="131">
        <v>4.149238901402715E-3</v>
      </c>
      <c r="N299" s="116">
        <v>1909.8972894551</v>
      </c>
      <c r="O299" s="131">
        <v>4.6860316959326449E-5</v>
      </c>
      <c r="P299" s="116">
        <v>0</v>
      </c>
      <c r="Q299" s="131"/>
      <c r="R299" s="116">
        <v>0</v>
      </c>
      <c r="S299" s="131"/>
      <c r="T299" s="116">
        <v>74041.597258861686</v>
      </c>
      <c r="U299" s="131">
        <v>1.4176391596520801E-2</v>
      </c>
      <c r="V299" s="116">
        <v>22918.767473461798</v>
      </c>
      <c r="W299" s="131">
        <v>8.3962246839867634E-4</v>
      </c>
      <c r="X299" s="116">
        <v>0</v>
      </c>
      <c r="Y299" s="131"/>
      <c r="Z299" s="116">
        <v>0</v>
      </c>
      <c r="AA299" s="131"/>
      <c r="AB299" s="116">
        <v>44391.993669832606</v>
      </c>
      <c r="AC299" s="131">
        <v>6.0972543625589636E-3</v>
      </c>
      <c r="AD299" s="116">
        <v>133757.65570964001</v>
      </c>
      <c r="AE299" s="131">
        <v>4.0334162831547216E-3</v>
      </c>
      <c r="AF299" s="116">
        <v>0</v>
      </c>
      <c r="AG299" s="131"/>
      <c r="AH299" s="116">
        <v>457040.45906092908</v>
      </c>
      <c r="AI299" s="131">
        <v>3.0009774531045549E-3</v>
      </c>
    </row>
    <row r="300" spans="1:35" ht="16.5" customHeight="1" x14ac:dyDescent="0.3">
      <c r="A300" s="93" t="s">
        <v>221</v>
      </c>
      <c r="B300" s="111">
        <v>0</v>
      </c>
      <c r="C300" s="125"/>
      <c r="D300" s="111">
        <v>995744.69839218585</v>
      </c>
      <c r="E300" s="125">
        <v>0.53545296407749721</v>
      </c>
      <c r="F300" s="111">
        <v>4062277.5011186646</v>
      </c>
      <c r="G300" s="125">
        <v>0.48014069362050854</v>
      </c>
      <c r="H300" s="111">
        <v>640038.94504735782</v>
      </c>
      <c r="I300" s="125">
        <v>0.49298965732089717</v>
      </c>
      <c r="J300" s="111">
        <v>0</v>
      </c>
      <c r="K300" s="125"/>
      <c r="L300" s="111">
        <v>3531390.9196968777</v>
      </c>
      <c r="M300" s="125">
        <v>0.41695232664006548</v>
      </c>
      <c r="N300" s="111">
        <v>21071505.415120792</v>
      </c>
      <c r="O300" s="125">
        <v>0.51700027431550388</v>
      </c>
      <c r="P300" s="111">
        <v>3138238.4802599857</v>
      </c>
      <c r="Q300" s="125">
        <v>0.55629950722098997</v>
      </c>
      <c r="R300" s="111">
        <v>0</v>
      </c>
      <c r="S300" s="125"/>
      <c r="T300" s="111">
        <v>2305570.2331445408</v>
      </c>
      <c r="U300" s="125">
        <v>0.44143653957204321</v>
      </c>
      <c r="V300" s="111">
        <v>13259938.247442944</v>
      </c>
      <c r="W300" s="125">
        <v>0.48577403191614166</v>
      </c>
      <c r="X300" s="111">
        <v>2577843.6086991117</v>
      </c>
      <c r="Y300" s="125">
        <v>0.59521756782237611</v>
      </c>
      <c r="Z300" s="111">
        <v>0</v>
      </c>
      <c r="AA300" s="125"/>
      <c r="AB300" s="111">
        <v>3559353.0133951935</v>
      </c>
      <c r="AC300" s="125">
        <v>0.48887826147712377</v>
      </c>
      <c r="AD300" s="111">
        <v>16551100.158927247</v>
      </c>
      <c r="AE300" s="125">
        <v>0.49909275496019784</v>
      </c>
      <c r="AF300" s="111">
        <v>2577454.7066131481</v>
      </c>
      <c r="AG300" s="125">
        <v>0.53888869633195524</v>
      </c>
      <c r="AH300" s="111">
        <v>74270455.927857965</v>
      </c>
      <c r="AI300" s="125">
        <v>0.48766790609578031</v>
      </c>
    </row>
    <row r="301" spans="1:35" ht="16.5" customHeight="1" x14ac:dyDescent="0.3">
      <c r="A301" s="113" t="s">
        <v>50</v>
      </c>
      <c r="B301" s="114">
        <v>0</v>
      </c>
      <c r="C301" s="129"/>
      <c r="D301" s="114">
        <v>225833.1326176117</v>
      </c>
      <c r="E301" s="129">
        <v>0.12143978315150392</v>
      </c>
      <c r="F301" s="114">
        <v>236767.99579121961</v>
      </c>
      <c r="G301" s="129">
        <v>2.7984781860675004E-2</v>
      </c>
      <c r="H301" s="114">
        <v>0</v>
      </c>
      <c r="I301" s="129"/>
      <c r="J301" s="114">
        <v>0</v>
      </c>
      <c r="K301" s="129"/>
      <c r="L301" s="114">
        <v>980316.47158536816</v>
      </c>
      <c r="M301" s="129">
        <v>0.11574624360935498</v>
      </c>
      <c r="N301" s="114">
        <v>1130598.0548232864</v>
      </c>
      <c r="O301" s="129">
        <v>2.7739807525321198E-2</v>
      </c>
      <c r="P301" s="114">
        <v>0</v>
      </c>
      <c r="Q301" s="129"/>
      <c r="R301" s="114">
        <v>0</v>
      </c>
      <c r="S301" s="129"/>
      <c r="T301" s="114">
        <v>557841.06418951624</v>
      </c>
      <c r="U301" s="129">
        <v>0.10680716877192953</v>
      </c>
      <c r="V301" s="114">
        <v>779859.57476312027</v>
      </c>
      <c r="W301" s="129">
        <v>2.85699316913594E-2</v>
      </c>
      <c r="X301" s="114">
        <v>871.06712889810001</v>
      </c>
      <c r="Y301" s="129">
        <v>2.0112719643779778E-4</v>
      </c>
      <c r="Z301" s="114">
        <v>0</v>
      </c>
      <c r="AA301" s="129"/>
      <c r="AB301" s="114">
        <v>959065.31068148953</v>
      </c>
      <c r="AC301" s="129">
        <v>0.13172792357612831</v>
      </c>
      <c r="AD301" s="114">
        <v>1343272.7139006325</v>
      </c>
      <c r="AE301" s="129">
        <v>4.0505928488501215E-2</v>
      </c>
      <c r="AF301" s="114">
        <v>0</v>
      </c>
      <c r="AG301" s="129"/>
      <c r="AH301" s="114">
        <v>6214425.3854811434</v>
      </c>
      <c r="AI301" s="129">
        <v>4.0804594201896041E-2</v>
      </c>
    </row>
    <row r="302" spans="1:35" ht="16.5" customHeight="1" x14ac:dyDescent="0.3">
      <c r="A302" s="107" t="s">
        <v>777</v>
      </c>
      <c r="B302" s="116">
        <v>0</v>
      </c>
      <c r="C302" s="131"/>
      <c r="D302" s="116">
        <v>50431.661198301896</v>
      </c>
      <c r="E302" s="131">
        <v>2.7119182774043855E-2</v>
      </c>
      <c r="F302" s="116">
        <v>28278.599941111901</v>
      </c>
      <c r="G302" s="131">
        <v>3.3423877582472701E-3</v>
      </c>
      <c r="H302" s="116">
        <v>0</v>
      </c>
      <c r="I302" s="131"/>
      <c r="J302" s="116">
        <v>0</v>
      </c>
      <c r="K302" s="131"/>
      <c r="L302" s="116">
        <v>332564.33730463905</v>
      </c>
      <c r="M302" s="131">
        <v>3.9265965550079392E-2</v>
      </c>
      <c r="N302" s="116">
        <v>424158.52646675054</v>
      </c>
      <c r="O302" s="131">
        <v>1.0406948635915146E-2</v>
      </c>
      <c r="P302" s="116">
        <v>0</v>
      </c>
      <c r="Q302" s="131"/>
      <c r="R302" s="116">
        <v>0</v>
      </c>
      <c r="S302" s="131"/>
      <c r="T302" s="116">
        <v>294622.69754058035</v>
      </c>
      <c r="U302" s="131">
        <v>5.6410003135888363E-2</v>
      </c>
      <c r="V302" s="116">
        <v>634151.33097270085</v>
      </c>
      <c r="W302" s="131">
        <v>2.3231952000304524E-2</v>
      </c>
      <c r="X302" s="116">
        <v>780.88629320480004</v>
      </c>
      <c r="Y302" s="131">
        <v>1.8030466961560502E-4</v>
      </c>
      <c r="Z302" s="116">
        <v>0</v>
      </c>
      <c r="AA302" s="131"/>
      <c r="AB302" s="116">
        <v>569278.46670701774</v>
      </c>
      <c r="AC302" s="131">
        <v>7.8190577347262702E-2</v>
      </c>
      <c r="AD302" s="116">
        <v>717562.05950554367</v>
      </c>
      <c r="AE302" s="131">
        <v>2.163783807086497E-2</v>
      </c>
      <c r="AF302" s="116">
        <v>0</v>
      </c>
      <c r="AG302" s="131"/>
      <c r="AH302" s="116">
        <v>3051828.5659298515</v>
      </c>
      <c r="AI302" s="131">
        <v>2.0038638889680781E-2</v>
      </c>
    </row>
    <row r="303" spans="1:35" ht="16.5" customHeight="1" x14ac:dyDescent="0.3">
      <c r="A303" s="118" t="s">
        <v>778</v>
      </c>
      <c r="B303" s="116">
        <v>0</v>
      </c>
      <c r="C303" s="131"/>
      <c r="D303" s="116">
        <v>50431.661198301896</v>
      </c>
      <c r="E303" s="131">
        <v>2.7119182774043855E-2</v>
      </c>
      <c r="F303" s="116">
        <v>28278.599941111901</v>
      </c>
      <c r="G303" s="131">
        <v>3.3423877582472701E-3</v>
      </c>
      <c r="H303" s="116">
        <v>0</v>
      </c>
      <c r="I303" s="131"/>
      <c r="J303" s="116">
        <v>0</v>
      </c>
      <c r="K303" s="131"/>
      <c r="L303" s="116">
        <v>332564.33730463905</v>
      </c>
      <c r="M303" s="131">
        <v>3.9265965550079392E-2</v>
      </c>
      <c r="N303" s="116">
        <v>424158.52646675054</v>
      </c>
      <c r="O303" s="131">
        <v>1.0406948635915146E-2</v>
      </c>
      <c r="P303" s="116">
        <v>0</v>
      </c>
      <c r="Q303" s="131"/>
      <c r="R303" s="116">
        <v>0</v>
      </c>
      <c r="S303" s="131"/>
      <c r="T303" s="116">
        <v>294622.69754058035</v>
      </c>
      <c r="U303" s="131">
        <v>5.6410003135888363E-2</v>
      </c>
      <c r="V303" s="116">
        <v>634151.33097270085</v>
      </c>
      <c r="W303" s="131">
        <v>2.3231952000304524E-2</v>
      </c>
      <c r="X303" s="116">
        <v>780.88629320480004</v>
      </c>
      <c r="Y303" s="131">
        <v>1.8030466961560502E-4</v>
      </c>
      <c r="Z303" s="116">
        <v>0</v>
      </c>
      <c r="AA303" s="131"/>
      <c r="AB303" s="116">
        <v>569278.46670701774</v>
      </c>
      <c r="AC303" s="131">
        <v>7.8190577347262702E-2</v>
      </c>
      <c r="AD303" s="116">
        <v>717562.05950554367</v>
      </c>
      <c r="AE303" s="131">
        <v>2.163783807086497E-2</v>
      </c>
      <c r="AF303" s="116">
        <v>0</v>
      </c>
      <c r="AG303" s="131"/>
      <c r="AH303" s="116">
        <v>3051828.5659298515</v>
      </c>
      <c r="AI303" s="131">
        <v>2.0038638889680781E-2</v>
      </c>
    </row>
    <row r="304" spans="1:35" ht="16.5" customHeight="1" x14ac:dyDescent="0.3">
      <c r="A304" s="107" t="s">
        <v>779</v>
      </c>
      <c r="B304" s="116">
        <v>0</v>
      </c>
      <c r="C304" s="131"/>
      <c r="D304" s="116">
        <v>0</v>
      </c>
      <c r="E304" s="131"/>
      <c r="F304" s="116">
        <v>0</v>
      </c>
      <c r="G304" s="131"/>
      <c r="H304" s="116">
        <v>0</v>
      </c>
      <c r="I304" s="131"/>
      <c r="J304" s="116">
        <v>0</v>
      </c>
      <c r="K304" s="131"/>
      <c r="L304" s="116">
        <v>67676.964744200013</v>
      </c>
      <c r="M304" s="131">
        <v>7.9906384061422513E-3</v>
      </c>
      <c r="N304" s="116">
        <v>0</v>
      </c>
      <c r="O304" s="131"/>
      <c r="P304" s="116">
        <v>0</v>
      </c>
      <c r="Q304" s="131"/>
      <c r="R304" s="116">
        <v>0</v>
      </c>
      <c r="S304" s="131"/>
      <c r="T304" s="116">
        <v>51077.228792099995</v>
      </c>
      <c r="U304" s="131">
        <v>9.7795134603911264E-3</v>
      </c>
      <c r="V304" s="116">
        <v>0</v>
      </c>
      <c r="W304" s="131"/>
      <c r="X304" s="116">
        <v>0</v>
      </c>
      <c r="Y304" s="131"/>
      <c r="Z304" s="116">
        <v>0</v>
      </c>
      <c r="AA304" s="131"/>
      <c r="AB304" s="116">
        <v>0</v>
      </c>
      <c r="AC304" s="131"/>
      <c r="AD304" s="116">
        <v>1962.7875676811998</v>
      </c>
      <c r="AE304" s="131">
        <v>5.9187186661259923E-5</v>
      </c>
      <c r="AF304" s="116">
        <v>0</v>
      </c>
      <c r="AG304" s="131"/>
      <c r="AH304" s="116">
        <v>120716.98110398119</v>
      </c>
      <c r="AI304" s="131">
        <v>7.9264085119344185E-4</v>
      </c>
    </row>
    <row r="305" spans="1:35" ht="16.5" customHeight="1" x14ac:dyDescent="0.3">
      <c r="A305" s="118" t="s">
        <v>778</v>
      </c>
      <c r="B305" s="116">
        <v>0</v>
      </c>
      <c r="C305" s="131"/>
      <c r="D305" s="116">
        <v>0</v>
      </c>
      <c r="E305" s="131"/>
      <c r="F305" s="116">
        <v>0</v>
      </c>
      <c r="G305" s="131"/>
      <c r="H305" s="116">
        <v>0</v>
      </c>
      <c r="I305" s="131"/>
      <c r="J305" s="116">
        <v>0</v>
      </c>
      <c r="K305" s="131"/>
      <c r="L305" s="116">
        <v>67676.964744200013</v>
      </c>
      <c r="M305" s="131">
        <v>7.9906384061422513E-3</v>
      </c>
      <c r="N305" s="116">
        <v>0</v>
      </c>
      <c r="O305" s="131"/>
      <c r="P305" s="116">
        <v>0</v>
      </c>
      <c r="Q305" s="131"/>
      <c r="R305" s="116">
        <v>0</v>
      </c>
      <c r="S305" s="131"/>
      <c r="T305" s="116">
        <v>51077.228792099995</v>
      </c>
      <c r="U305" s="131">
        <v>9.7795134603911264E-3</v>
      </c>
      <c r="V305" s="116">
        <v>0</v>
      </c>
      <c r="W305" s="131"/>
      <c r="X305" s="116">
        <v>0</v>
      </c>
      <c r="Y305" s="131"/>
      <c r="Z305" s="116">
        <v>0</v>
      </c>
      <c r="AA305" s="131"/>
      <c r="AB305" s="116">
        <v>0</v>
      </c>
      <c r="AC305" s="131"/>
      <c r="AD305" s="116">
        <v>1962.7875676811998</v>
      </c>
      <c r="AE305" s="131">
        <v>5.9187186661259923E-5</v>
      </c>
      <c r="AF305" s="116">
        <v>0</v>
      </c>
      <c r="AG305" s="131"/>
      <c r="AH305" s="116">
        <v>120716.98110398119</v>
      </c>
      <c r="AI305" s="131">
        <v>7.9264085119344185E-4</v>
      </c>
    </row>
    <row r="306" spans="1:35" ht="16.5" customHeight="1" x14ac:dyDescent="0.3">
      <c r="A306" s="107" t="s">
        <v>780</v>
      </c>
      <c r="B306" s="116">
        <v>0</v>
      </c>
      <c r="C306" s="131"/>
      <c r="D306" s="116">
        <v>89447.838335292996</v>
      </c>
      <c r="E306" s="131">
        <v>4.8099789277605949E-2</v>
      </c>
      <c r="F306" s="116">
        <v>112851.51598745699</v>
      </c>
      <c r="G306" s="131">
        <v>1.3338479497627183E-2</v>
      </c>
      <c r="H306" s="116">
        <v>0</v>
      </c>
      <c r="I306" s="131"/>
      <c r="J306" s="116">
        <v>0</v>
      </c>
      <c r="K306" s="131"/>
      <c r="L306" s="116">
        <v>187897.83774075002</v>
      </c>
      <c r="M306" s="131">
        <v>2.21851509499175E-2</v>
      </c>
      <c r="N306" s="116">
        <v>550824.23418190656</v>
      </c>
      <c r="O306" s="131">
        <v>1.3514757230744379E-2</v>
      </c>
      <c r="P306" s="116">
        <v>0</v>
      </c>
      <c r="Q306" s="131"/>
      <c r="R306" s="116">
        <v>0</v>
      </c>
      <c r="S306" s="131"/>
      <c r="T306" s="116">
        <v>99831.657942893507</v>
      </c>
      <c r="U306" s="131">
        <v>1.911429154857933E-2</v>
      </c>
      <c r="V306" s="116">
        <v>1962.2012939831</v>
      </c>
      <c r="W306" s="131">
        <v>7.1884681227158374E-5</v>
      </c>
      <c r="X306" s="116">
        <v>0</v>
      </c>
      <c r="Y306" s="131"/>
      <c r="Z306" s="116">
        <v>0</v>
      </c>
      <c r="AA306" s="131"/>
      <c r="AB306" s="116">
        <v>145039.33388060748</v>
      </c>
      <c r="AC306" s="131">
        <v>1.9921198354449013E-2</v>
      </c>
      <c r="AD306" s="116">
        <v>231057.89825467538</v>
      </c>
      <c r="AE306" s="131">
        <v>6.9674717624760834E-3</v>
      </c>
      <c r="AF306" s="116">
        <v>0</v>
      </c>
      <c r="AG306" s="131"/>
      <c r="AH306" s="116">
        <v>1418912.5176175658</v>
      </c>
      <c r="AI306" s="131">
        <v>9.3167341947082965E-3</v>
      </c>
    </row>
    <row r="307" spans="1:35" ht="16.5" customHeight="1" x14ac:dyDescent="0.3">
      <c r="A307" s="118" t="s">
        <v>778</v>
      </c>
      <c r="B307" s="116">
        <v>0</v>
      </c>
      <c r="C307" s="131"/>
      <c r="D307" s="116">
        <v>89447.838335292996</v>
      </c>
      <c r="E307" s="131">
        <v>4.8099789277605949E-2</v>
      </c>
      <c r="F307" s="116">
        <v>112851.51598745699</v>
      </c>
      <c r="G307" s="131">
        <v>1.3338479497627183E-2</v>
      </c>
      <c r="H307" s="116">
        <v>0</v>
      </c>
      <c r="I307" s="131"/>
      <c r="J307" s="116">
        <v>0</v>
      </c>
      <c r="K307" s="131"/>
      <c r="L307" s="116">
        <v>187897.83774075002</v>
      </c>
      <c r="M307" s="131">
        <v>2.21851509499175E-2</v>
      </c>
      <c r="N307" s="116">
        <v>550824.23418190656</v>
      </c>
      <c r="O307" s="131">
        <v>1.3514757230744379E-2</v>
      </c>
      <c r="P307" s="116">
        <v>0</v>
      </c>
      <c r="Q307" s="131"/>
      <c r="R307" s="116">
        <v>0</v>
      </c>
      <c r="S307" s="131"/>
      <c r="T307" s="116">
        <v>99831.657942893507</v>
      </c>
      <c r="U307" s="131">
        <v>1.911429154857933E-2</v>
      </c>
      <c r="V307" s="116">
        <v>1962.2012939831</v>
      </c>
      <c r="W307" s="131">
        <v>7.1884681227158374E-5</v>
      </c>
      <c r="X307" s="116">
        <v>0</v>
      </c>
      <c r="Y307" s="131"/>
      <c r="Z307" s="116">
        <v>0</v>
      </c>
      <c r="AA307" s="131"/>
      <c r="AB307" s="116">
        <v>145039.33388060748</v>
      </c>
      <c r="AC307" s="131">
        <v>1.9921198354449013E-2</v>
      </c>
      <c r="AD307" s="116">
        <v>231057.89825467538</v>
      </c>
      <c r="AE307" s="131">
        <v>6.9674717624760834E-3</v>
      </c>
      <c r="AF307" s="116">
        <v>0</v>
      </c>
      <c r="AG307" s="131"/>
      <c r="AH307" s="116">
        <v>1418912.5176175658</v>
      </c>
      <c r="AI307" s="131">
        <v>9.3167341947082965E-3</v>
      </c>
    </row>
    <row r="308" spans="1:35" ht="16.5" customHeight="1" x14ac:dyDescent="0.3">
      <c r="A308" s="107" t="s">
        <v>781</v>
      </c>
      <c r="B308" s="116">
        <v>0</v>
      </c>
      <c r="C308" s="131"/>
      <c r="D308" s="116">
        <v>85953.633084016794</v>
      </c>
      <c r="E308" s="131">
        <v>4.6220811099854112E-2</v>
      </c>
      <c r="F308" s="116">
        <v>95637.879862650705</v>
      </c>
      <c r="G308" s="131">
        <v>1.1303914604800552E-2</v>
      </c>
      <c r="H308" s="116">
        <v>0</v>
      </c>
      <c r="I308" s="131"/>
      <c r="J308" s="116">
        <v>0</v>
      </c>
      <c r="K308" s="131"/>
      <c r="L308" s="116">
        <v>392177.33179577912</v>
      </c>
      <c r="M308" s="131">
        <v>4.6304488703215831E-2</v>
      </c>
      <c r="N308" s="116">
        <v>155615.29417462929</v>
      </c>
      <c r="O308" s="131">
        <v>3.8181016586616755E-3</v>
      </c>
      <c r="P308" s="116">
        <v>0</v>
      </c>
      <c r="Q308" s="131"/>
      <c r="R308" s="116">
        <v>0</v>
      </c>
      <c r="S308" s="131"/>
      <c r="T308" s="116">
        <v>112309.4799139423</v>
      </c>
      <c r="U308" s="131">
        <v>2.150336062707071E-2</v>
      </c>
      <c r="V308" s="116">
        <v>143746.04249643642</v>
      </c>
      <c r="W308" s="131">
        <v>5.2660950098277169E-3</v>
      </c>
      <c r="X308" s="116">
        <v>90.180835693299997</v>
      </c>
      <c r="Y308" s="131">
        <v>2.0822526822192748E-5</v>
      </c>
      <c r="Z308" s="116">
        <v>0</v>
      </c>
      <c r="AA308" s="131"/>
      <c r="AB308" s="116">
        <v>244747.51009386429</v>
      </c>
      <c r="AC308" s="131">
        <v>3.3616147874416594E-2</v>
      </c>
      <c r="AD308" s="116">
        <v>392689.96857273189</v>
      </c>
      <c r="AE308" s="131">
        <v>1.1841431468498901E-2</v>
      </c>
      <c r="AF308" s="116">
        <v>0</v>
      </c>
      <c r="AG308" s="131"/>
      <c r="AH308" s="116">
        <v>1622967.3208297445</v>
      </c>
      <c r="AI308" s="131">
        <v>1.065658026631352E-2</v>
      </c>
    </row>
    <row r="309" spans="1:35" ht="16.5" customHeight="1" x14ac:dyDescent="0.3">
      <c r="A309" s="118" t="s">
        <v>778</v>
      </c>
      <c r="B309" s="116">
        <v>0</v>
      </c>
      <c r="C309" s="131"/>
      <c r="D309" s="116">
        <v>85953.633084016794</v>
      </c>
      <c r="E309" s="131">
        <v>4.6220811099854112E-2</v>
      </c>
      <c r="F309" s="116">
        <v>95637.879862650705</v>
      </c>
      <c r="G309" s="131">
        <v>1.1303914604800552E-2</v>
      </c>
      <c r="H309" s="116">
        <v>0</v>
      </c>
      <c r="I309" s="131"/>
      <c r="J309" s="116">
        <v>0</v>
      </c>
      <c r="K309" s="131"/>
      <c r="L309" s="116">
        <v>392177.33179577912</v>
      </c>
      <c r="M309" s="131">
        <v>4.6304488703215831E-2</v>
      </c>
      <c r="N309" s="116">
        <v>155615.29417462929</v>
      </c>
      <c r="O309" s="131">
        <v>3.8181016586616755E-3</v>
      </c>
      <c r="P309" s="116">
        <v>0</v>
      </c>
      <c r="Q309" s="131"/>
      <c r="R309" s="116">
        <v>0</v>
      </c>
      <c r="S309" s="131"/>
      <c r="T309" s="116">
        <v>112309.4799139423</v>
      </c>
      <c r="U309" s="131">
        <v>2.150336062707071E-2</v>
      </c>
      <c r="V309" s="116">
        <v>143746.04249643642</v>
      </c>
      <c r="W309" s="131">
        <v>5.2660950098277169E-3</v>
      </c>
      <c r="X309" s="116">
        <v>90.180835693299997</v>
      </c>
      <c r="Y309" s="131">
        <v>2.0822526822192748E-5</v>
      </c>
      <c r="Z309" s="116">
        <v>0</v>
      </c>
      <c r="AA309" s="131"/>
      <c r="AB309" s="116">
        <v>244747.51009386429</v>
      </c>
      <c r="AC309" s="131">
        <v>3.3616147874416594E-2</v>
      </c>
      <c r="AD309" s="116">
        <v>392689.96857273189</v>
      </c>
      <c r="AE309" s="131">
        <v>1.1841431468498901E-2</v>
      </c>
      <c r="AF309" s="116">
        <v>0</v>
      </c>
      <c r="AG309" s="131"/>
      <c r="AH309" s="116">
        <v>1622967.3208297445</v>
      </c>
      <c r="AI309" s="131">
        <v>1.065658026631352E-2</v>
      </c>
    </row>
    <row r="310" spans="1:35" ht="16.5" customHeight="1" x14ac:dyDescent="0.3">
      <c r="A310" s="113" t="s">
        <v>52</v>
      </c>
      <c r="B310" s="114">
        <v>0</v>
      </c>
      <c r="C310" s="129"/>
      <c r="D310" s="114">
        <v>1529.1251470300001</v>
      </c>
      <c r="E310" s="129">
        <v>8.222736146571663E-4</v>
      </c>
      <c r="F310" s="114">
        <v>37617.506745650004</v>
      </c>
      <c r="G310" s="129">
        <v>4.4461993982825498E-3</v>
      </c>
      <c r="H310" s="114">
        <v>3778.8160116200002</v>
      </c>
      <c r="I310" s="129">
        <v>2.910631024975241E-3</v>
      </c>
      <c r="J310" s="114">
        <v>0</v>
      </c>
      <c r="K310" s="129"/>
      <c r="L310" s="114">
        <v>21818.399932471501</v>
      </c>
      <c r="M310" s="129">
        <v>2.5761046630850813E-3</v>
      </c>
      <c r="N310" s="114">
        <v>115525.32232661569</v>
      </c>
      <c r="O310" s="129">
        <v>2.8344734823923801E-3</v>
      </c>
      <c r="P310" s="114">
        <v>19213.309800706698</v>
      </c>
      <c r="Q310" s="129">
        <v>3.4058452987077935E-3</v>
      </c>
      <c r="R310" s="114">
        <v>0</v>
      </c>
      <c r="S310" s="129"/>
      <c r="T310" s="114">
        <v>194294.13025520986</v>
      </c>
      <c r="U310" s="129">
        <v>3.7200570724770732E-2</v>
      </c>
      <c r="V310" s="114">
        <v>423849.53169469681</v>
      </c>
      <c r="W310" s="129">
        <v>1.5527605943172951E-2</v>
      </c>
      <c r="X310" s="114">
        <v>28169.502546845299</v>
      </c>
      <c r="Y310" s="129">
        <v>6.5042668748864982E-3</v>
      </c>
      <c r="Z310" s="114">
        <v>0</v>
      </c>
      <c r="AA310" s="129"/>
      <c r="AB310" s="114">
        <v>139661.38680990049</v>
      </c>
      <c r="AC310" s="129">
        <v>1.9182535624354891E-2</v>
      </c>
      <c r="AD310" s="114">
        <v>168567.22888573669</v>
      </c>
      <c r="AE310" s="129">
        <v>5.0830870366771717E-3</v>
      </c>
      <c r="AF310" s="114">
        <v>15323.681929238001</v>
      </c>
      <c r="AG310" s="129">
        <v>3.2038425182274294E-3</v>
      </c>
      <c r="AH310" s="114">
        <v>1169347.9420857215</v>
      </c>
      <c r="AI310" s="129">
        <v>7.6780659993290496E-3</v>
      </c>
    </row>
    <row r="311" spans="1:35" ht="16.5" customHeight="1" x14ac:dyDescent="0.3">
      <c r="A311" s="107" t="s">
        <v>783</v>
      </c>
      <c r="B311" s="116">
        <v>0</v>
      </c>
      <c r="C311" s="131"/>
      <c r="D311" s="116">
        <v>0</v>
      </c>
      <c r="E311" s="131"/>
      <c r="F311" s="116">
        <v>0</v>
      </c>
      <c r="G311" s="131"/>
      <c r="H311" s="116">
        <v>0</v>
      </c>
      <c r="I311" s="131"/>
      <c r="J311" s="116">
        <v>0</v>
      </c>
      <c r="K311" s="131"/>
      <c r="L311" s="116">
        <v>0</v>
      </c>
      <c r="M311" s="131"/>
      <c r="N311" s="116">
        <v>0</v>
      </c>
      <c r="O311" s="131"/>
      <c r="P311" s="116">
        <v>0</v>
      </c>
      <c r="Q311" s="131"/>
      <c r="R311" s="116">
        <v>0</v>
      </c>
      <c r="S311" s="131"/>
      <c r="T311" s="116">
        <v>22097.060668999999</v>
      </c>
      <c r="U311" s="131">
        <v>4.2308188474193091E-3</v>
      </c>
      <c r="V311" s="116">
        <v>93599.813588499994</v>
      </c>
      <c r="W311" s="131">
        <v>3.4290023064212282E-3</v>
      </c>
      <c r="X311" s="116">
        <v>0</v>
      </c>
      <c r="Y311" s="131"/>
      <c r="Z311" s="116">
        <v>0</v>
      </c>
      <c r="AA311" s="131"/>
      <c r="AB311" s="116">
        <v>0</v>
      </c>
      <c r="AC311" s="131"/>
      <c r="AD311" s="116">
        <v>0</v>
      </c>
      <c r="AE311" s="131"/>
      <c r="AF311" s="116">
        <v>0</v>
      </c>
      <c r="AG311" s="131"/>
      <c r="AH311" s="116">
        <v>115696.87425749999</v>
      </c>
      <c r="AI311" s="131">
        <v>7.5967828265099784E-4</v>
      </c>
    </row>
    <row r="312" spans="1:35" ht="16.5" customHeight="1" x14ac:dyDescent="0.3">
      <c r="A312" s="118" t="s">
        <v>782</v>
      </c>
      <c r="B312" s="116">
        <v>0</v>
      </c>
      <c r="C312" s="131"/>
      <c r="D312" s="116">
        <v>0</v>
      </c>
      <c r="E312" s="131"/>
      <c r="F312" s="116">
        <v>0</v>
      </c>
      <c r="G312" s="131"/>
      <c r="H312" s="116">
        <v>0</v>
      </c>
      <c r="I312" s="131"/>
      <c r="J312" s="116">
        <v>0</v>
      </c>
      <c r="K312" s="131"/>
      <c r="L312" s="116">
        <v>0</v>
      </c>
      <c r="M312" s="131"/>
      <c r="N312" s="116">
        <v>0</v>
      </c>
      <c r="O312" s="131"/>
      <c r="P312" s="116">
        <v>0</v>
      </c>
      <c r="Q312" s="131"/>
      <c r="R312" s="116">
        <v>0</v>
      </c>
      <c r="S312" s="131"/>
      <c r="T312" s="116">
        <v>22097.060668999999</v>
      </c>
      <c r="U312" s="131">
        <v>4.2308188474193091E-3</v>
      </c>
      <c r="V312" s="116">
        <v>93599.813588499994</v>
      </c>
      <c r="W312" s="131">
        <v>3.4290023064212282E-3</v>
      </c>
      <c r="X312" s="116">
        <v>0</v>
      </c>
      <c r="Y312" s="131"/>
      <c r="Z312" s="116">
        <v>0</v>
      </c>
      <c r="AA312" s="131"/>
      <c r="AB312" s="116">
        <v>0</v>
      </c>
      <c r="AC312" s="131"/>
      <c r="AD312" s="116">
        <v>0</v>
      </c>
      <c r="AE312" s="131"/>
      <c r="AF312" s="116">
        <v>0</v>
      </c>
      <c r="AG312" s="131"/>
      <c r="AH312" s="116">
        <v>115696.87425749999</v>
      </c>
      <c r="AI312" s="131">
        <v>7.5967828265099784E-4</v>
      </c>
    </row>
    <row r="313" spans="1:35" ht="16.5" customHeight="1" x14ac:dyDescent="0.3">
      <c r="A313" s="107" t="s">
        <v>784</v>
      </c>
      <c r="B313" s="116">
        <v>0</v>
      </c>
      <c r="C313" s="131"/>
      <c r="D313" s="116">
        <v>0</v>
      </c>
      <c r="E313" s="131"/>
      <c r="F313" s="116">
        <v>0</v>
      </c>
      <c r="G313" s="131"/>
      <c r="H313" s="116">
        <v>0</v>
      </c>
      <c r="I313" s="131"/>
      <c r="J313" s="116">
        <v>0</v>
      </c>
      <c r="K313" s="131"/>
      <c r="L313" s="116">
        <v>0</v>
      </c>
      <c r="M313" s="131"/>
      <c r="N313" s="116">
        <v>0</v>
      </c>
      <c r="O313" s="131"/>
      <c r="P313" s="116">
        <v>0</v>
      </c>
      <c r="Q313" s="131"/>
      <c r="R313" s="116">
        <v>0</v>
      </c>
      <c r="S313" s="131"/>
      <c r="T313" s="116">
        <v>0</v>
      </c>
      <c r="U313" s="131"/>
      <c r="V313" s="116">
        <v>0</v>
      </c>
      <c r="W313" s="131"/>
      <c r="X313" s="116">
        <v>0</v>
      </c>
      <c r="Y313" s="131"/>
      <c r="Z313" s="116">
        <v>0</v>
      </c>
      <c r="AA313" s="131"/>
      <c r="AB313" s="116">
        <v>40965.682768270002</v>
      </c>
      <c r="AC313" s="131">
        <v>5.6266494771957535E-3</v>
      </c>
      <c r="AD313" s="116">
        <v>2048.2841384134999</v>
      </c>
      <c r="AE313" s="131">
        <v>6.1765306460952971E-5</v>
      </c>
      <c r="AF313" s="116">
        <v>0</v>
      </c>
      <c r="AG313" s="131"/>
      <c r="AH313" s="116">
        <v>43013.966906683505</v>
      </c>
      <c r="AI313" s="131">
        <v>2.8243439349060818E-4</v>
      </c>
    </row>
    <row r="314" spans="1:35" ht="16.5" customHeight="1" x14ac:dyDescent="0.3">
      <c r="A314" s="118" t="s">
        <v>782</v>
      </c>
      <c r="B314" s="116">
        <v>0</v>
      </c>
      <c r="C314" s="131"/>
      <c r="D314" s="116">
        <v>0</v>
      </c>
      <c r="E314" s="131"/>
      <c r="F314" s="116">
        <v>0</v>
      </c>
      <c r="G314" s="131"/>
      <c r="H314" s="116">
        <v>0</v>
      </c>
      <c r="I314" s="131"/>
      <c r="J314" s="116">
        <v>0</v>
      </c>
      <c r="K314" s="131"/>
      <c r="L314" s="116">
        <v>0</v>
      </c>
      <c r="M314" s="131"/>
      <c r="N314" s="116">
        <v>0</v>
      </c>
      <c r="O314" s="131"/>
      <c r="P314" s="116">
        <v>0</v>
      </c>
      <c r="Q314" s="131"/>
      <c r="R314" s="116">
        <v>0</v>
      </c>
      <c r="S314" s="131"/>
      <c r="T314" s="116">
        <v>0</v>
      </c>
      <c r="U314" s="131"/>
      <c r="V314" s="116">
        <v>0</v>
      </c>
      <c r="W314" s="131"/>
      <c r="X314" s="116">
        <v>0</v>
      </c>
      <c r="Y314" s="131"/>
      <c r="Z314" s="116">
        <v>0</v>
      </c>
      <c r="AA314" s="131"/>
      <c r="AB314" s="116">
        <v>40965.682768270002</v>
      </c>
      <c r="AC314" s="131">
        <v>5.6266494771957535E-3</v>
      </c>
      <c r="AD314" s="116">
        <v>2048.2841384134999</v>
      </c>
      <c r="AE314" s="131">
        <v>6.1765306460952971E-5</v>
      </c>
      <c r="AF314" s="116">
        <v>0</v>
      </c>
      <c r="AG314" s="131"/>
      <c r="AH314" s="116">
        <v>43013.966906683505</v>
      </c>
      <c r="AI314" s="131">
        <v>2.8243439349060818E-4</v>
      </c>
    </row>
    <row r="315" spans="1:35" ht="16.5" customHeight="1" x14ac:dyDescent="0.3">
      <c r="A315" s="107" t="s">
        <v>785</v>
      </c>
      <c r="B315" s="116">
        <v>0</v>
      </c>
      <c r="C315" s="131"/>
      <c r="D315" s="116">
        <v>0</v>
      </c>
      <c r="E315" s="131"/>
      <c r="F315" s="116">
        <v>0</v>
      </c>
      <c r="G315" s="131"/>
      <c r="H315" s="116">
        <v>0</v>
      </c>
      <c r="I315" s="131"/>
      <c r="J315" s="116">
        <v>0</v>
      </c>
      <c r="K315" s="131"/>
      <c r="L315" s="116">
        <v>0</v>
      </c>
      <c r="M315" s="131"/>
      <c r="N315" s="116">
        <v>0</v>
      </c>
      <c r="O315" s="131"/>
      <c r="P315" s="116">
        <v>0</v>
      </c>
      <c r="Q315" s="131"/>
      <c r="R315" s="116">
        <v>0</v>
      </c>
      <c r="S315" s="131"/>
      <c r="T315" s="116">
        <v>46648.010883040799</v>
      </c>
      <c r="U315" s="131">
        <v>8.9314722258723618E-3</v>
      </c>
      <c r="V315" s="116">
        <v>40275.467523647705</v>
      </c>
      <c r="W315" s="131">
        <v>1.4754801931330906E-3</v>
      </c>
      <c r="X315" s="116">
        <v>0</v>
      </c>
      <c r="Y315" s="131"/>
      <c r="Z315" s="116">
        <v>0</v>
      </c>
      <c r="AA315" s="131"/>
      <c r="AB315" s="116">
        <v>21464.800657852502</v>
      </c>
      <c r="AC315" s="131">
        <v>2.9481971552336272E-3</v>
      </c>
      <c r="AD315" s="116">
        <v>37076.822251020509</v>
      </c>
      <c r="AE315" s="131">
        <v>1.1180388726274716E-3</v>
      </c>
      <c r="AF315" s="116">
        <v>0</v>
      </c>
      <c r="AG315" s="131"/>
      <c r="AH315" s="116">
        <v>145465.10131556151</v>
      </c>
      <c r="AI315" s="131">
        <v>9.5513970504605607E-4</v>
      </c>
    </row>
    <row r="316" spans="1:35" ht="16.5" customHeight="1" x14ac:dyDescent="0.3">
      <c r="A316" s="118" t="s">
        <v>782</v>
      </c>
      <c r="B316" s="116">
        <v>0</v>
      </c>
      <c r="C316" s="131"/>
      <c r="D316" s="116">
        <v>0</v>
      </c>
      <c r="E316" s="131"/>
      <c r="F316" s="116">
        <v>0</v>
      </c>
      <c r="G316" s="131"/>
      <c r="H316" s="116">
        <v>0</v>
      </c>
      <c r="I316" s="131"/>
      <c r="J316" s="116">
        <v>0</v>
      </c>
      <c r="K316" s="131"/>
      <c r="L316" s="116">
        <v>0</v>
      </c>
      <c r="M316" s="131"/>
      <c r="N316" s="116">
        <v>0</v>
      </c>
      <c r="O316" s="131"/>
      <c r="P316" s="116">
        <v>0</v>
      </c>
      <c r="Q316" s="131"/>
      <c r="R316" s="116">
        <v>0</v>
      </c>
      <c r="S316" s="131"/>
      <c r="T316" s="116">
        <v>46648.010883040799</v>
      </c>
      <c r="U316" s="131">
        <v>8.9314722258723618E-3</v>
      </c>
      <c r="V316" s="116">
        <v>40275.467523647705</v>
      </c>
      <c r="W316" s="131">
        <v>1.4754801931330906E-3</v>
      </c>
      <c r="X316" s="116">
        <v>0</v>
      </c>
      <c r="Y316" s="131"/>
      <c r="Z316" s="116">
        <v>0</v>
      </c>
      <c r="AA316" s="131"/>
      <c r="AB316" s="116">
        <v>21464.800657852502</v>
      </c>
      <c r="AC316" s="131">
        <v>2.9481971552336272E-3</v>
      </c>
      <c r="AD316" s="116">
        <v>37076.822251020509</v>
      </c>
      <c r="AE316" s="131">
        <v>1.1180388726274716E-3</v>
      </c>
      <c r="AF316" s="116">
        <v>0</v>
      </c>
      <c r="AG316" s="131"/>
      <c r="AH316" s="116">
        <v>145465.10131556151</v>
      </c>
      <c r="AI316" s="131">
        <v>9.5513970504605607E-4</v>
      </c>
    </row>
    <row r="317" spans="1:35" ht="16.5" customHeight="1" x14ac:dyDescent="0.3">
      <c r="A317" s="107" t="s">
        <v>786</v>
      </c>
      <c r="B317" s="116">
        <v>0</v>
      </c>
      <c r="C317" s="131"/>
      <c r="D317" s="116">
        <v>0</v>
      </c>
      <c r="E317" s="131"/>
      <c r="F317" s="116">
        <v>0</v>
      </c>
      <c r="G317" s="131"/>
      <c r="H317" s="116">
        <v>0</v>
      </c>
      <c r="I317" s="131"/>
      <c r="J317" s="116">
        <v>0</v>
      </c>
      <c r="K317" s="131"/>
      <c r="L317" s="116">
        <v>0</v>
      </c>
      <c r="M317" s="131"/>
      <c r="N317" s="116">
        <v>17861.322985438001</v>
      </c>
      <c r="O317" s="131">
        <v>4.3823678950260354E-4</v>
      </c>
      <c r="P317" s="116">
        <v>0</v>
      </c>
      <c r="Q317" s="131"/>
      <c r="R317" s="116">
        <v>0</v>
      </c>
      <c r="S317" s="131"/>
      <c r="T317" s="116">
        <v>0</v>
      </c>
      <c r="U317" s="131"/>
      <c r="V317" s="116">
        <v>25135.053110469198</v>
      </c>
      <c r="W317" s="131">
        <v>9.2081545660693852E-4</v>
      </c>
      <c r="X317" s="116">
        <v>0</v>
      </c>
      <c r="Y317" s="131"/>
      <c r="Z317" s="116">
        <v>0</v>
      </c>
      <c r="AA317" s="131"/>
      <c r="AB317" s="116">
        <v>47004.640675538001</v>
      </c>
      <c r="AC317" s="131">
        <v>6.4561022546325599E-3</v>
      </c>
      <c r="AD317" s="116">
        <v>36578.973169932702</v>
      </c>
      <c r="AE317" s="131">
        <v>1.1030264041481182E-3</v>
      </c>
      <c r="AF317" s="116">
        <v>0</v>
      </c>
      <c r="AG317" s="131"/>
      <c r="AH317" s="116">
        <v>126579.98994137791</v>
      </c>
      <c r="AI317" s="131">
        <v>8.3113800605043569E-4</v>
      </c>
    </row>
    <row r="318" spans="1:35" ht="16.5" customHeight="1" x14ac:dyDescent="0.3">
      <c r="A318" s="118" t="s">
        <v>782</v>
      </c>
      <c r="B318" s="116">
        <v>0</v>
      </c>
      <c r="C318" s="131"/>
      <c r="D318" s="116">
        <v>0</v>
      </c>
      <c r="E318" s="131"/>
      <c r="F318" s="116">
        <v>0</v>
      </c>
      <c r="G318" s="131"/>
      <c r="H318" s="116">
        <v>0</v>
      </c>
      <c r="I318" s="131"/>
      <c r="J318" s="116">
        <v>0</v>
      </c>
      <c r="K318" s="131"/>
      <c r="L318" s="116">
        <v>0</v>
      </c>
      <c r="M318" s="131"/>
      <c r="N318" s="116">
        <v>17861.322985438001</v>
      </c>
      <c r="O318" s="131">
        <v>4.3823678950260354E-4</v>
      </c>
      <c r="P318" s="116">
        <v>0</v>
      </c>
      <c r="Q318" s="131"/>
      <c r="R318" s="116">
        <v>0</v>
      </c>
      <c r="S318" s="131"/>
      <c r="T318" s="116">
        <v>0</v>
      </c>
      <c r="U318" s="131"/>
      <c r="V318" s="116">
        <v>25135.053110469198</v>
      </c>
      <c r="W318" s="131">
        <v>9.2081545660693852E-4</v>
      </c>
      <c r="X318" s="116">
        <v>0</v>
      </c>
      <c r="Y318" s="131"/>
      <c r="Z318" s="116">
        <v>0</v>
      </c>
      <c r="AA318" s="131"/>
      <c r="AB318" s="116">
        <v>47004.640675538001</v>
      </c>
      <c r="AC318" s="131">
        <v>6.4561022546325599E-3</v>
      </c>
      <c r="AD318" s="116">
        <v>36578.973169932702</v>
      </c>
      <c r="AE318" s="131">
        <v>1.1030264041481182E-3</v>
      </c>
      <c r="AF318" s="116">
        <v>0</v>
      </c>
      <c r="AG318" s="131"/>
      <c r="AH318" s="116">
        <v>126579.98994137791</v>
      </c>
      <c r="AI318" s="131">
        <v>8.3113800605043569E-4</v>
      </c>
    </row>
    <row r="319" spans="1:35" ht="16.5" customHeight="1" x14ac:dyDescent="0.3">
      <c r="A319" s="107" t="s">
        <v>787</v>
      </c>
      <c r="B319" s="116">
        <v>0</v>
      </c>
      <c r="C319" s="131"/>
      <c r="D319" s="116">
        <v>0</v>
      </c>
      <c r="E319" s="131"/>
      <c r="F319" s="116">
        <v>0</v>
      </c>
      <c r="G319" s="131"/>
      <c r="H319" s="116">
        <v>0</v>
      </c>
      <c r="I319" s="131"/>
      <c r="J319" s="116">
        <v>0</v>
      </c>
      <c r="K319" s="131"/>
      <c r="L319" s="116">
        <v>93.790493679999997</v>
      </c>
      <c r="M319" s="131">
        <v>1.1073870167835481E-5</v>
      </c>
      <c r="N319" s="116">
        <v>6983.7047512700001</v>
      </c>
      <c r="O319" s="131">
        <v>1.713488049863845E-4</v>
      </c>
      <c r="P319" s="116">
        <v>9214.1191747800003</v>
      </c>
      <c r="Q319" s="131">
        <v>1.6333398461104039E-3</v>
      </c>
      <c r="R319" s="116">
        <v>0</v>
      </c>
      <c r="S319" s="131"/>
      <c r="T319" s="116">
        <v>0</v>
      </c>
      <c r="U319" s="131"/>
      <c r="V319" s="116">
        <v>0</v>
      </c>
      <c r="W319" s="131"/>
      <c r="X319" s="116">
        <v>0</v>
      </c>
      <c r="Y319" s="131"/>
      <c r="Z319" s="116">
        <v>0</v>
      </c>
      <c r="AA319" s="131"/>
      <c r="AB319" s="116">
        <v>0</v>
      </c>
      <c r="AC319" s="131"/>
      <c r="AD319" s="116">
        <v>0</v>
      </c>
      <c r="AE319" s="131"/>
      <c r="AF319" s="116">
        <v>0</v>
      </c>
      <c r="AG319" s="131"/>
      <c r="AH319" s="116">
        <v>16291.61441973</v>
      </c>
      <c r="AI319" s="131">
        <v>1.0697251540648623E-4</v>
      </c>
    </row>
    <row r="320" spans="1:35" ht="16.5" customHeight="1" x14ac:dyDescent="0.3">
      <c r="A320" s="118" t="s">
        <v>788</v>
      </c>
      <c r="B320" s="116">
        <v>0</v>
      </c>
      <c r="C320" s="131"/>
      <c r="D320" s="116">
        <v>0</v>
      </c>
      <c r="E320" s="131"/>
      <c r="F320" s="116">
        <v>0</v>
      </c>
      <c r="G320" s="131"/>
      <c r="H320" s="116">
        <v>0</v>
      </c>
      <c r="I320" s="131"/>
      <c r="J320" s="116">
        <v>0</v>
      </c>
      <c r="K320" s="131"/>
      <c r="L320" s="116">
        <v>93.790493679999997</v>
      </c>
      <c r="M320" s="131">
        <v>1.1073870167835481E-5</v>
      </c>
      <c r="N320" s="116">
        <v>6983.7047512700001</v>
      </c>
      <c r="O320" s="131">
        <v>1.713488049863845E-4</v>
      </c>
      <c r="P320" s="116">
        <v>9214.1191747800003</v>
      </c>
      <c r="Q320" s="131">
        <v>1.6333398461104039E-3</v>
      </c>
      <c r="R320" s="116">
        <v>0</v>
      </c>
      <c r="S320" s="131"/>
      <c r="T320" s="116">
        <v>0</v>
      </c>
      <c r="U320" s="131"/>
      <c r="V320" s="116">
        <v>0</v>
      </c>
      <c r="W320" s="131"/>
      <c r="X320" s="116">
        <v>0</v>
      </c>
      <c r="Y320" s="131"/>
      <c r="Z320" s="116">
        <v>0</v>
      </c>
      <c r="AA320" s="131"/>
      <c r="AB320" s="116">
        <v>0</v>
      </c>
      <c r="AC320" s="131"/>
      <c r="AD320" s="116">
        <v>0</v>
      </c>
      <c r="AE320" s="131"/>
      <c r="AF320" s="116">
        <v>0</v>
      </c>
      <c r="AG320" s="131"/>
      <c r="AH320" s="116">
        <v>16291.61441973</v>
      </c>
      <c r="AI320" s="131">
        <v>1.0697251540648623E-4</v>
      </c>
    </row>
    <row r="321" spans="1:35" ht="16.5" customHeight="1" x14ac:dyDescent="0.3">
      <c r="A321" s="107" t="s">
        <v>789</v>
      </c>
      <c r="B321" s="116">
        <v>0</v>
      </c>
      <c r="C321" s="131"/>
      <c r="D321" s="116">
        <v>1529.1251470300001</v>
      </c>
      <c r="E321" s="131">
        <v>8.222736146571663E-4</v>
      </c>
      <c r="F321" s="116">
        <v>37617.506745650004</v>
      </c>
      <c r="G321" s="131">
        <v>4.4461993982825498E-3</v>
      </c>
      <c r="H321" s="116">
        <v>3778.8160116200002</v>
      </c>
      <c r="I321" s="131">
        <v>2.910631024975241E-3</v>
      </c>
      <c r="J321" s="116">
        <v>0</v>
      </c>
      <c r="K321" s="131"/>
      <c r="L321" s="116">
        <v>11957.600127401498</v>
      </c>
      <c r="M321" s="131">
        <v>1.4118372356747065E-3</v>
      </c>
      <c r="N321" s="116">
        <v>17010.4849153777</v>
      </c>
      <c r="O321" s="131">
        <v>4.1736103777280121E-4</v>
      </c>
      <c r="P321" s="116">
        <v>7617.5715447866996</v>
      </c>
      <c r="Q321" s="131">
        <v>1.3503280019160349E-3</v>
      </c>
      <c r="R321" s="116">
        <v>0</v>
      </c>
      <c r="S321" s="131"/>
      <c r="T321" s="116">
        <v>125549.05870316911</v>
      </c>
      <c r="U321" s="131">
        <v>2.4038279651479064E-2</v>
      </c>
      <c r="V321" s="116">
        <v>258559.8582220799</v>
      </c>
      <c r="W321" s="131">
        <v>9.4722661958419659E-3</v>
      </c>
      <c r="X321" s="116">
        <v>28169.502546845299</v>
      </c>
      <c r="Y321" s="131">
        <v>6.5042668748864982E-3</v>
      </c>
      <c r="Z321" s="116">
        <v>0</v>
      </c>
      <c r="AA321" s="131"/>
      <c r="AB321" s="116">
        <v>2931.5676899999999</v>
      </c>
      <c r="AC321" s="131">
        <v>4.0265174887012023E-4</v>
      </c>
      <c r="AD321" s="116">
        <v>4190.2370700000001</v>
      </c>
      <c r="AE321" s="131">
        <v>1.2635516328953172E-4</v>
      </c>
      <c r="AF321" s="116">
        <v>580.67586703799998</v>
      </c>
      <c r="AG321" s="131">
        <v>1.2140646358465842E-4</v>
      </c>
      <c r="AH321" s="116">
        <v>499492.00459099811</v>
      </c>
      <c r="AI321" s="131">
        <v>3.2797189265551486E-3</v>
      </c>
    </row>
    <row r="322" spans="1:35" ht="16.5" customHeight="1" x14ac:dyDescent="0.3">
      <c r="A322" s="118" t="s">
        <v>788</v>
      </c>
      <c r="B322" s="116">
        <v>0</v>
      </c>
      <c r="C322" s="131"/>
      <c r="D322" s="116">
        <v>1529.1251470300001</v>
      </c>
      <c r="E322" s="131">
        <v>8.222736146571663E-4</v>
      </c>
      <c r="F322" s="116">
        <v>37617.506745650004</v>
      </c>
      <c r="G322" s="131">
        <v>4.4461993982825498E-3</v>
      </c>
      <c r="H322" s="116">
        <v>3778.8160116200002</v>
      </c>
      <c r="I322" s="131">
        <v>2.910631024975241E-3</v>
      </c>
      <c r="J322" s="116">
        <v>0</v>
      </c>
      <c r="K322" s="131"/>
      <c r="L322" s="116">
        <v>11957.600127401498</v>
      </c>
      <c r="M322" s="131">
        <v>1.4118372356747065E-3</v>
      </c>
      <c r="N322" s="116">
        <v>17010.4849153777</v>
      </c>
      <c r="O322" s="131">
        <v>4.1736103777280121E-4</v>
      </c>
      <c r="P322" s="116">
        <v>7617.5715447866996</v>
      </c>
      <c r="Q322" s="131">
        <v>1.3503280019160349E-3</v>
      </c>
      <c r="R322" s="116">
        <v>0</v>
      </c>
      <c r="S322" s="131"/>
      <c r="T322" s="116">
        <v>125549.05870316911</v>
      </c>
      <c r="U322" s="131">
        <v>2.4038279651479064E-2</v>
      </c>
      <c r="V322" s="116">
        <v>258559.8582220799</v>
      </c>
      <c r="W322" s="131">
        <v>9.4722661958419659E-3</v>
      </c>
      <c r="X322" s="116">
        <v>28169.502546845299</v>
      </c>
      <c r="Y322" s="131">
        <v>6.5042668748864982E-3</v>
      </c>
      <c r="Z322" s="116">
        <v>0</v>
      </c>
      <c r="AA322" s="131"/>
      <c r="AB322" s="116">
        <v>2931.5676899999999</v>
      </c>
      <c r="AC322" s="131">
        <v>4.0265174887012023E-4</v>
      </c>
      <c r="AD322" s="116">
        <v>4190.2370700000001</v>
      </c>
      <c r="AE322" s="131">
        <v>1.2635516328953172E-4</v>
      </c>
      <c r="AF322" s="116">
        <v>580.67586703799998</v>
      </c>
      <c r="AG322" s="131">
        <v>1.2140646358465842E-4</v>
      </c>
      <c r="AH322" s="116">
        <v>499492.00459099811</v>
      </c>
      <c r="AI322" s="131">
        <v>3.2797189265551486E-3</v>
      </c>
    </row>
    <row r="323" spans="1:35" ht="16.5" customHeight="1" x14ac:dyDescent="0.3">
      <c r="A323" s="107" t="s">
        <v>1256</v>
      </c>
      <c r="B323" s="116">
        <v>0</v>
      </c>
      <c r="C323" s="131"/>
      <c r="D323" s="116">
        <v>0</v>
      </c>
      <c r="E323" s="131"/>
      <c r="F323" s="116">
        <v>0</v>
      </c>
      <c r="G323" s="131"/>
      <c r="H323" s="116">
        <v>0</v>
      </c>
      <c r="I323" s="131"/>
      <c r="J323" s="116">
        <v>0</v>
      </c>
      <c r="K323" s="131"/>
      <c r="L323" s="116">
        <v>7309.7315131099995</v>
      </c>
      <c r="M323" s="131">
        <v>8.6306207123821742E-4</v>
      </c>
      <c r="N323" s="116">
        <v>0</v>
      </c>
      <c r="O323" s="131"/>
      <c r="P323" s="116">
        <v>0</v>
      </c>
      <c r="Q323" s="131"/>
      <c r="R323" s="116">
        <v>0</v>
      </c>
      <c r="S323" s="131"/>
      <c r="T323" s="116">
        <v>0</v>
      </c>
      <c r="U323" s="131"/>
      <c r="V323" s="116">
        <v>0</v>
      </c>
      <c r="W323" s="131"/>
      <c r="X323" s="116">
        <v>0</v>
      </c>
      <c r="Y323" s="131"/>
      <c r="Z323" s="116">
        <v>0</v>
      </c>
      <c r="AA323" s="131"/>
      <c r="AB323" s="116">
        <v>27258.685018240001</v>
      </c>
      <c r="AC323" s="131">
        <v>3.7439890035403144E-3</v>
      </c>
      <c r="AD323" s="116">
        <v>0</v>
      </c>
      <c r="AE323" s="131"/>
      <c r="AF323" s="116">
        <v>14706.9960622</v>
      </c>
      <c r="AG323" s="131">
        <v>3.0749071611552831E-3</v>
      </c>
      <c r="AH323" s="116">
        <v>49275.412593550005</v>
      </c>
      <c r="AI323" s="131">
        <v>3.2354772811471016E-4</v>
      </c>
    </row>
    <row r="324" spans="1:35" ht="16.5" customHeight="1" x14ac:dyDescent="0.3">
      <c r="A324" s="118" t="s">
        <v>790</v>
      </c>
      <c r="B324" s="116">
        <v>0</v>
      </c>
      <c r="C324" s="131"/>
      <c r="D324" s="116">
        <v>0</v>
      </c>
      <c r="E324" s="131"/>
      <c r="F324" s="116">
        <v>0</v>
      </c>
      <c r="G324" s="131"/>
      <c r="H324" s="116">
        <v>0</v>
      </c>
      <c r="I324" s="131"/>
      <c r="J324" s="116">
        <v>0</v>
      </c>
      <c r="K324" s="131"/>
      <c r="L324" s="116">
        <v>7309.7315131099995</v>
      </c>
      <c r="M324" s="131">
        <v>8.6306207123821742E-4</v>
      </c>
      <c r="N324" s="116">
        <v>0</v>
      </c>
      <c r="O324" s="131"/>
      <c r="P324" s="116">
        <v>0</v>
      </c>
      <c r="Q324" s="131"/>
      <c r="R324" s="116">
        <v>0</v>
      </c>
      <c r="S324" s="131"/>
      <c r="T324" s="116">
        <v>0</v>
      </c>
      <c r="U324" s="131"/>
      <c r="V324" s="116">
        <v>0</v>
      </c>
      <c r="W324" s="131"/>
      <c r="X324" s="116">
        <v>0</v>
      </c>
      <c r="Y324" s="131"/>
      <c r="Z324" s="116">
        <v>0</v>
      </c>
      <c r="AA324" s="131"/>
      <c r="AB324" s="116">
        <v>27258.685018240001</v>
      </c>
      <c r="AC324" s="131">
        <v>3.7439890035403144E-3</v>
      </c>
      <c r="AD324" s="116">
        <v>0</v>
      </c>
      <c r="AE324" s="131"/>
      <c r="AF324" s="116">
        <v>14706.9960622</v>
      </c>
      <c r="AG324" s="131">
        <v>3.0749071611552831E-3</v>
      </c>
      <c r="AH324" s="116">
        <v>49275.412593550005</v>
      </c>
      <c r="AI324" s="131">
        <v>3.2354772811471016E-4</v>
      </c>
    </row>
    <row r="325" spans="1:35" ht="16.5" customHeight="1" x14ac:dyDescent="0.3">
      <c r="A325" s="107" t="s">
        <v>791</v>
      </c>
      <c r="B325" s="116">
        <v>0</v>
      </c>
      <c r="C325" s="131"/>
      <c r="D325" s="116">
        <v>0</v>
      </c>
      <c r="E325" s="131"/>
      <c r="F325" s="116">
        <v>0</v>
      </c>
      <c r="G325" s="131"/>
      <c r="H325" s="116">
        <v>0</v>
      </c>
      <c r="I325" s="131"/>
      <c r="J325" s="116">
        <v>0</v>
      </c>
      <c r="K325" s="131"/>
      <c r="L325" s="116">
        <v>0</v>
      </c>
      <c r="M325" s="131"/>
      <c r="N325" s="116">
        <v>0</v>
      </c>
      <c r="O325" s="131"/>
      <c r="P325" s="116">
        <v>0</v>
      </c>
      <c r="Q325" s="131"/>
      <c r="R325" s="116">
        <v>0</v>
      </c>
      <c r="S325" s="131"/>
      <c r="T325" s="116">
        <v>0</v>
      </c>
      <c r="U325" s="131"/>
      <c r="V325" s="116">
        <v>0</v>
      </c>
      <c r="W325" s="131"/>
      <c r="X325" s="116">
        <v>0</v>
      </c>
      <c r="Y325" s="131"/>
      <c r="Z325" s="116">
        <v>0</v>
      </c>
      <c r="AA325" s="131"/>
      <c r="AB325" s="116">
        <v>36.01</v>
      </c>
      <c r="AC325" s="131">
        <v>4.9459848825162308E-6</v>
      </c>
      <c r="AD325" s="116">
        <v>36.01</v>
      </c>
      <c r="AE325" s="131">
        <v>1.0858692131364391E-6</v>
      </c>
      <c r="AF325" s="116">
        <v>36.01</v>
      </c>
      <c r="AG325" s="131">
        <v>7.5288934874874893E-6</v>
      </c>
      <c r="AH325" s="116">
        <v>108.03</v>
      </c>
      <c r="AI325" s="131">
        <v>7.0933675089728946E-7</v>
      </c>
    </row>
    <row r="326" spans="1:35" ht="16.5" customHeight="1" x14ac:dyDescent="0.3">
      <c r="A326" s="118" t="s">
        <v>788</v>
      </c>
      <c r="B326" s="116">
        <v>0</v>
      </c>
      <c r="C326" s="131"/>
      <c r="D326" s="116">
        <v>0</v>
      </c>
      <c r="E326" s="131"/>
      <c r="F326" s="116">
        <v>0</v>
      </c>
      <c r="G326" s="131"/>
      <c r="H326" s="116">
        <v>0</v>
      </c>
      <c r="I326" s="131"/>
      <c r="J326" s="116">
        <v>0</v>
      </c>
      <c r="K326" s="131"/>
      <c r="L326" s="116">
        <v>0</v>
      </c>
      <c r="M326" s="131"/>
      <c r="N326" s="116">
        <v>0</v>
      </c>
      <c r="O326" s="131"/>
      <c r="P326" s="116">
        <v>0</v>
      </c>
      <c r="Q326" s="131"/>
      <c r="R326" s="116">
        <v>0</v>
      </c>
      <c r="S326" s="131"/>
      <c r="T326" s="116">
        <v>0</v>
      </c>
      <c r="U326" s="131"/>
      <c r="V326" s="116">
        <v>0</v>
      </c>
      <c r="W326" s="131"/>
      <c r="X326" s="116">
        <v>0</v>
      </c>
      <c r="Y326" s="131"/>
      <c r="Z326" s="116">
        <v>0</v>
      </c>
      <c r="AA326" s="131"/>
      <c r="AB326" s="116">
        <v>36.01</v>
      </c>
      <c r="AC326" s="131">
        <v>4.9459848825162308E-6</v>
      </c>
      <c r="AD326" s="116">
        <v>36.01</v>
      </c>
      <c r="AE326" s="131">
        <v>1.0858692131364391E-6</v>
      </c>
      <c r="AF326" s="116">
        <v>36.01</v>
      </c>
      <c r="AG326" s="131">
        <v>7.5288934874874893E-6</v>
      </c>
      <c r="AH326" s="116">
        <v>108.03</v>
      </c>
      <c r="AI326" s="131">
        <v>7.0933675089728946E-7</v>
      </c>
    </row>
    <row r="327" spans="1:35" ht="16.5" customHeight="1" x14ac:dyDescent="0.3">
      <c r="A327" s="107" t="s">
        <v>792</v>
      </c>
      <c r="B327" s="116">
        <v>0</v>
      </c>
      <c r="C327" s="131"/>
      <c r="D327" s="116">
        <v>0</v>
      </c>
      <c r="E327" s="131"/>
      <c r="F327" s="116">
        <v>0</v>
      </c>
      <c r="G327" s="131"/>
      <c r="H327" s="116">
        <v>0</v>
      </c>
      <c r="I327" s="131"/>
      <c r="J327" s="116">
        <v>0</v>
      </c>
      <c r="K327" s="131"/>
      <c r="L327" s="116">
        <v>2457.1327500000002</v>
      </c>
      <c r="M327" s="131">
        <v>2.9011436011279728E-4</v>
      </c>
      <c r="N327" s="116">
        <v>12285.66375</v>
      </c>
      <c r="O327" s="131">
        <v>3.0143510887172323E-4</v>
      </c>
      <c r="P327" s="116">
        <v>0</v>
      </c>
      <c r="Q327" s="131"/>
      <c r="R327" s="116">
        <v>0</v>
      </c>
      <c r="S327" s="131"/>
      <c r="T327" s="116">
        <v>0</v>
      </c>
      <c r="U327" s="131"/>
      <c r="V327" s="116">
        <v>6279.33925</v>
      </c>
      <c r="W327" s="131">
        <v>2.3004179116972972E-4</v>
      </c>
      <c r="X327" s="116">
        <v>0</v>
      </c>
      <c r="Y327" s="131"/>
      <c r="Z327" s="116">
        <v>0</v>
      </c>
      <c r="AA327" s="131"/>
      <c r="AB327" s="116">
        <v>0</v>
      </c>
      <c r="AC327" s="131"/>
      <c r="AD327" s="116">
        <v>0</v>
      </c>
      <c r="AE327" s="131"/>
      <c r="AF327" s="116">
        <v>0</v>
      </c>
      <c r="AG327" s="131"/>
      <c r="AH327" s="116">
        <v>21022.135750000001</v>
      </c>
      <c r="AI327" s="131">
        <v>1.3803363389638761E-4</v>
      </c>
    </row>
    <row r="328" spans="1:35" ht="16.5" customHeight="1" x14ac:dyDescent="0.3">
      <c r="A328" s="118" t="s">
        <v>782</v>
      </c>
      <c r="B328" s="116">
        <v>0</v>
      </c>
      <c r="C328" s="131"/>
      <c r="D328" s="116">
        <v>0</v>
      </c>
      <c r="E328" s="131"/>
      <c r="F328" s="116">
        <v>0</v>
      </c>
      <c r="G328" s="131"/>
      <c r="H328" s="116">
        <v>0</v>
      </c>
      <c r="I328" s="131"/>
      <c r="J328" s="116">
        <v>0</v>
      </c>
      <c r="K328" s="131"/>
      <c r="L328" s="116">
        <v>2457.1327500000002</v>
      </c>
      <c r="M328" s="131">
        <v>2.9011436011279728E-4</v>
      </c>
      <c r="N328" s="116">
        <v>12285.66375</v>
      </c>
      <c r="O328" s="131">
        <v>3.0143510887172323E-4</v>
      </c>
      <c r="P328" s="116">
        <v>0</v>
      </c>
      <c r="Q328" s="131"/>
      <c r="R328" s="116">
        <v>0</v>
      </c>
      <c r="S328" s="131"/>
      <c r="T328" s="116">
        <v>0</v>
      </c>
      <c r="U328" s="131"/>
      <c r="V328" s="116">
        <v>6279.33925</v>
      </c>
      <c r="W328" s="131">
        <v>2.3004179116972972E-4</v>
      </c>
      <c r="X328" s="116">
        <v>0</v>
      </c>
      <c r="Y328" s="131"/>
      <c r="Z328" s="116">
        <v>0</v>
      </c>
      <c r="AA328" s="131"/>
      <c r="AB328" s="116">
        <v>0</v>
      </c>
      <c r="AC328" s="131"/>
      <c r="AD328" s="116">
        <v>0</v>
      </c>
      <c r="AE328" s="131"/>
      <c r="AF328" s="116">
        <v>0</v>
      </c>
      <c r="AG328" s="131"/>
      <c r="AH328" s="116">
        <v>21022.135750000001</v>
      </c>
      <c r="AI328" s="131">
        <v>1.3803363389638761E-4</v>
      </c>
    </row>
    <row r="329" spans="1:35" ht="16.5" customHeight="1" x14ac:dyDescent="0.3">
      <c r="A329" s="107" t="s">
        <v>937</v>
      </c>
      <c r="B329" s="116">
        <v>0</v>
      </c>
      <c r="C329" s="131"/>
      <c r="D329" s="116">
        <v>0</v>
      </c>
      <c r="E329" s="131"/>
      <c r="F329" s="116">
        <v>0</v>
      </c>
      <c r="G329" s="131"/>
      <c r="H329" s="116">
        <v>0</v>
      </c>
      <c r="I329" s="131"/>
      <c r="J329" s="116">
        <v>0</v>
      </c>
      <c r="K329" s="131"/>
      <c r="L329" s="116">
        <v>0.14504828</v>
      </c>
      <c r="M329" s="131">
        <v>1.7125891524445253E-8</v>
      </c>
      <c r="N329" s="116">
        <v>0.22066928000000002</v>
      </c>
      <c r="O329" s="131">
        <v>5.4142348183218662E-9</v>
      </c>
      <c r="P329" s="116">
        <v>0.11335948</v>
      </c>
      <c r="Q329" s="131">
        <v>2.0094656049722325E-8</v>
      </c>
      <c r="R329" s="116">
        <v>0</v>
      </c>
      <c r="S329" s="131"/>
      <c r="T329" s="116">
        <v>0</v>
      </c>
      <c r="U329" s="131"/>
      <c r="V329" s="116">
        <v>0</v>
      </c>
      <c r="W329" s="131"/>
      <c r="X329" s="116">
        <v>0</v>
      </c>
      <c r="Y329" s="131"/>
      <c r="Z329" s="116">
        <v>0</v>
      </c>
      <c r="AA329" s="131"/>
      <c r="AB329" s="116">
        <v>0</v>
      </c>
      <c r="AC329" s="131"/>
      <c r="AD329" s="116">
        <v>0</v>
      </c>
      <c r="AE329" s="131"/>
      <c r="AF329" s="116">
        <v>0</v>
      </c>
      <c r="AG329" s="131"/>
      <c r="AH329" s="116">
        <v>0.47907704000000007</v>
      </c>
      <c r="AI329" s="131">
        <v>3.1456720446458462E-9</v>
      </c>
    </row>
    <row r="330" spans="1:35" ht="16.5" customHeight="1" x14ac:dyDescent="0.3">
      <c r="A330" s="118" t="s">
        <v>788</v>
      </c>
      <c r="B330" s="116">
        <v>0</v>
      </c>
      <c r="C330" s="131"/>
      <c r="D330" s="116">
        <v>0</v>
      </c>
      <c r="E330" s="131"/>
      <c r="F330" s="116">
        <v>0</v>
      </c>
      <c r="G330" s="131"/>
      <c r="H330" s="116">
        <v>0</v>
      </c>
      <c r="I330" s="131"/>
      <c r="J330" s="116">
        <v>0</v>
      </c>
      <c r="K330" s="131"/>
      <c r="L330" s="116">
        <v>0.14504828</v>
      </c>
      <c r="M330" s="131">
        <v>1.7125891524445253E-8</v>
      </c>
      <c r="N330" s="116">
        <v>0.22066928000000002</v>
      </c>
      <c r="O330" s="131">
        <v>5.4142348183218662E-9</v>
      </c>
      <c r="P330" s="116">
        <v>0.11335948</v>
      </c>
      <c r="Q330" s="131">
        <v>2.0094656049722325E-8</v>
      </c>
      <c r="R330" s="116">
        <v>0</v>
      </c>
      <c r="S330" s="131"/>
      <c r="T330" s="116">
        <v>0</v>
      </c>
      <c r="U330" s="131"/>
      <c r="V330" s="116">
        <v>0</v>
      </c>
      <c r="W330" s="131"/>
      <c r="X330" s="116">
        <v>0</v>
      </c>
      <c r="Y330" s="131"/>
      <c r="Z330" s="116">
        <v>0</v>
      </c>
      <c r="AA330" s="131"/>
      <c r="AB330" s="116">
        <v>0</v>
      </c>
      <c r="AC330" s="131"/>
      <c r="AD330" s="116">
        <v>0</v>
      </c>
      <c r="AE330" s="131"/>
      <c r="AF330" s="116">
        <v>0</v>
      </c>
      <c r="AG330" s="131"/>
      <c r="AH330" s="116">
        <v>0.47907704000000007</v>
      </c>
      <c r="AI330" s="131">
        <v>3.1456720446458462E-9</v>
      </c>
    </row>
    <row r="331" spans="1:35" ht="16.5" customHeight="1" x14ac:dyDescent="0.3">
      <c r="A331" s="107" t="s">
        <v>1481</v>
      </c>
      <c r="B331" s="116">
        <v>0</v>
      </c>
      <c r="C331" s="131"/>
      <c r="D331" s="116">
        <v>0</v>
      </c>
      <c r="E331" s="131"/>
      <c r="F331" s="116">
        <v>0</v>
      </c>
      <c r="G331" s="131"/>
      <c r="H331" s="116">
        <v>0</v>
      </c>
      <c r="I331" s="131"/>
      <c r="J331" s="116">
        <v>0</v>
      </c>
      <c r="K331" s="131"/>
      <c r="L331" s="116">
        <v>0</v>
      </c>
      <c r="M331" s="131"/>
      <c r="N331" s="116">
        <v>0</v>
      </c>
      <c r="O331" s="131"/>
      <c r="P331" s="116">
        <v>2381.5057216599998</v>
      </c>
      <c r="Q331" s="131">
        <v>4.2215735602530504E-4</v>
      </c>
      <c r="R331" s="116">
        <v>0</v>
      </c>
      <c r="S331" s="131"/>
      <c r="T331" s="116">
        <v>0</v>
      </c>
      <c r="U331" s="131"/>
      <c r="V331" s="116">
        <v>0</v>
      </c>
      <c r="W331" s="131"/>
      <c r="X331" s="116">
        <v>0</v>
      </c>
      <c r="Y331" s="131"/>
      <c r="Z331" s="116">
        <v>0</v>
      </c>
      <c r="AA331" s="131"/>
      <c r="AB331" s="116">
        <v>0</v>
      </c>
      <c r="AC331" s="131"/>
      <c r="AD331" s="116">
        <v>0</v>
      </c>
      <c r="AE331" s="131"/>
      <c r="AF331" s="116">
        <v>0</v>
      </c>
      <c r="AG331" s="131"/>
      <c r="AH331" s="116">
        <v>2381.5057216599998</v>
      </c>
      <c r="AI331" s="131">
        <v>1.5637226056147447E-5</v>
      </c>
    </row>
    <row r="332" spans="1:35" ht="16.5" customHeight="1" x14ac:dyDescent="0.3">
      <c r="A332" s="118" t="s">
        <v>790</v>
      </c>
      <c r="B332" s="116">
        <v>0</v>
      </c>
      <c r="C332" s="131"/>
      <c r="D332" s="116">
        <v>0</v>
      </c>
      <c r="E332" s="131"/>
      <c r="F332" s="116">
        <v>0</v>
      </c>
      <c r="G332" s="131"/>
      <c r="H332" s="116">
        <v>0</v>
      </c>
      <c r="I332" s="131"/>
      <c r="J332" s="116">
        <v>0</v>
      </c>
      <c r="K332" s="131"/>
      <c r="L332" s="116">
        <v>0</v>
      </c>
      <c r="M332" s="131"/>
      <c r="N332" s="116">
        <v>0</v>
      </c>
      <c r="O332" s="131"/>
      <c r="P332" s="116">
        <v>2381.5057216599998</v>
      </c>
      <c r="Q332" s="131">
        <v>4.2215735602530504E-4</v>
      </c>
      <c r="R332" s="116">
        <v>0</v>
      </c>
      <c r="S332" s="131"/>
      <c r="T332" s="116">
        <v>0</v>
      </c>
      <c r="U332" s="131"/>
      <c r="V332" s="116">
        <v>0</v>
      </c>
      <c r="W332" s="131"/>
      <c r="X332" s="116">
        <v>0</v>
      </c>
      <c r="Y332" s="131"/>
      <c r="Z332" s="116">
        <v>0</v>
      </c>
      <c r="AA332" s="131"/>
      <c r="AB332" s="116">
        <v>0</v>
      </c>
      <c r="AC332" s="131"/>
      <c r="AD332" s="116">
        <v>0</v>
      </c>
      <c r="AE332" s="131"/>
      <c r="AF332" s="116">
        <v>0</v>
      </c>
      <c r="AG332" s="131"/>
      <c r="AH332" s="116">
        <v>2381.5057216599998</v>
      </c>
      <c r="AI332" s="131">
        <v>1.5637226056147447E-5</v>
      </c>
    </row>
    <row r="333" spans="1:35" ht="16.5" customHeight="1" x14ac:dyDescent="0.3">
      <c r="A333" s="107" t="s">
        <v>1482</v>
      </c>
      <c r="B333" s="116">
        <v>0</v>
      </c>
      <c r="C333" s="131"/>
      <c r="D333" s="116">
        <v>0</v>
      </c>
      <c r="E333" s="131"/>
      <c r="F333" s="116">
        <v>0</v>
      </c>
      <c r="G333" s="131"/>
      <c r="H333" s="116">
        <v>0</v>
      </c>
      <c r="I333" s="131"/>
      <c r="J333" s="116">
        <v>0</v>
      </c>
      <c r="K333" s="131"/>
      <c r="L333" s="116">
        <v>0</v>
      </c>
      <c r="M333" s="131"/>
      <c r="N333" s="116">
        <v>61383.925255249997</v>
      </c>
      <c r="O333" s="131">
        <v>1.5060863270240491E-3</v>
      </c>
      <c r="P333" s="116">
        <v>0</v>
      </c>
      <c r="Q333" s="131"/>
      <c r="R333" s="116">
        <v>0</v>
      </c>
      <c r="S333" s="131"/>
      <c r="T333" s="116">
        <v>0</v>
      </c>
      <c r="U333" s="131"/>
      <c r="V333" s="116">
        <v>0</v>
      </c>
      <c r="W333" s="131"/>
      <c r="X333" s="116">
        <v>0</v>
      </c>
      <c r="Y333" s="131"/>
      <c r="Z333" s="116">
        <v>0</v>
      </c>
      <c r="AA333" s="131"/>
      <c r="AB333" s="116">
        <v>0</v>
      </c>
      <c r="AC333" s="131"/>
      <c r="AD333" s="116">
        <v>88636.902256369998</v>
      </c>
      <c r="AE333" s="131">
        <v>2.6728154209379601E-3</v>
      </c>
      <c r="AF333" s="116">
        <v>0</v>
      </c>
      <c r="AG333" s="131"/>
      <c r="AH333" s="116">
        <v>150020.82751161998</v>
      </c>
      <c r="AI333" s="131">
        <v>9.850530996391299E-4</v>
      </c>
    </row>
    <row r="334" spans="1:35" ht="16.5" customHeight="1" x14ac:dyDescent="0.3">
      <c r="A334" s="118" t="s">
        <v>790</v>
      </c>
      <c r="B334" s="116">
        <v>0</v>
      </c>
      <c r="C334" s="131"/>
      <c r="D334" s="116">
        <v>0</v>
      </c>
      <c r="E334" s="131"/>
      <c r="F334" s="116">
        <v>0</v>
      </c>
      <c r="G334" s="131"/>
      <c r="H334" s="116">
        <v>0</v>
      </c>
      <c r="I334" s="131"/>
      <c r="J334" s="116">
        <v>0</v>
      </c>
      <c r="K334" s="131"/>
      <c r="L334" s="116">
        <v>0</v>
      </c>
      <c r="M334" s="131"/>
      <c r="N334" s="116">
        <v>61383.925255249997</v>
      </c>
      <c r="O334" s="131">
        <v>1.5060863270240491E-3</v>
      </c>
      <c r="P334" s="116">
        <v>0</v>
      </c>
      <c r="Q334" s="131"/>
      <c r="R334" s="116">
        <v>0</v>
      </c>
      <c r="S334" s="131"/>
      <c r="T334" s="116">
        <v>0</v>
      </c>
      <c r="U334" s="131"/>
      <c r="V334" s="116">
        <v>0</v>
      </c>
      <c r="W334" s="131"/>
      <c r="X334" s="116">
        <v>0</v>
      </c>
      <c r="Y334" s="131"/>
      <c r="Z334" s="116">
        <v>0</v>
      </c>
      <c r="AA334" s="131"/>
      <c r="AB334" s="116">
        <v>0</v>
      </c>
      <c r="AC334" s="131"/>
      <c r="AD334" s="116">
        <v>88636.902256369998</v>
      </c>
      <c r="AE334" s="131">
        <v>2.6728154209379601E-3</v>
      </c>
      <c r="AF334" s="116">
        <v>0</v>
      </c>
      <c r="AG334" s="131"/>
      <c r="AH334" s="116">
        <v>150020.82751161998</v>
      </c>
      <c r="AI334" s="131">
        <v>9.850530996391299E-4</v>
      </c>
    </row>
    <row r="335" spans="1:35" ht="16.5" customHeight="1" x14ac:dyDescent="0.3">
      <c r="A335" s="113" t="s">
        <v>53</v>
      </c>
      <c r="B335" s="114">
        <v>0</v>
      </c>
      <c r="C335" s="129"/>
      <c r="D335" s="114">
        <v>138620.14028278369</v>
      </c>
      <c r="E335" s="129">
        <v>7.4541762677827278E-2</v>
      </c>
      <c r="F335" s="114">
        <v>71498.997179598009</v>
      </c>
      <c r="G335" s="129">
        <v>8.4508205285161644E-3</v>
      </c>
      <c r="H335" s="114">
        <v>0</v>
      </c>
      <c r="I335" s="129"/>
      <c r="J335" s="114">
        <v>0</v>
      </c>
      <c r="K335" s="129"/>
      <c r="L335" s="114">
        <v>103298.54497598251</v>
      </c>
      <c r="M335" s="129">
        <v>1.2196488478813437E-2</v>
      </c>
      <c r="N335" s="114">
        <v>349803.25281122752</v>
      </c>
      <c r="O335" s="129">
        <v>8.5826035727890812E-3</v>
      </c>
      <c r="P335" s="114">
        <v>0</v>
      </c>
      <c r="Q335" s="129"/>
      <c r="R335" s="114">
        <v>0</v>
      </c>
      <c r="S335" s="129"/>
      <c r="T335" s="114">
        <v>178316.75610341353</v>
      </c>
      <c r="U335" s="129">
        <v>3.4141459076110478E-2</v>
      </c>
      <c r="V335" s="114">
        <v>309586.13808911754</v>
      </c>
      <c r="W335" s="129">
        <v>1.1341599313548775E-2</v>
      </c>
      <c r="X335" s="114">
        <v>0</v>
      </c>
      <c r="Y335" s="129"/>
      <c r="Z335" s="114">
        <v>0</v>
      </c>
      <c r="AA335" s="129"/>
      <c r="AB335" s="114">
        <v>648409.79472958436</v>
      </c>
      <c r="AC335" s="129">
        <v>8.9059290264037125E-2</v>
      </c>
      <c r="AD335" s="114">
        <v>1063858.9012140532</v>
      </c>
      <c r="AE335" s="129">
        <v>3.2080300692849228E-2</v>
      </c>
      <c r="AF335" s="114">
        <v>0</v>
      </c>
      <c r="AG335" s="129"/>
      <c r="AH335" s="114">
        <v>2863392.5253857598</v>
      </c>
      <c r="AI335" s="129">
        <v>1.8801347315567155E-2</v>
      </c>
    </row>
    <row r="336" spans="1:35" ht="16.5" customHeight="1" x14ac:dyDescent="0.3">
      <c r="A336" s="107" t="s">
        <v>793</v>
      </c>
      <c r="B336" s="116">
        <v>0</v>
      </c>
      <c r="C336" s="131"/>
      <c r="D336" s="116">
        <v>0</v>
      </c>
      <c r="E336" s="131"/>
      <c r="F336" s="116">
        <v>0</v>
      </c>
      <c r="G336" s="131"/>
      <c r="H336" s="116">
        <v>0</v>
      </c>
      <c r="I336" s="131"/>
      <c r="J336" s="116">
        <v>0</v>
      </c>
      <c r="K336" s="131"/>
      <c r="L336" s="116">
        <v>0</v>
      </c>
      <c r="M336" s="131"/>
      <c r="N336" s="116">
        <v>0</v>
      </c>
      <c r="O336" s="131"/>
      <c r="P336" s="116">
        <v>0</v>
      </c>
      <c r="Q336" s="131"/>
      <c r="R336" s="116">
        <v>0</v>
      </c>
      <c r="S336" s="131"/>
      <c r="T336" s="116">
        <v>0</v>
      </c>
      <c r="U336" s="131"/>
      <c r="V336" s="116">
        <v>0</v>
      </c>
      <c r="W336" s="131"/>
      <c r="X336" s="116">
        <v>0</v>
      </c>
      <c r="Y336" s="131"/>
      <c r="Z336" s="116">
        <v>0</v>
      </c>
      <c r="AA336" s="131"/>
      <c r="AB336" s="116">
        <v>47412.431426489995</v>
      </c>
      <c r="AC336" s="131">
        <v>6.5121124431757006E-3</v>
      </c>
      <c r="AD336" s="116">
        <v>123778.3449324719</v>
      </c>
      <c r="AE336" s="131">
        <v>3.7324935855360735E-3</v>
      </c>
      <c r="AF336" s="116">
        <v>0</v>
      </c>
      <c r="AG336" s="131"/>
      <c r="AH336" s="116">
        <v>171190.77635896188</v>
      </c>
      <c r="AI336" s="131">
        <v>1.1240572904383092E-3</v>
      </c>
    </row>
    <row r="337" spans="1:35" ht="16.5" customHeight="1" x14ac:dyDescent="0.3">
      <c r="A337" s="118" t="s">
        <v>726</v>
      </c>
      <c r="B337" s="116">
        <v>0</v>
      </c>
      <c r="C337" s="131"/>
      <c r="D337" s="116">
        <v>0</v>
      </c>
      <c r="E337" s="131"/>
      <c r="F337" s="116">
        <v>0</v>
      </c>
      <c r="G337" s="131"/>
      <c r="H337" s="116">
        <v>0</v>
      </c>
      <c r="I337" s="131"/>
      <c r="J337" s="116">
        <v>0</v>
      </c>
      <c r="K337" s="131"/>
      <c r="L337" s="116">
        <v>0</v>
      </c>
      <c r="M337" s="131"/>
      <c r="N337" s="116">
        <v>0</v>
      </c>
      <c r="O337" s="131"/>
      <c r="P337" s="116">
        <v>0</v>
      </c>
      <c r="Q337" s="131"/>
      <c r="R337" s="116">
        <v>0</v>
      </c>
      <c r="S337" s="131"/>
      <c r="T337" s="116">
        <v>0</v>
      </c>
      <c r="U337" s="131"/>
      <c r="V337" s="116">
        <v>0</v>
      </c>
      <c r="W337" s="131"/>
      <c r="X337" s="116">
        <v>0</v>
      </c>
      <c r="Y337" s="131"/>
      <c r="Z337" s="116">
        <v>0</v>
      </c>
      <c r="AA337" s="131"/>
      <c r="AB337" s="116">
        <v>47412.431426489995</v>
      </c>
      <c r="AC337" s="131">
        <v>6.5121124431757006E-3</v>
      </c>
      <c r="AD337" s="116">
        <v>123778.3449324719</v>
      </c>
      <c r="AE337" s="131">
        <v>3.7324935855360735E-3</v>
      </c>
      <c r="AF337" s="116">
        <v>0</v>
      </c>
      <c r="AG337" s="131"/>
      <c r="AH337" s="116">
        <v>171190.77635896188</v>
      </c>
      <c r="AI337" s="131">
        <v>1.1240572904383092E-3</v>
      </c>
    </row>
    <row r="338" spans="1:35" ht="16.5" customHeight="1" x14ac:dyDescent="0.3">
      <c r="A338" s="107" t="s">
        <v>794</v>
      </c>
      <c r="B338" s="116">
        <v>0</v>
      </c>
      <c r="C338" s="131"/>
      <c r="D338" s="116">
        <v>0</v>
      </c>
      <c r="E338" s="131"/>
      <c r="F338" s="116">
        <v>0</v>
      </c>
      <c r="G338" s="131"/>
      <c r="H338" s="116">
        <v>0</v>
      </c>
      <c r="I338" s="131"/>
      <c r="J338" s="116">
        <v>0</v>
      </c>
      <c r="K338" s="131"/>
      <c r="L338" s="116">
        <v>0</v>
      </c>
      <c r="M338" s="131"/>
      <c r="N338" s="116">
        <v>0</v>
      </c>
      <c r="O338" s="131"/>
      <c r="P338" s="116">
        <v>0</v>
      </c>
      <c r="Q338" s="131"/>
      <c r="R338" s="116">
        <v>0</v>
      </c>
      <c r="S338" s="131"/>
      <c r="T338" s="116">
        <v>0</v>
      </c>
      <c r="U338" s="131"/>
      <c r="V338" s="116">
        <v>0</v>
      </c>
      <c r="W338" s="131"/>
      <c r="X338" s="116">
        <v>0</v>
      </c>
      <c r="Y338" s="131"/>
      <c r="Z338" s="116">
        <v>0</v>
      </c>
      <c r="AA338" s="131"/>
      <c r="AB338" s="116">
        <v>137.1152769423</v>
      </c>
      <c r="AC338" s="131">
        <v>1.8832826629231938E-5</v>
      </c>
      <c r="AD338" s="116">
        <v>342.78819235590004</v>
      </c>
      <c r="AE338" s="131">
        <v>1.0336660502803761E-5</v>
      </c>
      <c r="AF338" s="116">
        <v>0</v>
      </c>
      <c r="AG338" s="131"/>
      <c r="AH338" s="116">
        <v>479.90346929819998</v>
      </c>
      <c r="AI338" s="131">
        <v>3.1510984694651698E-6</v>
      </c>
    </row>
    <row r="339" spans="1:35" ht="16.5" customHeight="1" x14ac:dyDescent="0.3">
      <c r="A339" s="118" t="s">
        <v>726</v>
      </c>
      <c r="B339" s="116">
        <v>0</v>
      </c>
      <c r="C339" s="131"/>
      <c r="D339" s="116">
        <v>0</v>
      </c>
      <c r="E339" s="131"/>
      <c r="F339" s="116">
        <v>0</v>
      </c>
      <c r="G339" s="131"/>
      <c r="H339" s="116">
        <v>0</v>
      </c>
      <c r="I339" s="131"/>
      <c r="J339" s="116">
        <v>0</v>
      </c>
      <c r="K339" s="131"/>
      <c r="L339" s="116">
        <v>0</v>
      </c>
      <c r="M339" s="131"/>
      <c r="N339" s="116">
        <v>0</v>
      </c>
      <c r="O339" s="131"/>
      <c r="P339" s="116">
        <v>0</v>
      </c>
      <c r="Q339" s="131"/>
      <c r="R339" s="116">
        <v>0</v>
      </c>
      <c r="S339" s="131"/>
      <c r="T339" s="116">
        <v>0</v>
      </c>
      <c r="U339" s="131"/>
      <c r="V339" s="116">
        <v>0</v>
      </c>
      <c r="W339" s="131"/>
      <c r="X339" s="116">
        <v>0</v>
      </c>
      <c r="Y339" s="131"/>
      <c r="Z339" s="116">
        <v>0</v>
      </c>
      <c r="AA339" s="131"/>
      <c r="AB339" s="116">
        <v>137.1152769423</v>
      </c>
      <c r="AC339" s="131">
        <v>1.8832826629231938E-5</v>
      </c>
      <c r="AD339" s="116">
        <v>342.78819235590004</v>
      </c>
      <c r="AE339" s="131">
        <v>1.0336660502803761E-5</v>
      </c>
      <c r="AF339" s="116">
        <v>0</v>
      </c>
      <c r="AG339" s="131"/>
      <c r="AH339" s="116">
        <v>479.90346929819998</v>
      </c>
      <c r="AI339" s="131">
        <v>3.1510984694651698E-6</v>
      </c>
    </row>
    <row r="340" spans="1:35" ht="16.5" customHeight="1" x14ac:dyDescent="0.3">
      <c r="A340" s="107" t="s">
        <v>795</v>
      </c>
      <c r="B340" s="116">
        <v>0</v>
      </c>
      <c r="C340" s="131"/>
      <c r="D340" s="116">
        <v>0</v>
      </c>
      <c r="E340" s="131"/>
      <c r="F340" s="116">
        <v>0</v>
      </c>
      <c r="G340" s="131"/>
      <c r="H340" s="116">
        <v>0</v>
      </c>
      <c r="I340" s="131"/>
      <c r="J340" s="116">
        <v>0</v>
      </c>
      <c r="K340" s="131"/>
      <c r="L340" s="116">
        <v>0</v>
      </c>
      <c r="M340" s="131"/>
      <c r="N340" s="116">
        <v>0</v>
      </c>
      <c r="O340" s="131"/>
      <c r="P340" s="116">
        <v>0</v>
      </c>
      <c r="Q340" s="131"/>
      <c r="R340" s="116">
        <v>0</v>
      </c>
      <c r="S340" s="131"/>
      <c r="T340" s="116">
        <v>0</v>
      </c>
      <c r="U340" s="131"/>
      <c r="V340" s="116">
        <v>0</v>
      </c>
      <c r="W340" s="131"/>
      <c r="X340" s="116">
        <v>0</v>
      </c>
      <c r="Y340" s="131"/>
      <c r="Z340" s="116">
        <v>0</v>
      </c>
      <c r="AA340" s="131"/>
      <c r="AB340" s="116">
        <v>0</v>
      </c>
      <c r="AC340" s="131"/>
      <c r="AD340" s="116">
        <v>92.3867558715</v>
      </c>
      <c r="AE340" s="131">
        <v>2.7858909720192727E-6</v>
      </c>
      <c r="AF340" s="116">
        <v>0</v>
      </c>
      <c r="AG340" s="131"/>
      <c r="AH340" s="116">
        <v>92.3867558715</v>
      </c>
      <c r="AI340" s="131">
        <v>6.0662150546913716E-7</v>
      </c>
    </row>
    <row r="341" spans="1:35" ht="16.5" customHeight="1" x14ac:dyDescent="0.3">
      <c r="A341" s="118" t="s">
        <v>726</v>
      </c>
      <c r="B341" s="116">
        <v>0</v>
      </c>
      <c r="C341" s="131"/>
      <c r="D341" s="116">
        <v>0</v>
      </c>
      <c r="E341" s="131"/>
      <c r="F341" s="116">
        <v>0</v>
      </c>
      <c r="G341" s="131"/>
      <c r="H341" s="116">
        <v>0</v>
      </c>
      <c r="I341" s="131"/>
      <c r="J341" s="116">
        <v>0</v>
      </c>
      <c r="K341" s="131"/>
      <c r="L341" s="116">
        <v>0</v>
      </c>
      <c r="M341" s="131"/>
      <c r="N341" s="116">
        <v>0</v>
      </c>
      <c r="O341" s="131"/>
      <c r="P341" s="116">
        <v>0</v>
      </c>
      <c r="Q341" s="131"/>
      <c r="R341" s="116">
        <v>0</v>
      </c>
      <c r="S341" s="131"/>
      <c r="T341" s="116">
        <v>0</v>
      </c>
      <c r="U341" s="131"/>
      <c r="V341" s="116">
        <v>0</v>
      </c>
      <c r="W341" s="131"/>
      <c r="X341" s="116">
        <v>0</v>
      </c>
      <c r="Y341" s="131"/>
      <c r="Z341" s="116">
        <v>0</v>
      </c>
      <c r="AA341" s="131"/>
      <c r="AB341" s="116">
        <v>0</v>
      </c>
      <c r="AC341" s="131"/>
      <c r="AD341" s="116">
        <v>92.3867558715</v>
      </c>
      <c r="AE341" s="131">
        <v>2.7858909720192727E-6</v>
      </c>
      <c r="AF341" s="116">
        <v>0</v>
      </c>
      <c r="AG341" s="131"/>
      <c r="AH341" s="116">
        <v>92.3867558715</v>
      </c>
      <c r="AI341" s="131">
        <v>6.0662150546913716E-7</v>
      </c>
    </row>
    <row r="342" spans="1:35" ht="16.5" customHeight="1" x14ac:dyDescent="0.3">
      <c r="A342" s="107" t="s">
        <v>796</v>
      </c>
      <c r="B342" s="116">
        <v>0</v>
      </c>
      <c r="C342" s="131"/>
      <c r="D342" s="116">
        <v>46008.769293388003</v>
      </c>
      <c r="E342" s="131">
        <v>2.4740811506685372E-2</v>
      </c>
      <c r="F342" s="116">
        <v>30323.961579733001</v>
      </c>
      <c r="G342" s="131">
        <v>3.5841391786270633E-3</v>
      </c>
      <c r="H342" s="116">
        <v>0</v>
      </c>
      <c r="I342" s="131"/>
      <c r="J342" s="116">
        <v>0</v>
      </c>
      <c r="K342" s="131"/>
      <c r="L342" s="116">
        <v>83652.30780616001</v>
      </c>
      <c r="M342" s="131">
        <v>9.8768516886777354E-3</v>
      </c>
      <c r="N342" s="116">
        <v>177761.15408809</v>
      </c>
      <c r="O342" s="131">
        <v>4.3614617757796424E-3</v>
      </c>
      <c r="P342" s="116">
        <v>0</v>
      </c>
      <c r="Q342" s="131"/>
      <c r="R342" s="116">
        <v>0</v>
      </c>
      <c r="S342" s="131"/>
      <c r="T342" s="116">
        <v>83342.190858955801</v>
      </c>
      <c r="U342" s="131">
        <v>1.5957131907863138E-2</v>
      </c>
      <c r="V342" s="116">
        <v>189210.9963314065</v>
      </c>
      <c r="W342" s="131">
        <v>6.9316905445243951E-3</v>
      </c>
      <c r="X342" s="116">
        <v>0</v>
      </c>
      <c r="Y342" s="131"/>
      <c r="Z342" s="116">
        <v>0</v>
      </c>
      <c r="AA342" s="131"/>
      <c r="AB342" s="116">
        <v>288709.56721023528</v>
      </c>
      <c r="AC342" s="131">
        <v>3.9654350315457582E-2</v>
      </c>
      <c r="AD342" s="116">
        <v>778416.04557591397</v>
      </c>
      <c r="AE342" s="131">
        <v>2.3472869172515867E-2</v>
      </c>
      <c r="AF342" s="116">
        <v>0</v>
      </c>
      <c r="AG342" s="131"/>
      <c r="AH342" s="116">
        <v>1677424.9927438826</v>
      </c>
      <c r="AI342" s="131">
        <v>1.1014155273783719E-2</v>
      </c>
    </row>
    <row r="343" spans="1:35" ht="16.5" customHeight="1" x14ac:dyDescent="0.3">
      <c r="A343" s="118" t="s">
        <v>797</v>
      </c>
      <c r="B343" s="116">
        <v>0</v>
      </c>
      <c r="C343" s="131"/>
      <c r="D343" s="116">
        <v>46008.769293388003</v>
      </c>
      <c r="E343" s="131">
        <v>2.4740811506685372E-2</v>
      </c>
      <c r="F343" s="116">
        <v>30323.961579733001</v>
      </c>
      <c r="G343" s="131">
        <v>3.5841391786270633E-3</v>
      </c>
      <c r="H343" s="116">
        <v>0</v>
      </c>
      <c r="I343" s="131"/>
      <c r="J343" s="116">
        <v>0</v>
      </c>
      <c r="K343" s="131"/>
      <c r="L343" s="116">
        <v>83652.30780616001</v>
      </c>
      <c r="M343" s="131">
        <v>9.8768516886777354E-3</v>
      </c>
      <c r="N343" s="116">
        <v>177761.15408809</v>
      </c>
      <c r="O343" s="131">
        <v>4.3614617757796424E-3</v>
      </c>
      <c r="P343" s="116">
        <v>0</v>
      </c>
      <c r="Q343" s="131"/>
      <c r="R343" s="116">
        <v>0</v>
      </c>
      <c r="S343" s="131"/>
      <c r="T343" s="116">
        <v>83342.190858955801</v>
      </c>
      <c r="U343" s="131">
        <v>1.5957131907863138E-2</v>
      </c>
      <c r="V343" s="116">
        <v>189210.9963314065</v>
      </c>
      <c r="W343" s="131">
        <v>6.9316905445243951E-3</v>
      </c>
      <c r="X343" s="116">
        <v>0</v>
      </c>
      <c r="Y343" s="131"/>
      <c r="Z343" s="116">
        <v>0</v>
      </c>
      <c r="AA343" s="131"/>
      <c r="AB343" s="116">
        <v>288709.56721023528</v>
      </c>
      <c r="AC343" s="131">
        <v>3.9654350315457582E-2</v>
      </c>
      <c r="AD343" s="116">
        <v>778416.04557591397</v>
      </c>
      <c r="AE343" s="131">
        <v>2.3472869172515867E-2</v>
      </c>
      <c r="AF343" s="116">
        <v>0</v>
      </c>
      <c r="AG343" s="131"/>
      <c r="AH343" s="116">
        <v>1677424.9927438826</v>
      </c>
      <c r="AI343" s="131">
        <v>1.1014155273783719E-2</v>
      </c>
    </row>
    <row r="344" spans="1:35" ht="16.5" customHeight="1" x14ac:dyDescent="0.3">
      <c r="A344" s="107" t="s">
        <v>798</v>
      </c>
      <c r="B344" s="116">
        <v>0</v>
      </c>
      <c r="C344" s="131"/>
      <c r="D344" s="116">
        <v>0</v>
      </c>
      <c r="E344" s="131"/>
      <c r="F344" s="116">
        <v>0</v>
      </c>
      <c r="G344" s="131"/>
      <c r="H344" s="116">
        <v>0</v>
      </c>
      <c r="I344" s="131"/>
      <c r="J344" s="116">
        <v>0</v>
      </c>
      <c r="K344" s="131"/>
      <c r="L344" s="116">
        <v>0</v>
      </c>
      <c r="M344" s="131"/>
      <c r="N344" s="116">
        <v>0</v>
      </c>
      <c r="O344" s="131"/>
      <c r="P344" s="116">
        <v>0</v>
      </c>
      <c r="Q344" s="131"/>
      <c r="R344" s="116">
        <v>0</v>
      </c>
      <c r="S344" s="131"/>
      <c r="T344" s="116">
        <v>0</v>
      </c>
      <c r="U344" s="131"/>
      <c r="V344" s="116">
        <v>0</v>
      </c>
      <c r="W344" s="131"/>
      <c r="X344" s="116">
        <v>0</v>
      </c>
      <c r="Y344" s="131"/>
      <c r="Z344" s="116">
        <v>0</v>
      </c>
      <c r="AA344" s="131"/>
      <c r="AB344" s="116">
        <v>0</v>
      </c>
      <c r="AC344" s="131"/>
      <c r="AD344" s="116">
        <v>1030.4426542832</v>
      </c>
      <c r="AE344" s="131">
        <v>3.1072645214904809E-5</v>
      </c>
      <c r="AF344" s="116">
        <v>0</v>
      </c>
      <c r="AG344" s="131"/>
      <c r="AH344" s="116">
        <v>1030.4426542832</v>
      </c>
      <c r="AI344" s="131">
        <v>6.7659987445637697E-6</v>
      </c>
    </row>
    <row r="345" spans="1:35" ht="16.5" customHeight="1" x14ac:dyDescent="0.3">
      <c r="A345" s="118" t="s">
        <v>726</v>
      </c>
      <c r="B345" s="116">
        <v>0</v>
      </c>
      <c r="C345" s="131"/>
      <c r="D345" s="116">
        <v>0</v>
      </c>
      <c r="E345" s="131"/>
      <c r="F345" s="116">
        <v>0</v>
      </c>
      <c r="G345" s="131"/>
      <c r="H345" s="116">
        <v>0</v>
      </c>
      <c r="I345" s="131"/>
      <c r="J345" s="116">
        <v>0</v>
      </c>
      <c r="K345" s="131"/>
      <c r="L345" s="116">
        <v>0</v>
      </c>
      <c r="M345" s="131"/>
      <c r="N345" s="116">
        <v>0</v>
      </c>
      <c r="O345" s="131"/>
      <c r="P345" s="116">
        <v>0</v>
      </c>
      <c r="Q345" s="131"/>
      <c r="R345" s="116">
        <v>0</v>
      </c>
      <c r="S345" s="131"/>
      <c r="T345" s="116">
        <v>0</v>
      </c>
      <c r="U345" s="131"/>
      <c r="V345" s="116">
        <v>0</v>
      </c>
      <c r="W345" s="131"/>
      <c r="X345" s="116">
        <v>0</v>
      </c>
      <c r="Y345" s="131"/>
      <c r="Z345" s="116">
        <v>0</v>
      </c>
      <c r="AA345" s="131"/>
      <c r="AB345" s="116">
        <v>0</v>
      </c>
      <c r="AC345" s="131"/>
      <c r="AD345" s="116">
        <v>1030.4426542832</v>
      </c>
      <c r="AE345" s="131">
        <v>3.1072645214904809E-5</v>
      </c>
      <c r="AF345" s="116">
        <v>0</v>
      </c>
      <c r="AG345" s="131"/>
      <c r="AH345" s="116">
        <v>1030.4426542832</v>
      </c>
      <c r="AI345" s="131">
        <v>6.7659987445637697E-6</v>
      </c>
    </row>
    <row r="346" spans="1:35" ht="16.5" customHeight="1" x14ac:dyDescent="0.3">
      <c r="A346" s="107" t="s">
        <v>1506</v>
      </c>
      <c r="B346" s="116">
        <v>0</v>
      </c>
      <c r="C346" s="131"/>
      <c r="D346" s="116">
        <v>0</v>
      </c>
      <c r="E346" s="131"/>
      <c r="F346" s="116">
        <v>0</v>
      </c>
      <c r="G346" s="131"/>
      <c r="H346" s="116">
        <v>0</v>
      </c>
      <c r="I346" s="131"/>
      <c r="J346" s="116">
        <v>0</v>
      </c>
      <c r="K346" s="131"/>
      <c r="L346" s="116">
        <v>0</v>
      </c>
      <c r="M346" s="131"/>
      <c r="N346" s="116">
        <v>0</v>
      </c>
      <c r="O346" s="131"/>
      <c r="P346" s="116">
        <v>0</v>
      </c>
      <c r="Q346" s="131"/>
      <c r="R346" s="116">
        <v>0</v>
      </c>
      <c r="S346" s="131"/>
      <c r="T346" s="116">
        <v>0</v>
      </c>
      <c r="U346" s="131"/>
      <c r="V346" s="116">
        <v>0</v>
      </c>
      <c r="W346" s="131"/>
      <c r="X346" s="116">
        <v>0</v>
      </c>
      <c r="Y346" s="131"/>
      <c r="Z346" s="116">
        <v>0</v>
      </c>
      <c r="AA346" s="131"/>
      <c r="AB346" s="116">
        <v>63858.013788815995</v>
      </c>
      <c r="AC346" s="131">
        <v>8.7709183789779765E-3</v>
      </c>
      <c r="AD346" s="116">
        <v>0</v>
      </c>
      <c r="AE346" s="131"/>
      <c r="AF346" s="116">
        <v>0</v>
      </c>
      <c r="AG346" s="131"/>
      <c r="AH346" s="116">
        <v>63858.013788815995</v>
      </c>
      <c r="AI346" s="131">
        <v>4.1929867647609966E-4</v>
      </c>
    </row>
    <row r="347" spans="1:35" ht="16.5" customHeight="1" x14ac:dyDescent="0.3">
      <c r="A347" s="118" t="s">
        <v>726</v>
      </c>
      <c r="B347" s="116">
        <v>0</v>
      </c>
      <c r="C347" s="131"/>
      <c r="D347" s="116">
        <v>0</v>
      </c>
      <c r="E347" s="131"/>
      <c r="F347" s="116">
        <v>0</v>
      </c>
      <c r="G347" s="131"/>
      <c r="H347" s="116">
        <v>0</v>
      </c>
      <c r="I347" s="131"/>
      <c r="J347" s="116">
        <v>0</v>
      </c>
      <c r="K347" s="131"/>
      <c r="L347" s="116">
        <v>0</v>
      </c>
      <c r="M347" s="131"/>
      <c r="N347" s="116">
        <v>0</v>
      </c>
      <c r="O347" s="131"/>
      <c r="P347" s="116">
        <v>0</v>
      </c>
      <c r="Q347" s="131"/>
      <c r="R347" s="116">
        <v>0</v>
      </c>
      <c r="S347" s="131"/>
      <c r="T347" s="116">
        <v>0</v>
      </c>
      <c r="U347" s="131"/>
      <c r="V347" s="116">
        <v>0</v>
      </c>
      <c r="W347" s="131"/>
      <c r="X347" s="116">
        <v>0</v>
      </c>
      <c r="Y347" s="131"/>
      <c r="Z347" s="116">
        <v>0</v>
      </c>
      <c r="AA347" s="131"/>
      <c r="AB347" s="116">
        <v>63858.013788815995</v>
      </c>
      <c r="AC347" s="131">
        <v>8.7709183789779765E-3</v>
      </c>
      <c r="AD347" s="116">
        <v>0</v>
      </c>
      <c r="AE347" s="131"/>
      <c r="AF347" s="116">
        <v>0</v>
      </c>
      <c r="AG347" s="131"/>
      <c r="AH347" s="116">
        <v>63858.013788815995</v>
      </c>
      <c r="AI347" s="131">
        <v>4.1929867647609966E-4</v>
      </c>
    </row>
    <row r="348" spans="1:35" ht="16.5" customHeight="1" x14ac:dyDescent="0.3">
      <c r="A348" s="107" t="s">
        <v>799</v>
      </c>
      <c r="B348" s="116">
        <v>0</v>
      </c>
      <c r="C348" s="131"/>
      <c r="D348" s="116">
        <v>20286.650127057601</v>
      </c>
      <c r="E348" s="131">
        <v>1.0908967890339485E-2</v>
      </c>
      <c r="F348" s="116">
        <v>3092.9457106592999</v>
      </c>
      <c r="G348" s="131">
        <v>3.6557056932658632E-4</v>
      </c>
      <c r="H348" s="116">
        <v>0</v>
      </c>
      <c r="I348" s="131"/>
      <c r="J348" s="116">
        <v>0</v>
      </c>
      <c r="K348" s="131"/>
      <c r="L348" s="116">
        <v>15341.7791585873</v>
      </c>
      <c r="M348" s="131">
        <v>1.8114082129202843E-3</v>
      </c>
      <c r="N348" s="116">
        <v>46106.023016039995</v>
      </c>
      <c r="O348" s="131">
        <v>1.1312351005440952E-3</v>
      </c>
      <c r="P348" s="116">
        <v>0</v>
      </c>
      <c r="Q348" s="131"/>
      <c r="R348" s="116">
        <v>0</v>
      </c>
      <c r="S348" s="131"/>
      <c r="T348" s="116">
        <v>94974.565244457714</v>
      </c>
      <c r="U348" s="131">
        <v>1.8184327168247343E-2</v>
      </c>
      <c r="V348" s="116">
        <v>120375.141757711</v>
      </c>
      <c r="W348" s="131">
        <v>4.4099087690243786E-3</v>
      </c>
      <c r="X348" s="116">
        <v>0</v>
      </c>
      <c r="Y348" s="131"/>
      <c r="Z348" s="116">
        <v>0</v>
      </c>
      <c r="AA348" s="131"/>
      <c r="AB348" s="116">
        <v>0</v>
      </c>
      <c r="AC348" s="131"/>
      <c r="AD348" s="116">
        <v>0</v>
      </c>
      <c r="AE348" s="131"/>
      <c r="AF348" s="116">
        <v>0</v>
      </c>
      <c r="AG348" s="131"/>
      <c r="AH348" s="116">
        <v>300177.1050145129</v>
      </c>
      <c r="AI348" s="131">
        <v>1.9709955786795246E-3</v>
      </c>
    </row>
    <row r="349" spans="1:35" ht="16.5" customHeight="1" x14ac:dyDescent="0.3">
      <c r="A349" s="118" t="s">
        <v>726</v>
      </c>
      <c r="B349" s="116">
        <v>0</v>
      </c>
      <c r="C349" s="131"/>
      <c r="D349" s="116">
        <v>20286.650127057601</v>
      </c>
      <c r="E349" s="131">
        <v>1.0908967890339485E-2</v>
      </c>
      <c r="F349" s="116">
        <v>3092.9457106592999</v>
      </c>
      <c r="G349" s="131">
        <v>3.6557056932658632E-4</v>
      </c>
      <c r="H349" s="116">
        <v>0</v>
      </c>
      <c r="I349" s="131"/>
      <c r="J349" s="116">
        <v>0</v>
      </c>
      <c r="K349" s="131"/>
      <c r="L349" s="116">
        <v>15341.7791585873</v>
      </c>
      <c r="M349" s="131">
        <v>1.8114082129202843E-3</v>
      </c>
      <c r="N349" s="116">
        <v>46106.023016039995</v>
      </c>
      <c r="O349" s="131">
        <v>1.1312351005440952E-3</v>
      </c>
      <c r="P349" s="116">
        <v>0</v>
      </c>
      <c r="Q349" s="131"/>
      <c r="R349" s="116">
        <v>0</v>
      </c>
      <c r="S349" s="131"/>
      <c r="T349" s="116">
        <v>94974.565244457714</v>
      </c>
      <c r="U349" s="131">
        <v>1.8184327168247343E-2</v>
      </c>
      <c r="V349" s="116">
        <v>120375.141757711</v>
      </c>
      <c r="W349" s="131">
        <v>4.4099087690243786E-3</v>
      </c>
      <c r="X349" s="116">
        <v>0</v>
      </c>
      <c r="Y349" s="131"/>
      <c r="Z349" s="116">
        <v>0</v>
      </c>
      <c r="AA349" s="131"/>
      <c r="AB349" s="116">
        <v>0</v>
      </c>
      <c r="AC349" s="131"/>
      <c r="AD349" s="116">
        <v>0</v>
      </c>
      <c r="AE349" s="131"/>
      <c r="AF349" s="116">
        <v>0</v>
      </c>
      <c r="AG349" s="131"/>
      <c r="AH349" s="116">
        <v>300177.1050145129</v>
      </c>
      <c r="AI349" s="131">
        <v>1.9709955786795246E-3</v>
      </c>
    </row>
    <row r="350" spans="1:35" ht="16.5" customHeight="1" x14ac:dyDescent="0.3">
      <c r="A350" s="107" t="s">
        <v>800</v>
      </c>
      <c r="B350" s="116">
        <v>0</v>
      </c>
      <c r="C350" s="131"/>
      <c r="D350" s="116">
        <v>0</v>
      </c>
      <c r="E350" s="131"/>
      <c r="F350" s="116">
        <v>0</v>
      </c>
      <c r="G350" s="131"/>
      <c r="H350" s="116">
        <v>0</v>
      </c>
      <c r="I350" s="131"/>
      <c r="J350" s="116">
        <v>0</v>
      </c>
      <c r="K350" s="131"/>
      <c r="L350" s="116">
        <v>0</v>
      </c>
      <c r="M350" s="131"/>
      <c r="N350" s="116">
        <v>0</v>
      </c>
      <c r="O350" s="131"/>
      <c r="P350" s="116">
        <v>0</v>
      </c>
      <c r="Q350" s="131"/>
      <c r="R350" s="116">
        <v>0</v>
      </c>
      <c r="S350" s="131"/>
      <c r="T350" s="116">
        <v>0</v>
      </c>
      <c r="U350" s="131"/>
      <c r="V350" s="116">
        <v>0</v>
      </c>
      <c r="W350" s="131"/>
      <c r="X350" s="116">
        <v>0</v>
      </c>
      <c r="Y350" s="131"/>
      <c r="Z350" s="116">
        <v>0</v>
      </c>
      <c r="AA350" s="131"/>
      <c r="AB350" s="116">
        <v>821.3030760687999</v>
      </c>
      <c r="AC350" s="131">
        <v>1.1280623710636941E-4</v>
      </c>
      <c r="AD350" s="116">
        <v>0</v>
      </c>
      <c r="AE350" s="131"/>
      <c r="AF350" s="116">
        <v>0</v>
      </c>
      <c r="AG350" s="131"/>
      <c r="AH350" s="116">
        <v>821.3030760687999</v>
      </c>
      <c r="AI350" s="131">
        <v>5.3927654862592978E-6</v>
      </c>
    </row>
    <row r="351" spans="1:35" ht="16.5" customHeight="1" x14ac:dyDescent="0.3">
      <c r="A351" s="118" t="s">
        <v>726</v>
      </c>
      <c r="B351" s="116">
        <v>0</v>
      </c>
      <c r="C351" s="131"/>
      <c r="D351" s="116">
        <v>0</v>
      </c>
      <c r="E351" s="131"/>
      <c r="F351" s="116">
        <v>0</v>
      </c>
      <c r="G351" s="131"/>
      <c r="H351" s="116">
        <v>0</v>
      </c>
      <c r="I351" s="131"/>
      <c r="J351" s="116">
        <v>0</v>
      </c>
      <c r="K351" s="131"/>
      <c r="L351" s="116">
        <v>0</v>
      </c>
      <c r="M351" s="131"/>
      <c r="N351" s="116">
        <v>0</v>
      </c>
      <c r="O351" s="131"/>
      <c r="P351" s="116">
        <v>0</v>
      </c>
      <c r="Q351" s="131"/>
      <c r="R351" s="116">
        <v>0</v>
      </c>
      <c r="S351" s="131"/>
      <c r="T351" s="116">
        <v>0</v>
      </c>
      <c r="U351" s="131"/>
      <c r="V351" s="116">
        <v>0</v>
      </c>
      <c r="W351" s="131"/>
      <c r="X351" s="116">
        <v>0</v>
      </c>
      <c r="Y351" s="131"/>
      <c r="Z351" s="116">
        <v>0</v>
      </c>
      <c r="AA351" s="131"/>
      <c r="AB351" s="116">
        <v>821.3030760687999</v>
      </c>
      <c r="AC351" s="131">
        <v>1.1280623710636941E-4</v>
      </c>
      <c r="AD351" s="116">
        <v>0</v>
      </c>
      <c r="AE351" s="131"/>
      <c r="AF351" s="116">
        <v>0</v>
      </c>
      <c r="AG351" s="131"/>
      <c r="AH351" s="116">
        <v>821.3030760687999</v>
      </c>
      <c r="AI351" s="131">
        <v>5.3927654862592978E-6</v>
      </c>
    </row>
    <row r="352" spans="1:35" ht="16.5" customHeight="1" x14ac:dyDescent="0.3">
      <c r="A352" s="107" t="s">
        <v>801</v>
      </c>
      <c r="B352" s="116">
        <v>0</v>
      </c>
      <c r="C352" s="131"/>
      <c r="D352" s="116">
        <v>0</v>
      </c>
      <c r="E352" s="131"/>
      <c r="F352" s="116">
        <v>0</v>
      </c>
      <c r="G352" s="131"/>
      <c r="H352" s="116">
        <v>0</v>
      </c>
      <c r="I352" s="131"/>
      <c r="J352" s="116">
        <v>0</v>
      </c>
      <c r="K352" s="131"/>
      <c r="L352" s="116">
        <v>4304.4580112351996</v>
      </c>
      <c r="M352" s="131">
        <v>5.0822857721541663E-4</v>
      </c>
      <c r="N352" s="116">
        <v>19715.5782070975</v>
      </c>
      <c r="O352" s="131">
        <v>4.8373189957485281E-4</v>
      </c>
      <c r="P352" s="116">
        <v>0</v>
      </c>
      <c r="Q352" s="131"/>
      <c r="R352" s="116">
        <v>0</v>
      </c>
      <c r="S352" s="131"/>
      <c r="T352" s="116">
        <v>0</v>
      </c>
      <c r="U352" s="131"/>
      <c r="V352" s="116">
        <v>0</v>
      </c>
      <c r="W352" s="131"/>
      <c r="X352" s="116">
        <v>0</v>
      </c>
      <c r="Y352" s="131"/>
      <c r="Z352" s="116">
        <v>0</v>
      </c>
      <c r="AA352" s="131"/>
      <c r="AB352" s="116">
        <v>0</v>
      </c>
      <c r="AC352" s="131"/>
      <c r="AD352" s="116">
        <v>0</v>
      </c>
      <c r="AE352" s="131"/>
      <c r="AF352" s="116">
        <v>0</v>
      </c>
      <c r="AG352" s="131"/>
      <c r="AH352" s="116">
        <v>24020.036218332702</v>
      </c>
      <c r="AI352" s="131">
        <v>1.5771817502126568E-4</v>
      </c>
    </row>
    <row r="353" spans="1:35" ht="16.5" customHeight="1" x14ac:dyDescent="0.3">
      <c r="A353" s="118" t="s">
        <v>726</v>
      </c>
      <c r="B353" s="116">
        <v>0</v>
      </c>
      <c r="C353" s="131"/>
      <c r="D353" s="116">
        <v>0</v>
      </c>
      <c r="E353" s="131"/>
      <c r="F353" s="116">
        <v>0</v>
      </c>
      <c r="G353" s="131"/>
      <c r="H353" s="116">
        <v>0</v>
      </c>
      <c r="I353" s="131"/>
      <c r="J353" s="116">
        <v>0</v>
      </c>
      <c r="K353" s="131"/>
      <c r="L353" s="116">
        <v>4304.4580112351996</v>
      </c>
      <c r="M353" s="131">
        <v>5.0822857721541663E-4</v>
      </c>
      <c r="N353" s="116">
        <v>19715.5782070975</v>
      </c>
      <c r="O353" s="131">
        <v>4.8373189957485281E-4</v>
      </c>
      <c r="P353" s="116">
        <v>0</v>
      </c>
      <c r="Q353" s="131"/>
      <c r="R353" s="116">
        <v>0</v>
      </c>
      <c r="S353" s="131"/>
      <c r="T353" s="116">
        <v>0</v>
      </c>
      <c r="U353" s="131"/>
      <c r="V353" s="116">
        <v>0</v>
      </c>
      <c r="W353" s="131"/>
      <c r="X353" s="116">
        <v>0</v>
      </c>
      <c r="Y353" s="131"/>
      <c r="Z353" s="116">
        <v>0</v>
      </c>
      <c r="AA353" s="131"/>
      <c r="AB353" s="116">
        <v>0</v>
      </c>
      <c r="AC353" s="131"/>
      <c r="AD353" s="116">
        <v>0</v>
      </c>
      <c r="AE353" s="131"/>
      <c r="AF353" s="116">
        <v>0</v>
      </c>
      <c r="AG353" s="131"/>
      <c r="AH353" s="116">
        <v>24020.036218332702</v>
      </c>
      <c r="AI353" s="131">
        <v>1.5771817502126568E-4</v>
      </c>
    </row>
    <row r="354" spans="1:35" ht="16.5" customHeight="1" x14ac:dyDescent="0.3">
      <c r="A354" s="107" t="s">
        <v>802</v>
      </c>
      <c r="B354" s="116">
        <v>0</v>
      </c>
      <c r="C354" s="131"/>
      <c r="D354" s="116">
        <v>22363.593297142499</v>
      </c>
      <c r="E354" s="131">
        <v>1.2025825834386963E-2</v>
      </c>
      <c r="F354" s="116">
        <v>7454.5310990475</v>
      </c>
      <c r="G354" s="131">
        <v>8.8108794426936009E-4</v>
      </c>
      <c r="H354" s="116">
        <v>0</v>
      </c>
      <c r="I354" s="131"/>
      <c r="J354" s="116">
        <v>0</v>
      </c>
      <c r="K354" s="131"/>
      <c r="L354" s="116">
        <v>0</v>
      </c>
      <c r="M354" s="131"/>
      <c r="N354" s="116">
        <v>106220.4975</v>
      </c>
      <c r="O354" s="131">
        <v>2.60617479689049E-3</v>
      </c>
      <c r="P354" s="116">
        <v>0</v>
      </c>
      <c r="Q354" s="131"/>
      <c r="R354" s="116">
        <v>0</v>
      </c>
      <c r="S354" s="131"/>
      <c r="T354" s="116">
        <v>0</v>
      </c>
      <c r="U354" s="131"/>
      <c r="V354" s="116">
        <v>0</v>
      </c>
      <c r="W354" s="131"/>
      <c r="X354" s="116">
        <v>0</v>
      </c>
      <c r="Y354" s="131"/>
      <c r="Z354" s="116">
        <v>0</v>
      </c>
      <c r="AA354" s="131"/>
      <c r="AB354" s="116">
        <v>0</v>
      </c>
      <c r="AC354" s="131"/>
      <c r="AD354" s="116">
        <v>4635.4728025579998</v>
      </c>
      <c r="AE354" s="131">
        <v>1.397810942690647E-4</v>
      </c>
      <c r="AF354" s="116">
        <v>0</v>
      </c>
      <c r="AG354" s="131"/>
      <c r="AH354" s="116">
        <v>140674.094698748</v>
      </c>
      <c r="AI354" s="131">
        <v>9.2368143357426198E-4</v>
      </c>
    </row>
    <row r="355" spans="1:35" ht="16.5" customHeight="1" x14ac:dyDescent="0.3">
      <c r="A355" s="118" t="s">
        <v>726</v>
      </c>
      <c r="B355" s="116">
        <v>0</v>
      </c>
      <c r="C355" s="131"/>
      <c r="D355" s="116">
        <v>22363.593297142499</v>
      </c>
      <c r="E355" s="131">
        <v>1.2025825834386963E-2</v>
      </c>
      <c r="F355" s="116">
        <v>7454.5310990475</v>
      </c>
      <c r="G355" s="131">
        <v>8.8108794426936009E-4</v>
      </c>
      <c r="H355" s="116">
        <v>0</v>
      </c>
      <c r="I355" s="131"/>
      <c r="J355" s="116">
        <v>0</v>
      </c>
      <c r="K355" s="131"/>
      <c r="L355" s="116">
        <v>0</v>
      </c>
      <c r="M355" s="131"/>
      <c r="N355" s="116">
        <v>106220.4975</v>
      </c>
      <c r="O355" s="131">
        <v>2.60617479689049E-3</v>
      </c>
      <c r="P355" s="116">
        <v>0</v>
      </c>
      <c r="Q355" s="131"/>
      <c r="R355" s="116">
        <v>0</v>
      </c>
      <c r="S355" s="131"/>
      <c r="T355" s="116">
        <v>0</v>
      </c>
      <c r="U355" s="131"/>
      <c r="V355" s="116">
        <v>0</v>
      </c>
      <c r="W355" s="131"/>
      <c r="X355" s="116">
        <v>0</v>
      </c>
      <c r="Y355" s="131"/>
      <c r="Z355" s="116">
        <v>0</v>
      </c>
      <c r="AA355" s="131"/>
      <c r="AB355" s="116">
        <v>0</v>
      </c>
      <c r="AC355" s="131"/>
      <c r="AD355" s="116">
        <v>4635.4728025579998</v>
      </c>
      <c r="AE355" s="131">
        <v>1.397810942690647E-4</v>
      </c>
      <c r="AF355" s="116">
        <v>0</v>
      </c>
      <c r="AG355" s="131"/>
      <c r="AH355" s="116">
        <v>140674.094698748</v>
      </c>
      <c r="AI355" s="131">
        <v>9.2368143357426198E-4</v>
      </c>
    </row>
    <row r="356" spans="1:35" ht="16.5" customHeight="1" x14ac:dyDescent="0.3">
      <c r="A356" s="107" t="s">
        <v>1285</v>
      </c>
      <c r="B356" s="116">
        <v>0</v>
      </c>
      <c r="C356" s="131"/>
      <c r="D356" s="116">
        <v>49961.127565195595</v>
      </c>
      <c r="E356" s="131">
        <v>2.6866157446415462E-2</v>
      </c>
      <c r="F356" s="116">
        <v>30627.5587901582</v>
      </c>
      <c r="G356" s="131">
        <v>3.620022836293155E-3</v>
      </c>
      <c r="H356" s="116">
        <v>0</v>
      </c>
      <c r="I356" s="131"/>
      <c r="J356" s="116">
        <v>0</v>
      </c>
      <c r="K356" s="131"/>
      <c r="L356" s="116">
        <v>0</v>
      </c>
      <c r="M356" s="131"/>
      <c r="N356" s="116">
        <v>0</v>
      </c>
      <c r="O356" s="131"/>
      <c r="P356" s="116">
        <v>0</v>
      </c>
      <c r="Q356" s="131"/>
      <c r="R356" s="116">
        <v>0</v>
      </c>
      <c r="S356" s="131"/>
      <c r="T356" s="116">
        <v>0</v>
      </c>
      <c r="U356" s="131"/>
      <c r="V356" s="116">
        <v>0</v>
      </c>
      <c r="W356" s="131"/>
      <c r="X356" s="116">
        <v>0</v>
      </c>
      <c r="Y356" s="131"/>
      <c r="Z356" s="116">
        <v>0</v>
      </c>
      <c r="AA356" s="131"/>
      <c r="AB356" s="116">
        <v>68119.179429235999</v>
      </c>
      <c r="AC356" s="131">
        <v>9.3561908266151586E-3</v>
      </c>
      <c r="AD356" s="116">
        <v>39134.026618827404</v>
      </c>
      <c r="AE356" s="131">
        <v>1.1800731655497521E-3</v>
      </c>
      <c r="AF356" s="116">
        <v>0</v>
      </c>
      <c r="AG356" s="131"/>
      <c r="AH356" s="116">
        <v>187841.89240341721</v>
      </c>
      <c r="AI356" s="131">
        <v>1.2333903326838674E-3</v>
      </c>
    </row>
    <row r="357" spans="1:35" ht="16.5" customHeight="1" x14ac:dyDescent="0.3">
      <c r="A357" s="118" t="s">
        <v>726</v>
      </c>
      <c r="B357" s="116">
        <v>0</v>
      </c>
      <c r="C357" s="131"/>
      <c r="D357" s="116">
        <v>49961.127565195595</v>
      </c>
      <c r="E357" s="131">
        <v>2.6866157446415462E-2</v>
      </c>
      <c r="F357" s="116">
        <v>30627.5587901582</v>
      </c>
      <c r="G357" s="131">
        <v>3.620022836293155E-3</v>
      </c>
      <c r="H357" s="116">
        <v>0</v>
      </c>
      <c r="I357" s="131"/>
      <c r="J357" s="116">
        <v>0</v>
      </c>
      <c r="K357" s="131"/>
      <c r="L357" s="116">
        <v>0</v>
      </c>
      <c r="M357" s="131"/>
      <c r="N357" s="116">
        <v>0</v>
      </c>
      <c r="O357" s="131"/>
      <c r="P357" s="116">
        <v>0</v>
      </c>
      <c r="Q357" s="131"/>
      <c r="R357" s="116">
        <v>0</v>
      </c>
      <c r="S357" s="131"/>
      <c r="T357" s="116">
        <v>0</v>
      </c>
      <c r="U357" s="131"/>
      <c r="V357" s="116">
        <v>0</v>
      </c>
      <c r="W357" s="131"/>
      <c r="X357" s="116">
        <v>0</v>
      </c>
      <c r="Y357" s="131"/>
      <c r="Z357" s="116">
        <v>0</v>
      </c>
      <c r="AA357" s="131"/>
      <c r="AB357" s="116">
        <v>68119.179429235999</v>
      </c>
      <c r="AC357" s="131">
        <v>9.3561908266151586E-3</v>
      </c>
      <c r="AD357" s="116">
        <v>39134.026618827404</v>
      </c>
      <c r="AE357" s="131">
        <v>1.1800731655497521E-3</v>
      </c>
      <c r="AF357" s="116">
        <v>0</v>
      </c>
      <c r="AG357" s="131"/>
      <c r="AH357" s="116">
        <v>187841.89240341721</v>
      </c>
      <c r="AI357" s="131">
        <v>1.2333903326838674E-3</v>
      </c>
    </row>
    <row r="358" spans="1:35" ht="16.5" customHeight="1" x14ac:dyDescent="0.3">
      <c r="A358" s="107" t="s">
        <v>1286</v>
      </c>
      <c r="B358" s="116">
        <v>0</v>
      </c>
      <c r="C358" s="131"/>
      <c r="D358" s="116">
        <v>0</v>
      </c>
      <c r="E358" s="131"/>
      <c r="F358" s="116">
        <v>0</v>
      </c>
      <c r="G358" s="131"/>
      <c r="H358" s="116">
        <v>0</v>
      </c>
      <c r="I358" s="131"/>
      <c r="J358" s="116">
        <v>0</v>
      </c>
      <c r="K358" s="131"/>
      <c r="L358" s="116">
        <v>0</v>
      </c>
      <c r="M358" s="131"/>
      <c r="N358" s="116">
        <v>0</v>
      </c>
      <c r="O358" s="131"/>
      <c r="P358" s="116">
        <v>0</v>
      </c>
      <c r="Q358" s="131"/>
      <c r="R358" s="116">
        <v>0</v>
      </c>
      <c r="S358" s="131"/>
      <c r="T358" s="116">
        <v>0</v>
      </c>
      <c r="U358" s="131"/>
      <c r="V358" s="116">
        <v>0</v>
      </c>
      <c r="W358" s="131"/>
      <c r="X358" s="116">
        <v>0</v>
      </c>
      <c r="Y358" s="131"/>
      <c r="Z358" s="116">
        <v>0</v>
      </c>
      <c r="AA358" s="131"/>
      <c r="AB358" s="116">
        <v>147749.88892492402</v>
      </c>
      <c r="AC358" s="131">
        <v>2.0293493946573909E-2</v>
      </c>
      <c r="AD358" s="116">
        <v>96607.640633089308</v>
      </c>
      <c r="AE358" s="131">
        <v>2.9131703059489186E-3</v>
      </c>
      <c r="AF358" s="116">
        <v>0</v>
      </c>
      <c r="AG358" s="131"/>
      <c r="AH358" s="116">
        <v>244357.52955801331</v>
      </c>
      <c r="AI358" s="131">
        <v>1.604478164157822E-3</v>
      </c>
    </row>
    <row r="359" spans="1:35" ht="16.5" customHeight="1" x14ac:dyDescent="0.3">
      <c r="A359" s="118" t="s">
        <v>726</v>
      </c>
      <c r="B359" s="116">
        <v>0</v>
      </c>
      <c r="C359" s="131"/>
      <c r="D359" s="116">
        <v>0</v>
      </c>
      <c r="E359" s="131"/>
      <c r="F359" s="116">
        <v>0</v>
      </c>
      <c r="G359" s="131"/>
      <c r="H359" s="116">
        <v>0</v>
      </c>
      <c r="I359" s="131"/>
      <c r="J359" s="116">
        <v>0</v>
      </c>
      <c r="K359" s="131"/>
      <c r="L359" s="116">
        <v>0</v>
      </c>
      <c r="M359" s="131"/>
      <c r="N359" s="116">
        <v>0</v>
      </c>
      <c r="O359" s="131"/>
      <c r="P359" s="116">
        <v>0</v>
      </c>
      <c r="Q359" s="131"/>
      <c r="R359" s="116">
        <v>0</v>
      </c>
      <c r="S359" s="131"/>
      <c r="T359" s="116">
        <v>0</v>
      </c>
      <c r="U359" s="131"/>
      <c r="V359" s="116">
        <v>0</v>
      </c>
      <c r="W359" s="131"/>
      <c r="X359" s="116">
        <v>0</v>
      </c>
      <c r="Y359" s="131"/>
      <c r="Z359" s="116">
        <v>0</v>
      </c>
      <c r="AA359" s="131"/>
      <c r="AB359" s="116">
        <v>147749.88892492402</v>
      </c>
      <c r="AC359" s="131">
        <v>2.0293493946573909E-2</v>
      </c>
      <c r="AD359" s="116">
        <v>96607.640633089308</v>
      </c>
      <c r="AE359" s="131">
        <v>2.9131703059489186E-3</v>
      </c>
      <c r="AF359" s="116">
        <v>0</v>
      </c>
      <c r="AG359" s="131"/>
      <c r="AH359" s="116">
        <v>244357.52955801331</v>
      </c>
      <c r="AI359" s="131">
        <v>1.604478164157822E-3</v>
      </c>
    </row>
    <row r="360" spans="1:35" ht="16.5" customHeight="1" x14ac:dyDescent="0.3">
      <c r="A360" s="107" t="s">
        <v>1287</v>
      </c>
      <c r="B360" s="116">
        <v>0</v>
      </c>
      <c r="C360" s="131"/>
      <c r="D360" s="116">
        <v>0</v>
      </c>
      <c r="E360" s="131"/>
      <c r="F360" s="116">
        <v>0</v>
      </c>
      <c r="G360" s="131"/>
      <c r="H360" s="116">
        <v>0</v>
      </c>
      <c r="I360" s="131"/>
      <c r="J360" s="116">
        <v>0</v>
      </c>
      <c r="K360" s="131"/>
      <c r="L360" s="116">
        <v>0</v>
      </c>
      <c r="M360" s="131"/>
      <c r="N360" s="116">
        <v>0</v>
      </c>
      <c r="O360" s="131"/>
      <c r="P360" s="116">
        <v>0</v>
      </c>
      <c r="Q360" s="131"/>
      <c r="R360" s="116">
        <v>0</v>
      </c>
      <c r="S360" s="131"/>
      <c r="T360" s="116">
        <v>0</v>
      </c>
      <c r="U360" s="131"/>
      <c r="V360" s="116">
        <v>0</v>
      </c>
      <c r="W360" s="131"/>
      <c r="X360" s="116">
        <v>0</v>
      </c>
      <c r="Y360" s="131"/>
      <c r="Z360" s="116">
        <v>0</v>
      </c>
      <c r="AA360" s="131"/>
      <c r="AB360" s="116">
        <v>31602.295596871998</v>
      </c>
      <c r="AC360" s="131">
        <v>4.3405852895011983E-3</v>
      </c>
      <c r="AD360" s="116">
        <v>17776.291273240498</v>
      </c>
      <c r="AE360" s="131">
        <v>5.3603797326736487E-4</v>
      </c>
      <c r="AF360" s="116">
        <v>0</v>
      </c>
      <c r="AG360" s="131"/>
      <c r="AH360" s="116">
        <v>49378.586870112493</v>
      </c>
      <c r="AI360" s="131">
        <v>3.2422518165643949E-4</v>
      </c>
    </row>
    <row r="361" spans="1:35" ht="16.5" customHeight="1" x14ac:dyDescent="0.3">
      <c r="A361" s="118" t="s">
        <v>726</v>
      </c>
      <c r="B361" s="116">
        <v>0</v>
      </c>
      <c r="C361" s="131"/>
      <c r="D361" s="116">
        <v>0</v>
      </c>
      <c r="E361" s="131"/>
      <c r="F361" s="116">
        <v>0</v>
      </c>
      <c r="G361" s="131"/>
      <c r="H361" s="116">
        <v>0</v>
      </c>
      <c r="I361" s="131"/>
      <c r="J361" s="116">
        <v>0</v>
      </c>
      <c r="K361" s="131"/>
      <c r="L361" s="116">
        <v>0</v>
      </c>
      <c r="M361" s="131"/>
      <c r="N361" s="116">
        <v>0</v>
      </c>
      <c r="O361" s="131"/>
      <c r="P361" s="116">
        <v>0</v>
      </c>
      <c r="Q361" s="131"/>
      <c r="R361" s="116">
        <v>0</v>
      </c>
      <c r="S361" s="131"/>
      <c r="T361" s="116">
        <v>0</v>
      </c>
      <c r="U361" s="131"/>
      <c r="V361" s="116">
        <v>0</v>
      </c>
      <c r="W361" s="131"/>
      <c r="X361" s="116">
        <v>0</v>
      </c>
      <c r="Y361" s="131"/>
      <c r="Z361" s="116">
        <v>0</v>
      </c>
      <c r="AA361" s="131"/>
      <c r="AB361" s="116">
        <v>31602.295596871998</v>
      </c>
      <c r="AC361" s="131">
        <v>4.3405852895011983E-3</v>
      </c>
      <c r="AD361" s="116">
        <v>17776.291273240498</v>
      </c>
      <c r="AE361" s="131">
        <v>5.3603797326736487E-4</v>
      </c>
      <c r="AF361" s="116">
        <v>0</v>
      </c>
      <c r="AG361" s="131"/>
      <c r="AH361" s="116">
        <v>49378.586870112493</v>
      </c>
      <c r="AI361" s="131">
        <v>3.2422518165643949E-4</v>
      </c>
    </row>
    <row r="362" spans="1:35" ht="16.5" customHeight="1" x14ac:dyDescent="0.3">
      <c r="A362" s="107" t="s">
        <v>1288</v>
      </c>
      <c r="B362" s="116">
        <v>0</v>
      </c>
      <c r="C362" s="131"/>
      <c r="D362" s="116">
        <v>0</v>
      </c>
      <c r="E362" s="131"/>
      <c r="F362" s="116">
        <v>0</v>
      </c>
      <c r="G362" s="131"/>
      <c r="H362" s="116">
        <v>0</v>
      </c>
      <c r="I362" s="131"/>
      <c r="J362" s="116">
        <v>0</v>
      </c>
      <c r="K362" s="131"/>
      <c r="L362" s="116">
        <v>0</v>
      </c>
      <c r="M362" s="131"/>
      <c r="N362" s="116">
        <v>0</v>
      </c>
      <c r="O362" s="131"/>
      <c r="P362" s="116">
        <v>0</v>
      </c>
      <c r="Q362" s="131"/>
      <c r="R362" s="116">
        <v>0</v>
      </c>
      <c r="S362" s="131"/>
      <c r="T362" s="116">
        <v>0</v>
      </c>
      <c r="U362" s="131"/>
      <c r="V362" s="116">
        <v>0</v>
      </c>
      <c r="W362" s="131"/>
      <c r="X362" s="116">
        <v>0</v>
      </c>
      <c r="Y362" s="131"/>
      <c r="Z362" s="116">
        <v>0</v>
      </c>
      <c r="AA362" s="131"/>
      <c r="AB362" s="116">
        <v>0</v>
      </c>
      <c r="AC362" s="131"/>
      <c r="AD362" s="116">
        <v>2045.4617754414999</v>
      </c>
      <c r="AE362" s="131">
        <v>6.1680199072461131E-5</v>
      </c>
      <c r="AF362" s="116">
        <v>0</v>
      </c>
      <c r="AG362" s="131"/>
      <c r="AH362" s="116">
        <v>2045.4617754414999</v>
      </c>
      <c r="AI362" s="131">
        <v>1.3430724890088629E-5</v>
      </c>
    </row>
    <row r="363" spans="1:35" ht="16.5" customHeight="1" x14ac:dyDescent="0.3">
      <c r="A363" s="118" t="s">
        <v>726</v>
      </c>
      <c r="B363" s="116">
        <v>0</v>
      </c>
      <c r="C363" s="131"/>
      <c r="D363" s="116">
        <v>0</v>
      </c>
      <c r="E363" s="131"/>
      <c r="F363" s="116">
        <v>0</v>
      </c>
      <c r="G363" s="131"/>
      <c r="H363" s="116">
        <v>0</v>
      </c>
      <c r="I363" s="131"/>
      <c r="J363" s="116">
        <v>0</v>
      </c>
      <c r="K363" s="131"/>
      <c r="L363" s="116">
        <v>0</v>
      </c>
      <c r="M363" s="131"/>
      <c r="N363" s="116">
        <v>0</v>
      </c>
      <c r="O363" s="131"/>
      <c r="P363" s="116">
        <v>0</v>
      </c>
      <c r="Q363" s="131"/>
      <c r="R363" s="116">
        <v>0</v>
      </c>
      <c r="S363" s="131"/>
      <c r="T363" s="116">
        <v>0</v>
      </c>
      <c r="U363" s="131"/>
      <c r="V363" s="116">
        <v>0</v>
      </c>
      <c r="W363" s="131"/>
      <c r="X363" s="116">
        <v>0</v>
      </c>
      <c r="Y363" s="131"/>
      <c r="Z363" s="116">
        <v>0</v>
      </c>
      <c r="AA363" s="131"/>
      <c r="AB363" s="116">
        <v>0</v>
      </c>
      <c r="AC363" s="131"/>
      <c r="AD363" s="116">
        <v>2045.4617754414999</v>
      </c>
      <c r="AE363" s="131">
        <v>6.1680199072461131E-5</v>
      </c>
      <c r="AF363" s="116">
        <v>0</v>
      </c>
      <c r="AG363" s="131"/>
      <c r="AH363" s="116">
        <v>2045.4617754414999</v>
      </c>
      <c r="AI363" s="131">
        <v>1.3430724890088629E-5</v>
      </c>
    </row>
    <row r="364" spans="1:35" ht="16.5" customHeight="1" x14ac:dyDescent="0.3">
      <c r="A364" s="113" t="s">
        <v>55</v>
      </c>
      <c r="B364" s="114">
        <v>0</v>
      </c>
      <c r="C364" s="129"/>
      <c r="D364" s="114">
        <v>629762.30034475995</v>
      </c>
      <c r="E364" s="129">
        <v>0.3386491446335087</v>
      </c>
      <c r="F364" s="114">
        <v>3716393.0014021969</v>
      </c>
      <c r="G364" s="129">
        <v>0.43925889183303479</v>
      </c>
      <c r="H364" s="114">
        <v>636260.12903573771</v>
      </c>
      <c r="I364" s="129">
        <v>0.49007902629592193</v>
      </c>
      <c r="J364" s="114">
        <v>0</v>
      </c>
      <c r="K364" s="129"/>
      <c r="L364" s="114">
        <v>2425957.5032030563</v>
      </c>
      <c r="M364" s="129">
        <v>0.28643348988881207</v>
      </c>
      <c r="N364" s="114">
        <v>19475578.78515967</v>
      </c>
      <c r="O364" s="129">
        <v>0.47784338973500118</v>
      </c>
      <c r="P364" s="114">
        <v>3119025.1704592789</v>
      </c>
      <c r="Q364" s="129">
        <v>0.55289366192228218</v>
      </c>
      <c r="R364" s="114">
        <v>0</v>
      </c>
      <c r="S364" s="129"/>
      <c r="T364" s="114">
        <v>1375118.2825964016</v>
      </c>
      <c r="U364" s="129">
        <v>0.26328734099923234</v>
      </c>
      <c r="V364" s="114">
        <v>11746643.002896013</v>
      </c>
      <c r="W364" s="129">
        <v>0.43033489496806054</v>
      </c>
      <c r="X364" s="114">
        <v>2548803.0390233677</v>
      </c>
      <c r="Y364" s="129">
        <v>0.5885121737510518</v>
      </c>
      <c r="Z364" s="114">
        <v>0</v>
      </c>
      <c r="AA364" s="129"/>
      <c r="AB364" s="114">
        <v>1812216.5211742197</v>
      </c>
      <c r="AC364" s="129">
        <v>0.24890851201260331</v>
      </c>
      <c r="AD364" s="114">
        <v>13975401.314926822</v>
      </c>
      <c r="AE364" s="129">
        <v>0.4214234387421702</v>
      </c>
      <c r="AF364" s="114">
        <v>2562131.02468391</v>
      </c>
      <c r="AG364" s="129">
        <v>0.53568485381372788</v>
      </c>
      <c r="AH364" s="114">
        <v>64023290.074905373</v>
      </c>
      <c r="AI364" s="129">
        <v>0.420383898578988</v>
      </c>
    </row>
    <row r="365" spans="1:35" ht="16.5" customHeight="1" x14ac:dyDescent="0.3">
      <c r="A365" s="107" t="s">
        <v>803</v>
      </c>
      <c r="B365" s="116">
        <v>0</v>
      </c>
      <c r="C365" s="131"/>
      <c r="D365" s="116">
        <v>0</v>
      </c>
      <c r="E365" s="131"/>
      <c r="F365" s="116">
        <v>0</v>
      </c>
      <c r="G365" s="131"/>
      <c r="H365" s="116">
        <v>0</v>
      </c>
      <c r="I365" s="131"/>
      <c r="J365" s="116">
        <v>0</v>
      </c>
      <c r="K365" s="131"/>
      <c r="L365" s="116">
        <v>0</v>
      </c>
      <c r="M365" s="131"/>
      <c r="N365" s="116">
        <v>0</v>
      </c>
      <c r="O365" s="131"/>
      <c r="P365" s="116">
        <v>0</v>
      </c>
      <c r="Q365" s="131"/>
      <c r="R365" s="116">
        <v>0</v>
      </c>
      <c r="S365" s="131"/>
      <c r="T365" s="116">
        <v>0</v>
      </c>
      <c r="U365" s="131"/>
      <c r="V365" s="116">
        <v>0</v>
      </c>
      <c r="W365" s="131"/>
      <c r="X365" s="116">
        <v>0</v>
      </c>
      <c r="Y365" s="131"/>
      <c r="Z365" s="116">
        <v>0</v>
      </c>
      <c r="AA365" s="131"/>
      <c r="AB365" s="116">
        <v>0</v>
      </c>
      <c r="AC365" s="131"/>
      <c r="AD365" s="116">
        <v>71627.490999999995</v>
      </c>
      <c r="AE365" s="131">
        <v>2.1599024518496909E-3</v>
      </c>
      <c r="AF365" s="116">
        <v>1.6592070000000001E-4</v>
      </c>
      <c r="AG365" s="131">
        <v>3.4690343728668859E-11</v>
      </c>
      <c r="AH365" s="116">
        <v>71627.491165920699</v>
      </c>
      <c r="AI365" s="131">
        <v>4.7031391149271955E-4</v>
      </c>
    </row>
    <row r="366" spans="1:35" ht="16.5" customHeight="1" x14ac:dyDescent="0.3">
      <c r="A366" s="118" t="s">
        <v>804</v>
      </c>
      <c r="B366" s="116">
        <v>0</v>
      </c>
      <c r="C366" s="131"/>
      <c r="D366" s="116">
        <v>0</v>
      </c>
      <c r="E366" s="131"/>
      <c r="F366" s="116">
        <v>0</v>
      </c>
      <c r="G366" s="131"/>
      <c r="H366" s="116">
        <v>0</v>
      </c>
      <c r="I366" s="131"/>
      <c r="J366" s="116">
        <v>0</v>
      </c>
      <c r="K366" s="131"/>
      <c r="L366" s="116">
        <v>0</v>
      </c>
      <c r="M366" s="131"/>
      <c r="N366" s="116">
        <v>0</v>
      </c>
      <c r="O366" s="131"/>
      <c r="P366" s="116">
        <v>0</v>
      </c>
      <c r="Q366" s="131"/>
      <c r="R366" s="116">
        <v>0</v>
      </c>
      <c r="S366" s="131"/>
      <c r="T366" s="116">
        <v>0</v>
      </c>
      <c r="U366" s="131"/>
      <c r="V366" s="116">
        <v>0</v>
      </c>
      <c r="W366" s="131"/>
      <c r="X366" s="116">
        <v>0</v>
      </c>
      <c r="Y366" s="131"/>
      <c r="Z366" s="116">
        <v>0</v>
      </c>
      <c r="AA366" s="131"/>
      <c r="AB366" s="116">
        <v>0</v>
      </c>
      <c r="AC366" s="131"/>
      <c r="AD366" s="116">
        <v>71627.490999999995</v>
      </c>
      <c r="AE366" s="131">
        <v>2.1599024518496909E-3</v>
      </c>
      <c r="AF366" s="116">
        <v>1.6592070000000001E-4</v>
      </c>
      <c r="AG366" s="131">
        <v>3.4690343728668859E-11</v>
      </c>
      <c r="AH366" s="116">
        <v>71627.491165920699</v>
      </c>
      <c r="AI366" s="131">
        <v>4.7031391149271955E-4</v>
      </c>
    </row>
    <row r="367" spans="1:35" ht="16.5" customHeight="1" x14ac:dyDescent="0.3">
      <c r="A367" s="107" t="s">
        <v>243</v>
      </c>
      <c r="B367" s="116">
        <v>0</v>
      </c>
      <c r="C367" s="131"/>
      <c r="D367" s="116">
        <v>0</v>
      </c>
      <c r="E367" s="131"/>
      <c r="F367" s="116">
        <v>0</v>
      </c>
      <c r="G367" s="131"/>
      <c r="H367" s="116">
        <v>0</v>
      </c>
      <c r="I367" s="131"/>
      <c r="J367" s="116">
        <v>0</v>
      </c>
      <c r="K367" s="131"/>
      <c r="L367" s="116">
        <v>0</v>
      </c>
      <c r="M367" s="131"/>
      <c r="N367" s="116">
        <v>0</v>
      </c>
      <c r="O367" s="131"/>
      <c r="P367" s="116">
        <v>0</v>
      </c>
      <c r="Q367" s="131"/>
      <c r="R367" s="116">
        <v>0</v>
      </c>
      <c r="S367" s="131"/>
      <c r="T367" s="116">
        <v>0</v>
      </c>
      <c r="U367" s="131"/>
      <c r="V367" s="116">
        <v>110849.583157516</v>
      </c>
      <c r="W367" s="131">
        <v>4.0609426636684558E-3</v>
      </c>
      <c r="X367" s="116">
        <v>27713.2960329077</v>
      </c>
      <c r="Y367" s="131">
        <v>6.3989299449290996E-3</v>
      </c>
      <c r="Z367" s="116">
        <v>0</v>
      </c>
      <c r="AA367" s="131"/>
      <c r="AB367" s="116">
        <v>0</v>
      </c>
      <c r="AC367" s="131"/>
      <c r="AD367" s="116">
        <v>0</v>
      </c>
      <c r="AE367" s="131"/>
      <c r="AF367" s="116">
        <v>0</v>
      </c>
      <c r="AG367" s="131"/>
      <c r="AH367" s="116">
        <v>138562.8791904237</v>
      </c>
      <c r="AI367" s="131">
        <v>9.098189625095694E-4</v>
      </c>
    </row>
    <row r="368" spans="1:35" ht="16.5" customHeight="1" x14ac:dyDescent="0.3">
      <c r="A368" s="118" t="s">
        <v>805</v>
      </c>
      <c r="B368" s="116">
        <v>0</v>
      </c>
      <c r="C368" s="131"/>
      <c r="D368" s="116">
        <v>0</v>
      </c>
      <c r="E368" s="131"/>
      <c r="F368" s="116">
        <v>0</v>
      </c>
      <c r="G368" s="131"/>
      <c r="H368" s="116">
        <v>0</v>
      </c>
      <c r="I368" s="131"/>
      <c r="J368" s="116">
        <v>0</v>
      </c>
      <c r="K368" s="131"/>
      <c r="L368" s="116">
        <v>0</v>
      </c>
      <c r="M368" s="131"/>
      <c r="N368" s="116">
        <v>0</v>
      </c>
      <c r="O368" s="131"/>
      <c r="P368" s="116">
        <v>0</v>
      </c>
      <c r="Q368" s="131"/>
      <c r="R368" s="116">
        <v>0</v>
      </c>
      <c r="S368" s="131"/>
      <c r="T368" s="116">
        <v>0</v>
      </c>
      <c r="U368" s="131"/>
      <c r="V368" s="116">
        <v>110849.583157516</v>
      </c>
      <c r="W368" s="131">
        <v>4.0609426636684558E-3</v>
      </c>
      <c r="X368" s="116">
        <v>27713.2960329077</v>
      </c>
      <c r="Y368" s="131">
        <v>6.3989299449290996E-3</v>
      </c>
      <c r="Z368" s="116">
        <v>0</v>
      </c>
      <c r="AA368" s="131"/>
      <c r="AB368" s="116">
        <v>0</v>
      </c>
      <c r="AC368" s="131"/>
      <c r="AD368" s="116">
        <v>0</v>
      </c>
      <c r="AE368" s="131"/>
      <c r="AF368" s="116">
        <v>0</v>
      </c>
      <c r="AG368" s="131"/>
      <c r="AH368" s="116">
        <v>138562.8791904237</v>
      </c>
      <c r="AI368" s="131">
        <v>9.098189625095694E-4</v>
      </c>
    </row>
    <row r="369" spans="1:35" ht="16.5" customHeight="1" x14ac:dyDescent="0.3">
      <c r="A369" s="107" t="s">
        <v>806</v>
      </c>
      <c r="B369" s="116">
        <v>0</v>
      </c>
      <c r="C369" s="131"/>
      <c r="D369" s="116">
        <v>0</v>
      </c>
      <c r="E369" s="131"/>
      <c r="F369" s="116">
        <v>14115.598537001501</v>
      </c>
      <c r="G369" s="131">
        <v>1.6683924893260401E-3</v>
      </c>
      <c r="H369" s="116">
        <v>3516.9183148503002</v>
      </c>
      <c r="I369" s="131">
        <v>2.7089044632047331E-3</v>
      </c>
      <c r="J369" s="116">
        <v>0</v>
      </c>
      <c r="K369" s="131"/>
      <c r="L369" s="116">
        <v>0</v>
      </c>
      <c r="M369" s="131"/>
      <c r="N369" s="116">
        <v>0</v>
      </c>
      <c r="O369" s="131"/>
      <c r="P369" s="116">
        <v>0</v>
      </c>
      <c r="Q369" s="131"/>
      <c r="R369" s="116">
        <v>0</v>
      </c>
      <c r="S369" s="131"/>
      <c r="T369" s="116">
        <v>0</v>
      </c>
      <c r="U369" s="131"/>
      <c r="V369" s="116">
        <v>0</v>
      </c>
      <c r="W369" s="131"/>
      <c r="X369" s="116">
        <v>0</v>
      </c>
      <c r="Y369" s="131"/>
      <c r="Z369" s="116">
        <v>0</v>
      </c>
      <c r="AA369" s="131"/>
      <c r="AB369" s="116">
        <v>0</v>
      </c>
      <c r="AC369" s="131"/>
      <c r="AD369" s="116">
        <v>0</v>
      </c>
      <c r="AE369" s="131"/>
      <c r="AF369" s="116">
        <v>0</v>
      </c>
      <c r="AG369" s="131"/>
      <c r="AH369" s="116">
        <v>17632.5168518518</v>
      </c>
      <c r="AI369" s="131">
        <v>1.1577702687988761E-4</v>
      </c>
    </row>
    <row r="370" spans="1:35" ht="16.5" customHeight="1" x14ac:dyDescent="0.3">
      <c r="A370" s="118" t="s">
        <v>804</v>
      </c>
      <c r="B370" s="116">
        <v>0</v>
      </c>
      <c r="C370" s="131"/>
      <c r="D370" s="116">
        <v>0</v>
      </c>
      <c r="E370" s="131"/>
      <c r="F370" s="116">
        <v>14115.598537001501</v>
      </c>
      <c r="G370" s="131">
        <v>1.6683924893260401E-3</v>
      </c>
      <c r="H370" s="116">
        <v>3516.9183148503002</v>
      </c>
      <c r="I370" s="131">
        <v>2.7089044632047331E-3</v>
      </c>
      <c r="J370" s="116">
        <v>0</v>
      </c>
      <c r="K370" s="131"/>
      <c r="L370" s="116">
        <v>0</v>
      </c>
      <c r="M370" s="131"/>
      <c r="N370" s="116">
        <v>0</v>
      </c>
      <c r="O370" s="131"/>
      <c r="P370" s="116">
        <v>0</v>
      </c>
      <c r="Q370" s="131"/>
      <c r="R370" s="116">
        <v>0</v>
      </c>
      <c r="S370" s="131"/>
      <c r="T370" s="116">
        <v>0</v>
      </c>
      <c r="U370" s="131"/>
      <c r="V370" s="116">
        <v>0</v>
      </c>
      <c r="W370" s="131"/>
      <c r="X370" s="116">
        <v>0</v>
      </c>
      <c r="Y370" s="131"/>
      <c r="Z370" s="116">
        <v>0</v>
      </c>
      <c r="AA370" s="131"/>
      <c r="AB370" s="116">
        <v>0</v>
      </c>
      <c r="AC370" s="131"/>
      <c r="AD370" s="116">
        <v>0</v>
      </c>
      <c r="AE370" s="131"/>
      <c r="AF370" s="116">
        <v>0</v>
      </c>
      <c r="AG370" s="131"/>
      <c r="AH370" s="116">
        <v>17632.5168518518</v>
      </c>
      <c r="AI370" s="131">
        <v>1.1577702687988761E-4</v>
      </c>
    </row>
    <row r="371" spans="1:35" ht="16.5" customHeight="1" x14ac:dyDescent="0.3">
      <c r="A371" s="107" t="s">
        <v>807</v>
      </c>
      <c r="B371" s="116">
        <v>0</v>
      </c>
      <c r="C371" s="131"/>
      <c r="D371" s="116">
        <v>27833.8313622602</v>
      </c>
      <c r="E371" s="131">
        <v>1.4967398298600255E-2</v>
      </c>
      <c r="F371" s="116">
        <v>450051.05975807406</v>
      </c>
      <c r="G371" s="131">
        <v>5.3193763335316349E-2</v>
      </c>
      <c r="H371" s="116">
        <v>86673.594308647007</v>
      </c>
      <c r="I371" s="131">
        <v>6.6760289959900368E-2</v>
      </c>
      <c r="J371" s="116">
        <v>0</v>
      </c>
      <c r="K371" s="131"/>
      <c r="L371" s="116">
        <v>24567.134578785503</v>
      </c>
      <c r="M371" s="131">
        <v>2.9006485417319562E-3</v>
      </c>
      <c r="N371" s="116">
        <v>370210.28718430299</v>
      </c>
      <c r="O371" s="131">
        <v>9.083300706714547E-3</v>
      </c>
      <c r="P371" s="116">
        <v>93351.491574719912</v>
      </c>
      <c r="Q371" s="131">
        <v>1.6547942129961676E-2</v>
      </c>
      <c r="R371" s="116">
        <v>0</v>
      </c>
      <c r="S371" s="131"/>
      <c r="T371" s="116">
        <v>0</v>
      </c>
      <c r="U371" s="131"/>
      <c r="V371" s="116">
        <v>0</v>
      </c>
      <c r="W371" s="131"/>
      <c r="X371" s="116">
        <v>0</v>
      </c>
      <c r="Y371" s="131"/>
      <c r="Z371" s="116">
        <v>0</v>
      </c>
      <c r="AA371" s="131"/>
      <c r="AB371" s="116">
        <v>0</v>
      </c>
      <c r="AC371" s="131"/>
      <c r="AD371" s="116">
        <v>0</v>
      </c>
      <c r="AE371" s="131"/>
      <c r="AF371" s="116">
        <v>0</v>
      </c>
      <c r="AG371" s="131"/>
      <c r="AH371" s="116">
        <v>1052687.3987667896</v>
      </c>
      <c r="AI371" s="131">
        <v>6.9120601606197712E-3</v>
      </c>
    </row>
    <row r="372" spans="1:35" ht="16.5" customHeight="1" x14ac:dyDescent="0.3">
      <c r="A372" s="118" t="s">
        <v>804</v>
      </c>
      <c r="B372" s="116">
        <v>0</v>
      </c>
      <c r="C372" s="131"/>
      <c r="D372" s="116">
        <v>27833.8313622602</v>
      </c>
      <c r="E372" s="131">
        <v>1.4967398298600255E-2</v>
      </c>
      <c r="F372" s="116">
        <v>450051.05975807406</v>
      </c>
      <c r="G372" s="131">
        <v>5.3193763335316349E-2</v>
      </c>
      <c r="H372" s="116">
        <v>86673.594308647007</v>
      </c>
      <c r="I372" s="131">
        <v>6.6760289959900368E-2</v>
      </c>
      <c r="J372" s="116">
        <v>0</v>
      </c>
      <c r="K372" s="131"/>
      <c r="L372" s="116">
        <v>24567.134578785503</v>
      </c>
      <c r="M372" s="131">
        <v>2.9006485417319562E-3</v>
      </c>
      <c r="N372" s="116">
        <v>370210.28718430299</v>
      </c>
      <c r="O372" s="131">
        <v>9.083300706714547E-3</v>
      </c>
      <c r="P372" s="116">
        <v>93351.491574719912</v>
      </c>
      <c r="Q372" s="131">
        <v>1.6547942129961676E-2</v>
      </c>
      <c r="R372" s="116">
        <v>0</v>
      </c>
      <c r="S372" s="131"/>
      <c r="T372" s="116">
        <v>0</v>
      </c>
      <c r="U372" s="131"/>
      <c r="V372" s="116">
        <v>0</v>
      </c>
      <c r="W372" s="131"/>
      <c r="X372" s="116">
        <v>0</v>
      </c>
      <c r="Y372" s="131"/>
      <c r="Z372" s="116">
        <v>0</v>
      </c>
      <c r="AA372" s="131"/>
      <c r="AB372" s="116">
        <v>0</v>
      </c>
      <c r="AC372" s="131"/>
      <c r="AD372" s="116">
        <v>0</v>
      </c>
      <c r="AE372" s="131"/>
      <c r="AF372" s="116">
        <v>0</v>
      </c>
      <c r="AG372" s="131"/>
      <c r="AH372" s="116">
        <v>1052687.3987667896</v>
      </c>
      <c r="AI372" s="131">
        <v>6.9120601606197712E-3</v>
      </c>
    </row>
    <row r="373" spans="1:35" ht="16.5" customHeight="1" x14ac:dyDescent="0.3">
      <c r="A373" s="107" t="s">
        <v>808</v>
      </c>
      <c r="B373" s="116">
        <v>0</v>
      </c>
      <c r="C373" s="131"/>
      <c r="D373" s="116">
        <v>0</v>
      </c>
      <c r="E373" s="131"/>
      <c r="F373" s="116">
        <v>0</v>
      </c>
      <c r="G373" s="131"/>
      <c r="H373" s="116">
        <v>0</v>
      </c>
      <c r="I373" s="131"/>
      <c r="J373" s="116">
        <v>0</v>
      </c>
      <c r="K373" s="131"/>
      <c r="L373" s="116">
        <v>0</v>
      </c>
      <c r="M373" s="131"/>
      <c r="N373" s="116">
        <v>0</v>
      </c>
      <c r="O373" s="131"/>
      <c r="P373" s="116">
        <v>0</v>
      </c>
      <c r="Q373" s="131"/>
      <c r="R373" s="116">
        <v>0</v>
      </c>
      <c r="S373" s="131"/>
      <c r="T373" s="116">
        <v>0</v>
      </c>
      <c r="U373" s="131"/>
      <c r="V373" s="116">
        <v>82211.484668718607</v>
      </c>
      <c r="W373" s="131">
        <v>3.0117941450471561E-3</v>
      </c>
      <c r="X373" s="116">
        <v>70140.18915722669</v>
      </c>
      <c r="Y373" s="131">
        <v>1.6195192235821491E-2</v>
      </c>
      <c r="Z373" s="116">
        <v>0</v>
      </c>
      <c r="AA373" s="131"/>
      <c r="AB373" s="116">
        <v>0</v>
      </c>
      <c r="AC373" s="131"/>
      <c r="AD373" s="116">
        <v>0</v>
      </c>
      <c r="AE373" s="131"/>
      <c r="AF373" s="116">
        <v>0</v>
      </c>
      <c r="AG373" s="131"/>
      <c r="AH373" s="116">
        <v>152351.6738259453</v>
      </c>
      <c r="AI373" s="131">
        <v>1.0003576905068929E-3</v>
      </c>
    </row>
    <row r="374" spans="1:35" ht="16.5" customHeight="1" x14ac:dyDescent="0.3">
      <c r="A374" s="118" t="s">
        <v>805</v>
      </c>
      <c r="B374" s="116">
        <v>0</v>
      </c>
      <c r="C374" s="131"/>
      <c r="D374" s="116">
        <v>0</v>
      </c>
      <c r="E374" s="131"/>
      <c r="F374" s="116">
        <v>0</v>
      </c>
      <c r="G374" s="131"/>
      <c r="H374" s="116">
        <v>0</v>
      </c>
      <c r="I374" s="131"/>
      <c r="J374" s="116">
        <v>0</v>
      </c>
      <c r="K374" s="131"/>
      <c r="L374" s="116">
        <v>0</v>
      </c>
      <c r="M374" s="131"/>
      <c r="N374" s="116">
        <v>0</v>
      </c>
      <c r="O374" s="131"/>
      <c r="P374" s="116">
        <v>0</v>
      </c>
      <c r="Q374" s="131"/>
      <c r="R374" s="116">
        <v>0</v>
      </c>
      <c r="S374" s="131"/>
      <c r="T374" s="116">
        <v>0</v>
      </c>
      <c r="U374" s="131"/>
      <c r="V374" s="116">
        <v>82211.484668718607</v>
      </c>
      <c r="W374" s="131">
        <v>3.0117941450471561E-3</v>
      </c>
      <c r="X374" s="116">
        <v>70140.18915722669</v>
      </c>
      <c r="Y374" s="131">
        <v>1.6195192235821491E-2</v>
      </c>
      <c r="Z374" s="116">
        <v>0</v>
      </c>
      <c r="AA374" s="131"/>
      <c r="AB374" s="116">
        <v>0</v>
      </c>
      <c r="AC374" s="131"/>
      <c r="AD374" s="116">
        <v>0</v>
      </c>
      <c r="AE374" s="131"/>
      <c r="AF374" s="116">
        <v>0</v>
      </c>
      <c r="AG374" s="131"/>
      <c r="AH374" s="116">
        <v>152351.6738259453</v>
      </c>
      <c r="AI374" s="131">
        <v>1.0003576905068929E-3</v>
      </c>
    </row>
    <row r="375" spans="1:35" ht="16.5" customHeight="1" x14ac:dyDescent="0.3">
      <c r="A375" s="107" t="s">
        <v>809</v>
      </c>
      <c r="B375" s="116">
        <v>0</v>
      </c>
      <c r="C375" s="131"/>
      <c r="D375" s="116">
        <v>27986.896577776599</v>
      </c>
      <c r="E375" s="131">
        <v>1.5049707773586924E-2</v>
      </c>
      <c r="F375" s="116">
        <v>10960.925202573899</v>
      </c>
      <c r="G375" s="131">
        <v>1.2955260264807329E-3</v>
      </c>
      <c r="H375" s="116">
        <v>0</v>
      </c>
      <c r="I375" s="131"/>
      <c r="J375" s="116">
        <v>0</v>
      </c>
      <c r="K375" s="131"/>
      <c r="L375" s="116">
        <v>0</v>
      </c>
      <c r="M375" s="131"/>
      <c r="N375" s="116">
        <v>0</v>
      </c>
      <c r="O375" s="131"/>
      <c r="P375" s="116">
        <v>6.1901190000000002E-2</v>
      </c>
      <c r="Q375" s="131">
        <v>1.0972907798434776E-8</v>
      </c>
      <c r="R375" s="116">
        <v>0</v>
      </c>
      <c r="S375" s="131"/>
      <c r="T375" s="116">
        <v>0</v>
      </c>
      <c r="U375" s="131"/>
      <c r="V375" s="116">
        <v>95270.079281698592</v>
      </c>
      <c r="W375" s="131">
        <v>3.4901920107030535E-3</v>
      </c>
      <c r="X375" s="116">
        <v>53659.675829706903</v>
      </c>
      <c r="Y375" s="131">
        <v>1.2389883400883719E-2</v>
      </c>
      <c r="Z375" s="116">
        <v>0</v>
      </c>
      <c r="AA375" s="131"/>
      <c r="AB375" s="116">
        <v>0</v>
      </c>
      <c r="AC375" s="131"/>
      <c r="AD375" s="116">
        <v>0</v>
      </c>
      <c r="AE375" s="131"/>
      <c r="AF375" s="116">
        <v>0</v>
      </c>
      <c r="AG375" s="131"/>
      <c r="AH375" s="116">
        <v>187877.638792946</v>
      </c>
      <c r="AI375" s="131">
        <v>1.2336250473724232E-3</v>
      </c>
    </row>
    <row r="376" spans="1:35" ht="16.5" customHeight="1" x14ac:dyDescent="0.3">
      <c r="A376" s="118" t="s">
        <v>804</v>
      </c>
      <c r="B376" s="116">
        <v>0</v>
      </c>
      <c r="C376" s="131"/>
      <c r="D376" s="116">
        <v>27986.896577776599</v>
      </c>
      <c r="E376" s="131">
        <v>1.5049707773586924E-2</v>
      </c>
      <c r="F376" s="116">
        <v>10960.925202573899</v>
      </c>
      <c r="G376" s="131">
        <v>1.2955260264807329E-3</v>
      </c>
      <c r="H376" s="116">
        <v>0</v>
      </c>
      <c r="I376" s="131"/>
      <c r="J376" s="116">
        <v>0</v>
      </c>
      <c r="K376" s="131"/>
      <c r="L376" s="116">
        <v>0</v>
      </c>
      <c r="M376" s="131"/>
      <c r="N376" s="116">
        <v>0</v>
      </c>
      <c r="O376" s="131"/>
      <c r="P376" s="116">
        <v>6.1901190000000002E-2</v>
      </c>
      <c r="Q376" s="131">
        <v>1.0972907798434776E-8</v>
      </c>
      <c r="R376" s="116">
        <v>0</v>
      </c>
      <c r="S376" s="131"/>
      <c r="T376" s="116">
        <v>0</v>
      </c>
      <c r="U376" s="131"/>
      <c r="V376" s="116">
        <v>95270.079281698592</v>
      </c>
      <c r="W376" s="131">
        <v>3.4901920107030535E-3</v>
      </c>
      <c r="X376" s="116">
        <v>53659.675829706903</v>
      </c>
      <c r="Y376" s="131">
        <v>1.2389883400883719E-2</v>
      </c>
      <c r="Z376" s="116">
        <v>0</v>
      </c>
      <c r="AA376" s="131"/>
      <c r="AB376" s="116">
        <v>0</v>
      </c>
      <c r="AC376" s="131"/>
      <c r="AD376" s="116">
        <v>0</v>
      </c>
      <c r="AE376" s="131"/>
      <c r="AF376" s="116">
        <v>0</v>
      </c>
      <c r="AG376" s="131"/>
      <c r="AH376" s="116">
        <v>187877.638792946</v>
      </c>
      <c r="AI376" s="131">
        <v>1.2336250473724232E-3</v>
      </c>
    </row>
    <row r="377" spans="1:35" ht="16.5" customHeight="1" x14ac:dyDescent="0.3">
      <c r="A377" s="107" t="s">
        <v>810</v>
      </c>
      <c r="B377" s="116">
        <v>0</v>
      </c>
      <c r="C377" s="131"/>
      <c r="D377" s="116">
        <v>0</v>
      </c>
      <c r="E377" s="131"/>
      <c r="F377" s="116">
        <v>0</v>
      </c>
      <c r="G377" s="131"/>
      <c r="H377" s="116">
        <v>0</v>
      </c>
      <c r="I377" s="131"/>
      <c r="J377" s="116">
        <v>0</v>
      </c>
      <c r="K377" s="131"/>
      <c r="L377" s="116">
        <v>0</v>
      </c>
      <c r="M377" s="131"/>
      <c r="N377" s="116">
        <v>383341.68281444302</v>
      </c>
      <c r="O377" s="131">
        <v>9.4054862843076931E-3</v>
      </c>
      <c r="P377" s="116">
        <v>95835.422211541096</v>
      </c>
      <c r="Q377" s="131">
        <v>1.69882558275747E-2</v>
      </c>
      <c r="R377" s="116">
        <v>0</v>
      </c>
      <c r="S377" s="131"/>
      <c r="T377" s="116">
        <v>0</v>
      </c>
      <c r="U377" s="131"/>
      <c r="V377" s="116">
        <v>0</v>
      </c>
      <c r="W377" s="131"/>
      <c r="X377" s="116">
        <v>0</v>
      </c>
      <c r="Y377" s="131"/>
      <c r="Z377" s="116">
        <v>0</v>
      </c>
      <c r="AA377" s="131"/>
      <c r="AB377" s="116">
        <v>0</v>
      </c>
      <c r="AC377" s="131"/>
      <c r="AD377" s="116">
        <v>191639.06931256203</v>
      </c>
      <c r="AE377" s="131">
        <v>5.7788104804396339E-3</v>
      </c>
      <c r="AF377" s="116">
        <v>0</v>
      </c>
      <c r="AG377" s="131"/>
      <c r="AH377" s="116">
        <v>670816.17433854612</v>
      </c>
      <c r="AI377" s="131">
        <v>4.4046520925173933E-3</v>
      </c>
    </row>
    <row r="378" spans="1:35" ht="16.5" customHeight="1" x14ac:dyDescent="0.3">
      <c r="A378" s="118" t="s">
        <v>805</v>
      </c>
      <c r="B378" s="116">
        <v>0</v>
      </c>
      <c r="C378" s="131"/>
      <c r="D378" s="116">
        <v>0</v>
      </c>
      <c r="E378" s="131"/>
      <c r="F378" s="116">
        <v>0</v>
      </c>
      <c r="G378" s="131"/>
      <c r="H378" s="116">
        <v>0</v>
      </c>
      <c r="I378" s="131"/>
      <c r="J378" s="116">
        <v>0</v>
      </c>
      <c r="K378" s="131"/>
      <c r="L378" s="116">
        <v>0</v>
      </c>
      <c r="M378" s="131"/>
      <c r="N378" s="116">
        <v>383341.68281444302</v>
      </c>
      <c r="O378" s="131">
        <v>9.4054862843076931E-3</v>
      </c>
      <c r="P378" s="116">
        <v>95835.422211541096</v>
      </c>
      <c r="Q378" s="131">
        <v>1.69882558275747E-2</v>
      </c>
      <c r="R378" s="116">
        <v>0</v>
      </c>
      <c r="S378" s="131"/>
      <c r="T378" s="116">
        <v>0</v>
      </c>
      <c r="U378" s="131"/>
      <c r="V378" s="116">
        <v>0</v>
      </c>
      <c r="W378" s="131"/>
      <c r="X378" s="116">
        <v>0</v>
      </c>
      <c r="Y378" s="131"/>
      <c r="Z378" s="116">
        <v>0</v>
      </c>
      <c r="AA378" s="131"/>
      <c r="AB378" s="116">
        <v>0</v>
      </c>
      <c r="AC378" s="131"/>
      <c r="AD378" s="116">
        <v>191639.06931256203</v>
      </c>
      <c r="AE378" s="131">
        <v>5.7788104804396339E-3</v>
      </c>
      <c r="AF378" s="116">
        <v>0</v>
      </c>
      <c r="AG378" s="131"/>
      <c r="AH378" s="116">
        <v>670816.17433854612</v>
      </c>
      <c r="AI378" s="131">
        <v>4.4046520925173933E-3</v>
      </c>
    </row>
    <row r="379" spans="1:35" ht="16.5" customHeight="1" x14ac:dyDescent="0.3">
      <c r="A379" s="107" t="s">
        <v>811</v>
      </c>
      <c r="B379" s="116">
        <v>0</v>
      </c>
      <c r="C379" s="131"/>
      <c r="D379" s="116">
        <v>0</v>
      </c>
      <c r="E379" s="131"/>
      <c r="F379" s="116">
        <v>0</v>
      </c>
      <c r="G379" s="131"/>
      <c r="H379" s="116">
        <v>0</v>
      </c>
      <c r="I379" s="131"/>
      <c r="J379" s="116">
        <v>0</v>
      </c>
      <c r="K379" s="131"/>
      <c r="L379" s="116">
        <v>0</v>
      </c>
      <c r="M379" s="131"/>
      <c r="N379" s="116">
        <v>41539.431776203703</v>
      </c>
      <c r="O379" s="131">
        <v>1.0191914246334051E-3</v>
      </c>
      <c r="P379" s="116">
        <v>10384.8663125984</v>
      </c>
      <c r="Q379" s="131">
        <v>1.8408722117816084E-3</v>
      </c>
      <c r="R379" s="116">
        <v>0</v>
      </c>
      <c r="S379" s="131"/>
      <c r="T379" s="116">
        <v>0</v>
      </c>
      <c r="U379" s="131"/>
      <c r="V379" s="116">
        <v>41539.431776203703</v>
      </c>
      <c r="W379" s="131">
        <v>1.5217851607509001E-3</v>
      </c>
      <c r="X379" s="116">
        <v>10384.8663125984</v>
      </c>
      <c r="Y379" s="131">
        <v>2.3978393599542965E-3</v>
      </c>
      <c r="Z379" s="116">
        <v>0</v>
      </c>
      <c r="AA379" s="131"/>
      <c r="AB379" s="116">
        <v>0</v>
      </c>
      <c r="AC379" s="131"/>
      <c r="AD379" s="116">
        <v>0</v>
      </c>
      <c r="AE379" s="131"/>
      <c r="AF379" s="116">
        <v>0</v>
      </c>
      <c r="AG379" s="131"/>
      <c r="AH379" s="116">
        <v>103848.59617760419</v>
      </c>
      <c r="AI379" s="131">
        <v>6.8188119779567184E-4</v>
      </c>
    </row>
    <row r="380" spans="1:35" ht="16.5" customHeight="1" x14ac:dyDescent="0.3">
      <c r="A380" s="118" t="s">
        <v>805</v>
      </c>
      <c r="B380" s="116">
        <v>0</v>
      </c>
      <c r="C380" s="131"/>
      <c r="D380" s="116">
        <v>0</v>
      </c>
      <c r="E380" s="131"/>
      <c r="F380" s="116">
        <v>0</v>
      </c>
      <c r="G380" s="131"/>
      <c r="H380" s="116">
        <v>0</v>
      </c>
      <c r="I380" s="131"/>
      <c r="J380" s="116">
        <v>0</v>
      </c>
      <c r="K380" s="131"/>
      <c r="L380" s="116">
        <v>0</v>
      </c>
      <c r="M380" s="131"/>
      <c r="N380" s="116">
        <v>41539.431776203703</v>
      </c>
      <c r="O380" s="131">
        <v>1.0191914246334051E-3</v>
      </c>
      <c r="P380" s="116">
        <v>10384.8663125984</v>
      </c>
      <c r="Q380" s="131">
        <v>1.8408722117816084E-3</v>
      </c>
      <c r="R380" s="116">
        <v>0</v>
      </c>
      <c r="S380" s="131"/>
      <c r="T380" s="116">
        <v>0</v>
      </c>
      <c r="U380" s="131"/>
      <c r="V380" s="116">
        <v>41539.431776203703</v>
      </c>
      <c r="W380" s="131">
        <v>1.5217851607509001E-3</v>
      </c>
      <c r="X380" s="116">
        <v>10384.8663125984</v>
      </c>
      <c r="Y380" s="131">
        <v>2.3978393599542965E-3</v>
      </c>
      <c r="Z380" s="116">
        <v>0</v>
      </c>
      <c r="AA380" s="131"/>
      <c r="AB380" s="116">
        <v>0</v>
      </c>
      <c r="AC380" s="131"/>
      <c r="AD380" s="116">
        <v>0</v>
      </c>
      <c r="AE380" s="131"/>
      <c r="AF380" s="116">
        <v>0</v>
      </c>
      <c r="AG380" s="131"/>
      <c r="AH380" s="116">
        <v>103848.59617760419</v>
      </c>
      <c r="AI380" s="131">
        <v>6.8188119779567184E-4</v>
      </c>
    </row>
    <row r="381" spans="1:35" ht="16.5" customHeight="1" x14ac:dyDescent="0.3">
      <c r="A381" s="107" t="s">
        <v>812</v>
      </c>
      <c r="B381" s="116">
        <v>0</v>
      </c>
      <c r="C381" s="131"/>
      <c r="D381" s="116">
        <v>0</v>
      </c>
      <c r="E381" s="131"/>
      <c r="F381" s="116">
        <v>0</v>
      </c>
      <c r="G381" s="131"/>
      <c r="H381" s="116">
        <v>0</v>
      </c>
      <c r="I381" s="131"/>
      <c r="J381" s="116">
        <v>0</v>
      </c>
      <c r="K381" s="131"/>
      <c r="L381" s="116">
        <v>0</v>
      </c>
      <c r="M381" s="131"/>
      <c r="N381" s="116">
        <v>48882.6062851159</v>
      </c>
      <c r="O381" s="131">
        <v>1.19936000588389E-3</v>
      </c>
      <c r="P381" s="116">
        <v>18079.907999750001</v>
      </c>
      <c r="Q381" s="131">
        <v>3.2049329501652566E-3</v>
      </c>
      <c r="R381" s="116">
        <v>0</v>
      </c>
      <c r="S381" s="131"/>
      <c r="T381" s="116">
        <v>0</v>
      </c>
      <c r="U381" s="131"/>
      <c r="V381" s="116">
        <v>0</v>
      </c>
      <c r="W381" s="131"/>
      <c r="X381" s="116">
        <v>0</v>
      </c>
      <c r="Y381" s="131"/>
      <c r="Z381" s="116">
        <v>0</v>
      </c>
      <c r="AA381" s="131"/>
      <c r="AB381" s="116">
        <v>0</v>
      </c>
      <c r="AC381" s="131"/>
      <c r="AD381" s="116">
        <v>0</v>
      </c>
      <c r="AE381" s="131"/>
      <c r="AF381" s="116">
        <v>0</v>
      </c>
      <c r="AG381" s="131"/>
      <c r="AH381" s="116">
        <v>66962.514284865902</v>
      </c>
      <c r="AI381" s="131">
        <v>4.3968316499805706E-4</v>
      </c>
    </row>
    <row r="382" spans="1:35" ht="16.5" customHeight="1" x14ac:dyDescent="0.3">
      <c r="A382" s="118" t="s">
        <v>805</v>
      </c>
      <c r="B382" s="116">
        <v>0</v>
      </c>
      <c r="C382" s="131"/>
      <c r="D382" s="116">
        <v>0</v>
      </c>
      <c r="E382" s="131"/>
      <c r="F382" s="116">
        <v>0</v>
      </c>
      <c r="G382" s="131"/>
      <c r="H382" s="116">
        <v>0</v>
      </c>
      <c r="I382" s="131"/>
      <c r="J382" s="116">
        <v>0</v>
      </c>
      <c r="K382" s="131"/>
      <c r="L382" s="116">
        <v>0</v>
      </c>
      <c r="M382" s="131"/>
      <c r="N382" s="116">
        <v>48882.6062851159</v>
      </c>
      <c r="O382" s="131">
        <v>1.19936000588389E-3</v>
      </c>
      <c r="P382" s="116">
        <v>18079.907999750001</v>
      </c>
      <c r="Q382" s="131">
        <v>3.2049329501652566E-3</v>
      </c>
      <c r="R382" s="116">
        <v>0</v>
      </c>
      <c r="S382" s="131"/>
      <c r="T382" s="116">
        <v>0</v>
      </c>
      <c r="U382" s="131"/>
      <c r="V382" s="116">
        <v>0</v>
      </c>
      <c r="W382" s="131"/>
      <c r="X382" s="116">
        <v>0</v>
      </c>
      <c r="Y382" s="131"/>
      <c r="Z382" s="116">
        <v>0</v>
      </c>
      <c r="AA382" s="131"/>
      <c r="AB382" s="116">
        <v>0</v>
      </c>
      <c r="AC382" s="131"/>
      <c r="AD382" s="116">
        <v>0</v>
      </c>
      <c r="AE382" s="131"/>
      <c r="AF382" s="116">
        <v>0</v>
      </c>
      <c r="AG382" s="131"/>
      <c r="AH382" s="116">
        <v>66962.514284865902</v>
      </c>
      <c r="AI382" s="131">
        <v>4.3968316499805706E-4</v>
      </c>
    </row>
    <row r="383" spans="1:35" ht="16.5" customHeight="1" x14ac:dyDescent="0.3">
      <c r="A383" s="107" t="s">
        <v>813</v>
      </c>
      <c r="B383" s="116">
        <v>0</v>
      </c>
      <c r="C383" s="131"/>
      <c r="D383" s="116">
        <v>0</v>
      </c>
      <c r="E383" s="131"/>
      <c r="F383" s="116">
        <v>0</v>
      </c>
      <c r="G383" s="131"/>
      <c r="H383" s="116">
        <v>0</v>
      </c>
      <c r="I383" s="131"/>
      <c r="J383" s="116">
        <v>0</v>
      </c>
      <c r="K383" s="131"/>
      <c r="L383" s="116">
        <v>0</v>
      </c>
      <c r="M383" s="131"/>
      <c r="N383" s="116">
        <v>0</v>
      </c>
      <c r="O383" s="131"/>
      <c r="P383" s="116">
        <v>0</v>
      </c>
      <c r="Q383" s="131"/>
      <c r="R383" s="116">
        <v>0</v>
      </c>
      <c r="S383" s="131"/>
      <c r="T383" s="116">
        <v>0</v>
      </c>
      <c r="U383" s="131"/>
      <c r="V383" s="116">
        <v>169090.23039095002</v>
      </c>
      <c r="W383" s="131">
        <v>6.1945720592236535E-3</v>
      </c>
      <c r="X383" s="116">
        <v>20968.971696268101</v>
      </c>
      <c r="Y383" s="131">
        <v>4.8416825173841485E-3</v>
      </c>
      <c r="Z383" s="116">
        <v>0</v>
      </c>
      <c r="AA383" s="131"/>
      <c r="AB383" s="116">
        <v>0</v>
      </c>
      <c r="AC383" s="131"/>
      <c r="AD383" s="116">
        <v>0</v>
      </c>
      <c r="AE383" s="131"/>
      <c r="AF383" s="116">
        <v>0</v>
      </c>
      <c r="AG383" s="131"/>
      <c r="AH383" s="116">
        <v>190059.20208721815</v>
      </c>
      <c r="AI383" s="131">
        <v>1.24794942966471E-3</v>
      </c>
    </row>
    <row r="384" spans="1:35" ht="16.5" customHeight="1" x14ac:dyDescent="0.3">
      <c r="A384" s="118" t="s">
        <v>805</v>
      </c>
      <c r="B384" s="116">
        <v>0</v>
      </c>
      <c r="C384" s="131"/>
      <c r="D384" s="116">
        <v>0</v>
      </c>
      <c r="E384" s="131"/>
      <c r="F384" s="116">
        <v>0</v>
      </c>
      <c r="G384" s="131"/>
      <c r="H384" s="116">
        <v>0</v>
      </c>
      <c r="I384" s="131"/>
      <c r="J384" s="116">
        <v>0</v>
      </c>
      <c r="K384" s="131"/>
      <c r="L384" s="116">
        <v>0</v>
      </c>
      <c r="M384" s="131"/>
      <c r="N384" s="116">
        <v>0</v>
      </c>
      <c r="O384" s="131"/>
      <c r="P384" s="116">
        <v>0</v>
      </c>
      <c r="Q384" s="131"/>
      <c r="R384" s="116">
        <v>0</v>
      </c>
      <c r="S384" s="131"/>
      <c r="T384" s="116">
        <v>0</v>
      </c>
      <c r="U384" s="131"/>
      <c r="V384" s="116">
        <v>169090.23039095002</v>
      </c>
      <c r="W384" s="131">
        <v>6.1945720592236535E-3</v>
      </c>
      <c r="X384" s="116">
        <v>20968.971696268101</v>
      </c>
      <c r="Y384" s="131">
        <v>4.8416825173841485E-3</v>
      </c>
      <c r="Z384" s="116">
        <v>0</v>
      </c>
      <c r="AA384" s="131"/>
      <c r="AB384" s="116">
        <v>0</v>
      </c>
      <c r="AC384" s="131"/>
      <c r="AD384" s="116">
        <v>0</v>
      </c>
      <c r="AE384" s="131"/>
      <c r="AF384" s="116">
        <v>0</v>
      </c>
      <c r="AG384" s="131"/>
      <c r="AH384" s="116">
        <v>190059.20208721815</v>
      </c>
      <c r="AI384" s="131">
        <v>1.24794942966471E-3</v>
      </c>
    </row>
    <row r="385" spans="1:35" ht="16.5" customHeight="1" x14ac:dyDescent="0.3">
      <c r="A385" s="107" t="s">
        <v>814</v>
      </c>
      <c r="B385" s="116">
        <v>0</v>
      </c>
      <c r="C385" s="131"/>
      <c r="D385" s="116">
        <v>0</v>
      </c>
      <c r="E385" s="131"/>
      <c r="F385" s="116">
        <v>0</v>
      </c>
      <c r="G385" s="131"/>
      <c r="H385" s="116">
        <v>0</v>
      </c>
      <c r="I385" s="131"/>
      <c r="J385" s="116">
        <v>0</v>
      </c>
      <c r="K385" s="131"/>
      <c r="L385" s="116">
        <v>0</v>
      </c>
      <c r="M385" s="131"/>
      <c r="N385" s="116">
        <v>111606.10626833899</v>
      </c>
      <c r="O385" s="131">
        <v>2.7383134911002165E-3</v>
      </c>
      <c r="P385" s="116">
        <v>51414.130927111502</v>
      </c>
      <c r="Q385" s="131">
        <v>9.1139203979737453E-3</v>
      </c>
      <c r="R385" s="116">
        <v>0</v>
      </c>
      <c r="S385" s="131"/>
      <c r="T385" s="116">
        <v>0</v>
      </c>
      <c r="U385" s="131"/>
      <c r="V385" s="116">
        <v>72732.104938094795</v>
      </c>
      <c r="W385" s="131">
        <v>2.6645197893240234E-3</v>
      </c>
      <c r="X385" s="116">
        <v>27587.930726885301</v>
      </c>
      <c r="Y385" s="131">
        <v>6.369983412917557E-3</v>
      </c>
      <c r="Z385" s="116">
        <v>0</v>
      </c>
      <c r="AA385" s="131"/>
      <c r="AB385" s="116">
        <v>0</v>
      </c>
      <c r="AC385" s="131"/>
      <c r="AD385" s="116">
        <v>50160.017832490099</v>
      </c>
      <c r="AE385" s="131">
        <v>1.5125581531428985E-3</v>
      </c>
      <c r="AF385" s="116">
        <v>50160.017832490099</v>
      </c>
      <c r="AG385" s="131">
        <v>1.0487348836192477E-2</v>
      </c>
      <c r="AH385" s="116">
        <v>363660.30852541077</v>
      </c>
      <c r="AI385" s="131">
        <v>2.3878332100316646E-3</v>
      </c>
    </row>
    <row r="386" spans="1:35" ht="16.5" customHeight="1" x14ac:dyDescent="0.3">
      <c r="A386" s="118" t="s">
        <v>805</v>
      </c>
      <c r="B386" s="116">
        <v>0</v>
      </c>
      <c r="C386" s="131"/>
      <c r="D386" s="116">
        <v>0</v>
      </c>
      <c r="E386" s="131"/>
      <c r="F386" s="116">
        <v>0</v>
      </c>
      <c r="G386" s="131"/>
      <c r="H386" s="116">
        <v>0</v>
      </c>
      <c r="I386" s="131"/>
      <c r="J386" s="116">
        <v>0</v>
      </c>
      <c r="K386" s="131"/>
      <c r="L386" s="116">
        <v>0</v>
      </c>
      <c r="M386" s="131"/>
      <c r="N386" s="116">
        <v>111606.10626833899</v>
      </c>
      <c r="O386" s="131">
        <v>2.7383134911002165E-3</v>
      </c>
      <c r="P386" s="116">
        <v>51414.130927111502</v>
      </c>
      <c r="Q386" s="131">
        <v>9.1139203979737453E-3</v>
      </c>
      <c r="R386" s="116">
        <v>0</v>
      </c>
      <c r="S386" s="131"/>
      <c r="T386" s="116">
        <v>0</v>
      </c>
      <c r="U386" s="131"/>
      <c r="V386" s="116">
        <v>72732.104938094795</v>
      </c>
      <c r="W386" s="131">
        <v>2.6645197893240234E-3</v>
      </c>
      <c r="X386" s="116">
        <v>27587.930726885301</v>
      </c>
      <c r="Y386" s="131">
        <v>6.369983412917557E-3</v>
      </c>
      <c r="Z386" s="116">
        <v>0</v>
      </c>
      <c r="AA386" s="131"/>
      <c r="AB386" s="116">
        <v>0</v>
      </c>
      <c r="AC386" s="131"/>
      <c r="AD386" s="116">
        <v>50160.017832490099</v>
      </c>
      <c r="AE386" s="131">
        <v>1.5125581531428985E-3</v>
      </c>
      <c r="AF386" s="116">
        <v>50160.017832490099</v>
      </c>
      <c r="AG386" s="131">
        <v>1.0487348836192477E-2</v>
      </c>
      <c r="AH386" s="116">
        <v>363660.30852541077</v>
      </c>
      <c r="AI386" s="131">
        <v>2.3878332100316646E-3</v>
      </c>
    </row>
    <row r="387" spans="1:35" ht="16.5" customHeight="1" x14ac:dyDescent="0.3">
      <c r="A387" s="107" t="s">
        <v>815</v>
      </c>
      <c r="B387" s="116">
        <v>0</v>
      </c>
      <c r="C387" s="131"/>
      <c r="D387" s="116">
        <v>0</v>
      </c>
      <c r="E387" s="131"/>
      <c r="F387" s="116">
        <v>0</v>
      </c>
      <c r="G387" s="131"/>
      <c r="H387" s="116">
        <v>0</v>
      </c>
      <c r="I387" s="131"/>
      <c r="J387" s="116">
        <v>0</v>
      </c>
      <c r="K387" s="131"/>
      <c r="L387" s="116">
        <v>0</v>
      </c>
      <c r="M387" s="131"/>
      <c r="N387" s="116">
        <v>35336.087237981599</v>
      </c>
      <c r="O387" s="131">
        <v>8.669891607347381E-4</v>
      </c>
      <c r="P387" s="116">
        <v>11158.749990885601</v>
      </c>
      <c r="Q387" s="131">
        <v>1.9780546189139916E-3</v>
      </c>
      <c r="R387" s="116">
        <v>0</v>
      </c>
      <c r="S387" s="131"/>
      <c r="T387" s="116">
        <v>0</v>
      </c>
      <c r="U387" s="131"/>
      <c r="V387" s="116">
        <v>0</v>
      </c>
      <c r="W387" s="131"/>
      <c r="X387" s="116">
        <v>0</v>
      </c>
      <c r="Y387" s="131"/>
      <c r="Z387" s="116">
        <v>0</v>
      </c>
      <c r="AA387" s="131"/>
      <c r="AB387" s="116">
        <v>0</v>
      </c>
      <c r="AC387" s="131"/>
      <c r="AD387" s="116">
        <v>22317.525179607499</v>
      </c>
      <c r="AE387" s="131">
        <v>6.7297732590761074E-4</v>
      </c>
      <c r="AF387" s="116">
        <v>14878.3525031626</v>
      </c>
      <c r="AG387" s="131">
        <v>3.1107339979340206E-3</v>
      </c>
      <c r="AH387" s="116">
        <v>83690.714911637304</v>
      </c>
      <c r="AI387" s="131">
        <v>5.4952235301020211E-4</v>
      </c>
    </row>
    <row r="388" spans="1:35" ht="16.5" customHeight="1" x14ac:dyDescent="0.3">
      <c r="A388" s="118" t="s">
        <v>805</v>
      </c>
      <c r="B388" s="116">
        <v>0</v>
      </c>
      <c r="C388" s="131"/>
      <c r="D388" s="116">
        <v>0</v>
      </c>
      <c r="E388" s="131"/>
      <c r="F388" s="116">
        <v>0</v>
      </c>
      <c r="G388" s="131"/>
      <c r="H388" s="116">
        <v>0</v>
      </c>
      <c r="I388" s="131"/>
      <c r="J388" s="116">
        <v>0</v>
      </c>
      <c r="K388" s="131"/>
      <c r="L388" s="116">
        <v>0</v>
      </c>
      <c r="M388" s="131"/>
      <c r="N388" s="116">
        <v>35336.087237981599</v>
      </c>
      <c r="O388" s="131">
        <v>8.669891607347381E-4</v>
      </c>
      <c r="P388" s="116">
        <v>11158.749990885601</v>
      </c>
      <c r="Q388" s="131">
        <v>1.9780546189139916E-3</v>
      </c>
      <c r="R388" s="116">
        <v>0</v>
      </c>
      <c r="S388" s="131"/>
      <c r="T388" s="116">
        <v>0</v>
      </c>
      <c r="U388" s="131"/>
      <c r="V388" s="116">
        <v>0</v>
      </c>
      <c r="W388" s="131"/>
      <c r="X388" s="116">
        <v>0</v>
      </c>
      <c r="Y388" s="131"/>
      <c r="Z388" s="116">
        <v>0</v>
      </c>
      <c r="AA388" s="131"/>
      <c r="AB388" s="116">
        <v>0</v>
      </c>
      <c r="AC388" s="131"/>
      <c r="AD388" s="116">
        <v>22317.525179607499</v>
      </c>
      <c r="AE388" s="131">
        <v>6.7297732590761074E-4</v>
      </c>
      <c r="AF388" s="116">
        <v>14878.3525031626</v>
      </c>
      <c r="AG388" s="131">
        <v>3.1107339979340206E-3</v>
      </c>
      <c r="AH388" s="116">
        <v>83690.714911637304</v>
      </c>
      <c r="AI388" s="131">
        <v>5.4952235301020211E-4</v>
      </c>
    </row>
    <row r="389" spans="1:35" ht="16.5" customHeight="1" x14ac:dyDescent="0.3">
      <c r="A389" s="107" t="s">
        <v>816</v>
      </c>
      <c r="B389" s="116">
        <v>0</v>
      </c>
      <c r="C389" s="131"/>
      <c r="D389" s="116">
        <v>0</v>
      </c>
      <c r="E389" s="131"/>
      <c r="F389" s="116">
        <v>0</v>
      </c>
      <c r="G389" s="131"/>
      <c r="H389" s="116">
        <v>0</v>
      </c>
      <c r="I389" s="131"/>
      <c r="J389" s="116">
        <v>0</v>
      </c>
      <c r="K389" s="131"/>
      <c r="L389" s="116">
        <v>0</v>
      </c>
      <c r="M389" s="131"/>
      <c r="N389" s="116">
        <v>0</v>
      </c>
      <c r="O389" s="131"/>
      <c r="P389" s="116">
        <v>0</v>
      </c>
      <c r="Q389" s="131"/>
      <c r="R389" s="116">
        <v>0</v>
      </c>
      <c r="S389" s="131"/>
      <c r="T389" s="116">
        <v>0</v>
      </c>
      <c r="U389" s="131"/>
      <c r="V389" s="116">
        <v>100601.738811863</v>
      </c>
      <c r="W389" s="131">
        <v>3.6855158273333111E-3</v>
      </c>
      <c r="X389" s="116">
        <v>0</v>
      </c>
      <c r="Y389" s="131"/>
      <c r="Z389" s="116">
        <v>0</v>
      </c>
      <c r="AA389" s="131"/>
      <c r="AB389" s="116">
        <v>0</v>
      </c>
      <c r="AC389" s="131"/>
      <c r="AD389" s="116">
        <v>0</v>
      </c>
      <c r="AE389" s="131"/>
      <c r="AF389" s="116">
        <v>0</v>
      </c>
      <c r="AG389" s="131"/>
      <c r="AH389" s="116">
        <v>100601.738811863</v>
      </c>
      <c r="AI389" s="131">
        <v>6.6056197855618481E-4</v>
      </c>
    </row>
    <row r="390" spans="1:35" ht="16.5" customHeight="1" x14ac:dyDescent="0.3">
      <c r="A390" s="118" t="s">
        <v>805</v>
      </c>
      <c r="B390" s="116">
        <v>0</v>
      </c>
      <c r="C390" s="131"/>
      <c r="D390" s="116">
        <v>0</v>
      </c>
      <c r="E390" s="131"/>
      <c r="F390" s="116">
        <v>0</v>
      </c>
      <c r="G390" s="131"/>
      <c r="H390" s="116">
        <v>0</v>
      </c>
      <c r="I390" s="131"/>
      <c r="J390" s="116">
        <v>0</v>
      </c>
      <c r="K390" s="131"/>
      <c r="L390" s="116">
        <v>0</v>
      </c>
      <c r="M390" s="131"/>
      <c r="N390" s="116">
        <v>0</v>
      </c>
      <c r="O390" s="131"/>
      <c r="P390" s="116">
        <v>0</v>
      </c>
      <c r="Q390" s="131"/>
      <c r="R390" s="116">
        <v>0</v>
      </c>
      <c r="S390" s="131"/>
      <c r="T390" s="116">
        <v>0</v>
      </c>
      <c r="U390" s="131"/>
      <c r="V390" s="116">
        <v>100601.738811863</v>
      </c>
      <c r="W390" s="131">
        <v>3.6855158273333111E-3</v>
      </c>
      <c r="X390" s="116">
        <v>0</v>
      </c>
      <c r="Y390" s="131"/>
      <c r="Z390" s="116">
        <v>0</v>
      </c>
      <c r="AA390" s="131"/>
      <c r="AB390" s="116">
        <v>0</v>
      </c>
      <c r="AC390" s="131"/>
      <c r="AD390" s="116">
        <v>0</v>
      </c>
      <c r="AE390" s="131"/>
      <c r="AF390" s="116">
        <v>0</v>
      </c>
      <c r="AG390" s="131"/>
      <c r="AH390" s="116">
        <v>100601.738811863</v>
      </c>
      <c r="AI390" s="131">
        <v>6.6056197855618481E-4</v>
      </c>
    </row>
    <row r="391" spans="1:35" ht="16.5" customHeight="1" x14ac:dyDescent="0.3">
      <c r="A391" s="107" t="s">
        <v>817</v>
      </c>
      <c r="B391" s="116">
        <v>0</v>
      </c>
      <c r="C391" s="131"/>
      <c r="D391" s="116">
        <v>0</v>
      </c>
      <c r="E391" s="131"/>
      <c r="F391" s="116">
        <v>0</v>
      </c>
      <c r="G391" s="131"/>
      <c r="H391" s="116">
        <v>0</v>
      </c>
      <c r="I391" s="131"/>
      <c r="J391" s="116">
        <v>0</v>
      </c>
      <c r="K391" s="131"/>
      <c r="L391" s="116">
        <v>200131.18438666599</v>
      </c>
      <c r="M391" s="131">
        <v>2.3629545655176283E-2</v>
      </c>
      <c r="N391" s="116">
        <v>581367.05995272286</v>
      </c>
      <c r="O391" s="131">
        <v>1.4264141244406326E-2</v>
      </c>
      <c r="P391" s="116">
        <v>0</v>
      </c>
      <c r="Q391" s="131"/>
      <c r="R391" s="116">
        <v>0</v>
      </c>
      <c r="S391" s="131"/>
      <c r="T391" s="116">
        <v>108374.13974985199</v>
      </c>
      <c r="U391" s="131">
        <v>2.074987980957007E-2</v>
      </c>
      <c r="V391" s="116">
        <v>164408.013412734</v>
      </c>
      <c r="W391" s="131">
        <v>6.0230403840853602E-3</v>
      </c>
      <c r="X391" s="116">
        <v>0</v>
      </c>
      <c r="Y391" s="131"/>
      <c r="Z391" s="116">
        <v>0</v>
      </c>
      <c r="AA391" s="131"/>
      <c r="AB391" s="116">
        <v>134845.167400234</v>
      </c>
      <c r="AC391" s="131">
        <v>1.8521026366062981E-2</v>
      </c>
      <c r="AD391" s="116">
        <v>168307.139</v>
      </c>
      <c r="AE391" s="131">
        <v>5.0752441152784027E-3</v>
      </c>
      <c r="AF391" s="116">
        <v>0</v>
      </c>
      <c r="AG391" s="131"/>
      <c r="AH391" s="116">
        <v>1357432.7039022087</v>
      </c>
      <c r="AI391" s="131">
        <v>8.9130510390420734E-3</v>
      </c>
    </row>
    <row r="392" spans="1:35" ht="16.5" customHeight="1" x14ac:dyDescent="0.3">
      <c r="A392" s="118" t="s">
        <v>804</v>
      </c>
      <c r="B392" s="116">
        <v>0</v>
      </c>
      <c r="C392" s="131"/>
      <c r="D392" s="116">
        <v>0</v>
      </c>
      <c r="E392" s="131"/>
      <c r="F392" s="116">
        <v>0</v>
      </c>
      <c r="G392" s="131"/>
      <c r="H392" s="116">
        <v>0</v>
      </c>
      <c r="I392" s="131"/>
      <c r="J392" s="116">
        <v>0</v>
      </c>
      <c r="K392" s="131"/>
      <c r="L392" s="116">
        <v>200131.18438666599</v>
      </c>
      <c r="M392" s="131">
        <v>2.3629545655176283E-2</v>
      </c>
      <c r="N392" s="116">
        <v>581367.05995272286</v>
      </c>
      <c r="O392" s="131">
        <v>1.4264141244406326E-2</v>
      </c>
      <c r="P392" s="116">
        <v>0</v>
      </c>
      <c r="Q392" s="131"/>
      <c r="R392" s="116">
        <v>0</v>
      </c>
      <c r="S392" s="131"/>
      <c r="T392" s="116">
        <v>108374.13974985199</v>
      </c>
      <c r="U392" s="131">
        <v>2.074987980957007E-2</v>
      </c>
      <c r="V392" s="116">
        <v>164408.013412734</v>
      </c>
      <c r="W392" s="131">
        <v>6.0230403840853602E-3</v>
      </c>
      <c r="X392" s="116">
        <v>0</v>
      </c>
      <c r="Y392" s="131"/>
      <c r="Z392" s="116">
        <v>0</v>
      </c>
      <c r="AA392" s="131"/>
      <c r="AB392" s="116">
        <v>134845.167400234</v>
      </c>
      <c r="AC392" s="131">
        <v>1.8521026366062981E-2</v>
      </c>
      <c r="AD392" s="116">
        <v>168307.139</v>
      </c>
      <c r="AE392" s="131">
        <v>5.0752441152784027E-3</v>
      </c>
      <c r="AF392" s="116">
        <v>0</v>
      </c>
      <c r="AG392" s="131"/>
      <c r="AH392" s="116">
        <v>1357432.7039022087</v>
      </c>
      <c r="AI392" s="131">
        <v>8.9130510390420734E-3</v>
      </c>
    </row>
    <row r="393" spans="1:35" ht="16.5" customHeight="1" x14ac:dyDescent="0.3">
      <c r="A393" s="107" t="s">
        <v>818</v>
      </c>
      <c r="B393" s="116">
        <v>0</v>
      </c>
      <c r="C393" s="131"/>
      <c r="D393" s="116">
        <v>0</v>
      </c>
      <c r="E393" s="131"/>
      <c r="F393" s="116">
        <v>0</v>
      </c>
      <c r="G393" s="131"/>
      <c r="H393" s="116">
        <v>0</v>
      </c>
      <c r="I393" s="131"/>
      <c r="J393" s="116">
        <v>0</v>
      </c>
      <c r="K393" s="131"/>
      <c r="L393" s="116">
        <v>0</v>
      </c>
      <c r="M393" s="131"/>
      <c r="N393" s="116">
        <v>225854.76308212901</v>
      </c>
      <c r="O393" s="131">
        <v>5.5414633254030586E-3</v>
      </c>
      <c r="P393" s="116">
        <v>16132.483462217298</v>
      </c>
      <c r="Q393" s="131">
        <v>2.8597229486328818E-3</v>
      </c>
      <c r="R393" s="116">
        <v>0</v>
      </c>
      <c r="S393" s="131"/>
      <c r="T393" s="116">
        <v>0</v>
      </c>
      <c r="U393" s="131"/>
      <c r="V393" s="116">
        <v>0</v>
      </c>
      <c r="W393" s="131"/>
      <c r="X393" s="116">
        <v>0</v>
      </c>
      <c r="Y393" s="131"/>
      <c r="Z393" s="116">
        <v>0</v>
      </c>
      <c r="AA393" s="131"/>
      <c r="AB393" s="116">
        <v>0</v>
      </c>
      <c r="AC393" s="131"/>
      <c r="AD393" s="116">
        <v>0</v>
      </c>
      <c r="AE393" s="131"/>
      <c r="AF393" s="116">
        <v>0</v>
      </c>
      <c r="AG393" s="131"/>
      <c r="AH393" s="116">
        <v>241987.2465443463</v>
      </c>
      <c r="AI393" s="131">
        <v>1.5889146276251776E-3</v>
      </c>
    </row>
    <row r="394" spans="1:35" ht="16.5" customHeight="1" x14ac:dyDescent="0.3">
      <c r="A394" s="118" t="s">
        <v>805</v>
      </c>
      <c r="B394" s="116">
        <v>0</v>
      </c>
      <c r="C394" s="131"/>
      <c r="D394" s="116">
        <v>0</v>
      </c>
      <c r="E394" s="131"/>
      <c r="F394" s="116">
        <v>0</v>
      </c>
      <c r="G394" s="131"/>
      <c r="H394" s="116">
        <v>0</v>
      </c>
      <c r="I394" s="131"/>
      <c r="J394" s="116">
        <v>0</v>
      </c>
      <c r="K394" s="131"/>
      <c r="L394" s="116">
        <v>0</v>
      </c>
      <c r="M394" s="131"/>
      <c r="N394" s="116">
        <v>225854.76308212901</v>
      </c>
      <c r="O394" s="131">
        <v>5.5414633254030586E-3</v>
      </c>
      <c r="P394" s="116">
        <v>16132.483462217298</v>
      </c>
      <c r="Q394" s="131">
        <v>2.8597229486328818E-3</v>
      </c>
      <c r="R394" s="116">
        <v>0</v>
      </c>
      <c r="S394" s="131"/>
      <c r="T394" s="116">
        <v>0</v>
      </c>
      <c r="U394" s="131"/>
      <c r="V394" s="116">
        <v>0</v>
      </c>
      <c r="W394" s="131"/>
      <c r="X394" s="116">
        <v>0</v>
      </c>
      <c r="Y394" s="131"/>
      <c r="Z394" s="116">
        <v>0</v>
      </c>
      <c r="AA394" s="131"/>
      <c r="AB394" s="116">
        <v>0</v>
      </c>
      <c r="AC394" s="131"/>
      <c r="AD394" s="116">
        <v>0</v>
      </c>
      <c r="AE394" s="131"/>
      <c r="AF394" s="116">
        <v>0</v>
      </c>
      <c r="AG394" s="131"/>
      <c r="AH394" s="116">
        <v>241987.2465443463</v>
      </c>
      <c r="AI394" s="131">
        <v>1.5889146276251776E-3</v>
      </c>
    </row>
    <row r="395" spans="1:35" ht="16.5" customHeight="1" x14ac:dyDescent="0.3">
      <c r="A395" s="107" t="s">
        <v>819</v>
      </c>
      <c r="B395" s="116">
        <v>0</v>
      </c>
      <c r="C395" s="131"/>
      <c r="D395" s="116">
        <v>0</v>
      </c>
      <c r="E395" s="131"/>
      <c r="F395" s="116">
        <v>0</v>
      </c>
      <c r="G395" s="131"/>
      <c r="H395" s="116">
        <v>0</v>
      </c>
      <c r="I395" s="131"/>
      <c r="J395" s="116">
        <v>0</v>
      </c>
      <c r="K395" s="131"/>
      <c r="L395" s="116">
        <v>0</v>
      </c>
      <c r="M395" s="131"/>
      <c r="N395" s="116">
        <v>303629.66169170098</v>
      </c>
      <c r="O395" s="131">
        <v>7.4497106539093087E-3</v>
      </c>
      <c r="P395" s="116">
        <v>33736.645434104597</v>
      </c>
      <c r="Q395" s="131">
        <v>5.9803228302543997E-3</v>
      </c>
      <c r="R395" s="116">
        <v>0</v>
      </c>
      <c r="S395" s="131"/>
      <c r="T395" s="116">
        <v>0</v>
      </c>
      <c r="U395" s="131"/>
      <c r="V395" s="116">
        <v>0</v>
      </c>
      <c r="W395" s="131"/>
      <c r="X395" s="116">
        <v>0</v>
      </c>
      <c r="Y395" s="131"/>
      <c r="Z395" s="116">
        <v>0</v>
      </c>
      <c r="AA395" s="131"/>
      <c r="AB395" s="116">
        <v>0</v>
      </c>
      <c r="AC395" s="131"/>
      <c r="AD395" s="116">
        <v>0</v>
      </c>
      <c r="AE395" s="131"/>
      <c r="AF395" s="116">
        <v>0</v>
      </c>
      <c r="AG395" s="131"/>
      <c r="AH395" s="116">
        <v>337366.30712580564</v>
      </c>
      <c r="AI395" s="131">
        <v>2.2151839318600023E-3</v>
      </c>
    </row>
    <row r="396" spans="1:35" ht="16.5" customHeight="1" x14ac:dyDescent="0.3">
      <c r="A396" s="118" t="s">
        <v>805</v>
      </c>
      <c r="B396" s="116">
        <v>0</v>
      </c>
      <c r="C396" s="131"/>
      <c r="D396" s="116">
        <v>0</v>
      </c>
      <c r="E396" s="131"/>
      <c r="F396" s="116">
        <v>0</v>
      </c>
      <c r="G396" s="131"/>
      <c r="H396" s="116">
        <v>0</v>
      </c>
      <c r="I396" s="131"/>
      <c r="J396" s="116">
        <v>0</v>
      </c>
      <c r="K396" s="131"/>
      <c r="L396" s="116">
        <v>0</v>
      </c>
      <c r="M396" s="131"/>
      <c r="N396" s="116">
        <v>303629.66169170098</v>
      </c>
      <c r="O396" s="131">
        <v>7.4497106539093087E-3</v>
      </c>
      <c r="P396" s="116">
        <v>33736.645434104597</v>
      </c>
      <c r="Q396" s="131">
        <v>5.9803228302543997E-3</v>
      </c>
      <c r="R396" s="116">
        <v>0</v>
      </c>
      <c r="S396" s="131"/>
      <c r="T396" s="116">
        <v>0</v>
      </c>
      <c r="U396" s="131"/>
      <c r="V396" s="116">
        <v>0</v>
      </c>
      <c r="W396" s="131"/>
      <c r="X396" s="116">
        <v>0</v>
      </c>
      <c r="Y396" s="131"/>
      <c r="Z396" s="116">
        <v>0</v>
      </c>
      <c r="AA396" s="131"/>
      <c r="AB396" s="116">
        <v>0</v>
      </c>
      <c r="AC396" s="131"/>
      <c r="AD396" s="116">
        <v>0</v>
      </c>
      <c r="AE396" s="131"/>
      <c r="AF396" s="116">
        <v>0</v>
      </c>
      <c r="AG396" s="131"/>
      <c r="AH396" s="116">
        <v>337366.30712580564</v>
      </c>
      <c r="AI396" s="131">
        <v>2.2151839318600023E-3</v>
      </c>
    </row>
    <row r="397" spans="1:35" ht="16.5" customHeight="1" x14ac:dyDescent="0.3">
      <c r="A397" s="107" t="s">
        <v>820</v>
      </c>
      <c r="B397" s="116">
        <v>0</v>
      </c>
      <c r="C397" s="131"/>
      <c r="D397" s="116">
        <v>2088.6105681326999</v>
      </c>
      <c r="E397" s="131">
        <v>1.1231319848511645E-3</v>
      </c>
      <c r="F397" s="116">
        <v>2235.1169285026003</v>
      </c>
      <c r="G397" s="131">
        <v>2.6417953772942654E-4</v>
      </c>
      <c r="H397" s="116">
        <v>0</v>
      </c>
      <c r="I397" s="131"/>
      <c r="J397" s="116">
        <v>0</v>
      </c>
      <c r="K397" s="131"/>
      <c r="L397" s="116">
        <v>0.74537098999999996</v>
      </c>
      <c r="M397" s="131">
        <v>8.8006164017997081E-8</v>
      </c>
      <c r="N397" s="116">
        <v>268798.47883635998</v>
      </c>
      <c r="O397" s="131">
        <v>6.5951095831181103E-3</v>
      </c>
      <c r="P397" s="116">
        <v>47961.600272000796</v>
      </c>
      <c r="Q397" s="131">
        <v>8.5019079221263592E-3</v>
      </c>
      <c r="R397" s="116">
        <v>0</v>
      </c>
      <c r="S397" s="131"/>
      <c r="T397" s="116">
        <v>0</v>
      </c>
      <c r="U397" s="131"/>
      <c r="V397" s="116">
        <v>0</v>
      </c>
      <c r="W397" s="131"/>
      <c r="X397" s="116">
        <v>0</v>
      </c>
      <c r="Y397" s="131"/>
      <c r="Z397" s="116">
        <v>0</v>
      </c>
      <c r="AA397" s="131"/>
      <c r="AB397" s="116">
        <v>0</v>
      </c>
      <c r="AC397" s="131"/>
      <c r="AD397" s="116">
        <v>0</v>
      </c>
      <c r="AE397" s="131"/>
      <c r="AF397" s="116">
        <v>0</v>
      </c>
      <c r="AG397" s="131"/>
      <c r="AH397" s="116">
        <v>321084.55197598605</v>
      </c>
      <c r="AI397" s="131">
        <v>2.1082761534940092E-3</v>
      </c>
    </row>
    <row r="398" spans="1:35" ht="16.5" customHeight="1" x14ac:dyDescent="0.3">
      <c r="A398" s="118" t="s">
        <v>804</v>
      </c>
      <c r="B398" s="116">
        <v>0</v>
      </c>
      <c r="C398" s="131"/>
      <c r="D398" s="116">
        <v>2088.6105681326999</v>
      </c>
      <c r="E398" s="131">
        <v>1.1231319848511645E-3</v>
      </c>
      <c r="F398" s="116">
        <v>2235.1169285026003</v>
      </c>
      <c r="G398" s="131">
        <v>2.6417953772942654E-4</v>
      </c>
      <c r="H398" s="116">
        <v>0</v>
      </c>
      <c r="I398" s="131"/>
      <c r="J398" s="116">
        <v>0</v>
      </c>
      <c r="K398" s="131"/>
      <c r="L398" s="116">
        <v>0.74537098999999996</v>
      </c>
      <c r="M398" s="131">
        <v>8.8006164017997081E-8</v>
      </c>
      <c r="N398" s="116">
        <v>268798.47883635998</v>
      </c>
      <c r="O398" s="131">
        <v>6.5951095831181103E-3</v>
      </c>
      <c r="P398" s="116">
        <v>47961.600272000796</v>
      </c>
      <c r="Q398" s="131">
        <v>8.5019079221263592E-3</v>
      </c>
      <c r="R398" s="116">
        <v>0</v>
      </c>
      <c r="S398" s="131"/>
      <c r="T398" s="116">
        <v>0</v>
      </c>
      <c r="U398" s="131"/>
      <c r="V398" s="116">
        <v>0</v>
      </c>
      <c r="W398" s="131"/>
      <c r="X398" s="116">
        <v>0</v>
      </c>
      <c r="Y398" s="131"/>
      <c r="Z398" s="116">
        <v>0</v>
      </c>
      <c r="AA398" s="131"/>
      <c r="AB398" s="116">
        <v>0</v>
      </c>
      <c r="AC398" s="131"/>
      <c r="AD398" s="116">
        <v>0</v>
      </c>
      <c r="AE398" s="131"/>
      <c r="AF398" s="116">
        <v>0</v>
      </c>
      <c r="AG398" s="131"/>
      <c r="AH398" s="116">
        <v>321084.55197598605</v>
      </c>
      <c r="AI398" s="131">
        <v>2.1082761534940092E-3</v>
      </c>
    </row>
    <row r="399" spans="1:35" ht="16.5" customHeight="1" x14ac:dyDescent="0.3">
      <c r="A399" s="107" t="s">
        <v>821</v>
      </c>
      <c r="B399" s="116">
        <v>0</v>
      </c>
      <c r="C399" s="131"/>
      <c r="D399" s="116">
        <v>409.4087090095</v>
      </c>
      <c r="E399" s="131">
        <v>2.2015593666955817E-4</v>
      </c>
      <c r="F399" s="116">
        <v>3429.6554260991002</v>
      </c>
      <c r="G399" s="131">
        <v>4.0536795792830288E-4</v>
      </c>
      <c r="H399" s="116">
        <v>5.6665515999999999E-3</v>
      </c>
      <c r="I399" s="131">
        <v>4.3646583588260874E-9</v>
      </c>
      <c r="J399" s="116">
        <v>0</v>
      </c>
      <c r="K399" s="131"/>
      <c r="L399" s="116">
        <v>0</v>
      </c>
      <c r="M399" s="131"/>
      <c r="N399" s="116">
        <v>0</v>
      </c>
      <c r="O399" s="131"/>
      <c r="P399" s="116">
        <v>0</v>
      </c>
      <c r="Q399" s="131"/>
      <c r="R399" s="116">
        <v>0</v>
      </c>
      <c r="S399" s="131"/>
      <c r="T399" s="116">
        <v>0</v>
      </c>
      <c r="U399" s="131"/>
      <c r="V399" s="116">
        <v>0</v>
      </c>
      <c r="W399" s="131"/>
      <c r="X399" s="116">
        <v>0</v>
      </c>
      <c r="Y399" s="131"/>
      <c r="Z399" s="116">
        <v>0</v>
      </c>
      <c r="AA399" s="131"/>
      <c r="AB399" s="116">
        <v>0</v>
      </c>
      <c r="AC399" s="131"/>
      <c r="AD399" s="116">
        <v>0</v>
      </c>
      <c r="AE399" s="131"/>
      <c r="AF399" s="116">
        <v>0</v>
      </c>
      <c r="AG399" s="131"/>
      <c r="AH399" s="116">
        <v>3839.0698016602005</v>
      </c>
      <c r="AI399" s="131">
        <v>2.5207750620915929E-5</v>
      </c>
    </row>
    <row r="400" spans="1:35" ht="16.5" customHeight="1" x14ac:dyDescent="0.3">
      <c r="A400" s="118" t="s">
        <v>804</v>
      </c>
      <c r="B400" s="116">
        <v>0</v>
      </c>
      <c r="C400" s="131"/>
      <c r="D400" s="116">
        <v>409.4087090095</v>
      </c>
      <c r="E400" s="131">
        <v>2.2015593666955817E-4</v>
      </c>
      <c r="F400" s="116">
        <v>3429.6554260991002</v>
      </c>
      <c r="G400" s="131">
        <v>4.0536795792830288E-4</v>
      </c>
      <c r="H400" s="116">
        <v>5.6665515999999999E-3</v>
      </c>
      <c r="I400" s="131">
        <v>4.3646583588260874E-9</v>
      </c>
      <c r="J400" s="116">
        <v>0</v>
      </c>
      <c r="K400" s="131"/>
      <c r="L400" s="116">
        <v>0</v>
      </c>
      <c r="M400" s="131"/>
      <c r="N400" s="116">
        <v>0</v>
      </c>
      <c r="O400" s="131"/>
      <c r="P400" s="116">
        <v>0</v>
      </c>
      <c r="Q400" s="131"/>
      <c r="R400" s="116">
        <v>0</v>
      </c>
      <c r="S400" s="131"/>
      <c r="T400" s="116">
        <v>0</v>
      </c>
      <c r="U400" s="131"/>
      <c r="V400" s="116">
        <v>0</v>
      </c>
      <c r="W400" s="131"/>
      <c r="X400" s="116">
        <v>0</v>
      </c>
      <c r="Y400" s="131"/>
      <c r="Z400" s="116">
        <v>0</v>
      </c>
      <c r="AA400" s="131"/>
      <c r="AB400" s="116">
        <v>0</v>
      </c>
      <c r="AC400" s="131"/>
      <c r="AD400" s="116">
        <v>0</v>
      </c>
      <c r="AE400" s="131"/>
      <c r="AF400" s="116">
        <v>0</v>
      </c>
      <c r="AG400" s="131"/>
      <c r="AH400" s="116">
        <v>3839.0698016602005</v>
      </c>
      <c r="AI400" s="131">
        <v>2.5207750620915929E-5</v>
      </c>
    </row>
    <row r="401" spans="1:35" ht="16.5" customHeight="1" x14ac:dyDescent="0.3">
      <c r="A401" s="107" t="s">
        <v>822</v>
      </c>
      <c r="B401" s="116">
        <v>0</v>
      </c>
      <c r="C401" s="131"/>
      <c r="D401" s="116">
        <v>0</v>
      </c>
      <c r="E401" s="131"/>
      <c r="F401" s="116">
        <v>0</v>
      </c>
      <c r="G401" s="131"/>
      <c r="H401" s="116">
        <v>0</v>
      </c>
      <c r="I401" s="131"/>
      <c r="J401" s="116">
        <v>0</v>
      </c>
      <c r="K401" s="131"/>
      <c r="L401" s="116">
        <v>18314.186181200002</v>
      </c>
      <c r="M401" s="131">
        <v>2.1623611524226654E-3</v>
      </c>
      <c r="N401" s="116">
        <v>423792.5693872</v>
      </c>
      <c r="O401" s="131">
        <v>1.0397969689855622E-2</v>
      </c>
      <c r="P401" s="116">
        <v>43036.586647600001</v>
      </c>
      <c r="Q401" s="131">
        <v>7.6288759108421667E-3</v>
      </c>
      <c r="R401" s="116">
        <v>0</v>
      </c>
      <c r="S401" s="131"/>
      <c r="T401" s="116">
        <v>0</v>
      </c>
      <c r="U401" s="131"/>
      <c r="V401" s="116">
        <v>62.031114080000002</v>
      </c>
      <c r="W401" s="131">
        <v>2.2724920605646591E-6</v>
      </c>
      <c r="X401" s="116">
        <v>0</v>
      </c>
      <c r="Y401" s="131"/>
      <c r="Z401" s="116">
        <v>0</v>
      </c>
      <c r="AA401" s="131"/>
      <c r="AB401" s="116">
        <v>0</v>
      </c>
      <c r="AC401" s="131"/>
      <c r="AD401" s="116">
        <v>0</v>
      </c>
      <c r="AE401" s="131"/>
      <c r="AF401" s="116">
        <v>0</v>
      </c>
      <c r="AG401" s="131"/>
      <c r="AH401" s="116">
        <v>485205.37333008001</v>
      </c>
      <c r="AI401" s="131">
        <v>3.1859113490314292E-3</v>
      </c>
    </row>
    <row r="402" spans="1:35" ht="16.5" customHeight="1" x14ac:dyDescent="0.3">
      <c r="A402" s="118" t="s">
        <v>804</v>
      </c>
      <c r="B402" s="116">
        <v>0</v>
      </c>
      <c r="C402" s="131"/>
      <c r="D402" s="116">
        <v>0</v>
      </c>
      <c r="E402" s="131"/>
      <c r="F402" s="116">
        <v>0</v>
      </c>
      <c r="G402" s="131"/>
      <c r="H402" s="116">
        <v>0</v>
      </c>
      <c r="I402" s="131"/>
      <c r="J402" s="116">
        <v>0</v>
      </c>
      <c r="K402" s="131"/>
      <c r="L402" s="116">
        <v>18314.186181200002</v>
      </c>
      <c r="M402" s="131">
        <v>2.1623611524226654E-3</v>
      </c>
      <c r="N402" s="116">
        <v>423792.5693872</v>
      </c>
      <c r="O402" s="131">
        <v>1.0397969689855622E-2</v>
      </c>
      <c r="P402" s="116">
        <v>43036.586647600001</v>
      </c>
      <c r="Q402" s="131">
        <v>7.6288759108421667E-3</v>
      </c>
      <c r="R402" s="116">
        <v>0</v>
      </c>
      <c r="S402" s="131"/>
      <c r="T402" s="116">
        <v>0</v>
      </c>
      <c r="U402" s="131"/>
      <c r="V402" s="116">
        <v>62.031114080000002</v>
      </c>
      <c r="W402" s="131">
        <v>2.2724920605646591E-6</v>
      </c>
      <c r="X402" s="116">
        <v>0</v>
      </c>
      <c r="Y402" s="131"/>
      <c r="Z402" s="116">
        <v>0</v>
      </c>
      <c r="AA402" s="131"/>
      <c r="AB402" s="116">
        <v>0</v>
      </c>
      <c r="AC402" s="131"/>
      <c r="AD402" s="116">
        <v>0</v>
      </c>
      <c r="AE402" s="131"/>
      <c r="AF402" s="116">
        <v>0</v>
      </c>
      <c r="AG402" s="131"/>
      <c r="AH402" s="116">
        <v>485205.37333008001</v>
      </c>
      <c r="AI402" s="131">
        <v>3.1859113490314292E-3</v>
      </c>
    </row>
    <row r="403" spans="1:35" ht="16.5" customHeight="1" x14ac:dyDescent="0.3">
      <c r="A403" s="107" t="s">
        <v>823</v>
      </c>
      <c r="B403" s="116">
        <v>0</v>
      </c>
      <c r="C403" s="131"/>
      <c r="D403" s="116">
        <v>0</v>
      </c>
      <c r="E403" s="131"/>
      <c r="F403" s="116">
        <v>0</v>
      </c>
      <c r="G403" s="131"/>
      <c r="H403" s="116">
        <v>0</v>
      </c>
      <c r="I403" s="131"/>
      <c r="J403" s="116">
        <v>0</v>
      </c>
      <c r="K403" s="131"/>
      <c r="L403" s="116">
        <v>669311.53247622564</v>
      </c>
      <c r="M403" s="131">
        <v>7.9025802313878221E-2</v>
      </c>
      <c r="N403" s="116">
        <v>1533611.7774722958</v>
      </c>
      <c r="O403" s="131">
        <v>3.7627957472734716E-2</v>
      </c>
      <c r="P403" s="116">
        <v>185235.80658179999</v>
      </c>
      <c r="Q403" s="131">
        <v>3.2835805363205281E-2</v>
      </c>
      <c r="R403" s="116">
        <v>0</v>
      </c>
      <c r="S403" s="131"/>
      <c r="T403" s="116">
        <v>23087.804297999999</v>
      </c>
      <c r="U403" s="131">
        <v>4.420511806194332E-3</v>
      </c>
      <c r="V403" s="116">
        <v>586683.48509373202</v>
      </c>
      <c r="W403" s="131">
        <v>2.1492981090432649E-2</v>
      </c>
      <c r="X403" s="116">
        <v>64536.604441521602</v>
      </c>
      <c r="Y403" s="131">
        <v>1.4901338700908335E-2</v>
      </c>
      <c r="Z403" s="116">
        <v>0</v>
      </c>
      <c r="AA403" s="131"/>
      <c r="AB403" s="116">
        <v>152561.22634999998</v>
      </c>
      <c r="AC403" s="131">
        <v>2.0954332662739154E-2</v>
      </c>
      <c r="AD403" s="116">
        <v>406545.94113952003</v>
      </c>
      <c r="AE403" s="131">
        <v>1.2259253574256695E-2</v>
      </c>
      <c r="AF403" s="116">
        <v>60730.971920892</v>
      </c>
      <c r="AG403" s="131">
        <v>1.2697501221438194E-2</v>
      </c>
      <c r="AH403" s="116">
        <v>3682305.149773987</v>
      </c>
      <c r="AI403" s="131">
        <v>2.4178416835629341E-2</v>
      </c>
    </row>
    <row r="404" spans="1:35" ht="16.5" customHeight="1" x14ac:dyDescent="0.3">
      <c r="A404" s="118" t="s">
        <v>804</v>
      </c>
      <c r="B404" s="116">
        <v>0</v>
      </c>
      <c r="C404" s="131"/>
      <c r="D404" s="116">
        <v>0</v>
      </c>
      <c r="E404" s="131"/>
      <c r="F404" s="116">
        <v>0</v>
      </c>
      <c r="G404" s="131"/>
      <c r="H404" s="116">
        <v>0</v>
      </c>
      <c r="I404" s="131"/>
      <c r="J404" s="116">
        <v>0</v>
      </c>
      <c r="K404" s="131"/>
      <c r="L404" s="116">
        <v>669311.53247622564</v>
      </c>
      <c r="M404" s="131">
        <v>7.9025802313878221E-2</v>
      </c>
      <c r="N404" s="116">
        <v>1533611.7774722958</v>
      </c>
      <c r="O404" s="131">
        <v>3.7627957472734716E-2</v>
      </c>
      <c r="P404" s="116">
        <v>185235.80658179999</v>
      </c>
      <c r="Q404" s="131">
        <v>3.2835805363205281E-2</v>
      </c>
      <c r="R404" s="116">
        <v>0</v>
      </c>
      <c r="S404" s="131"/>
      <c r="T404" s="116">
        <v>23087.804297999999</v>
      </c>
      <c r="U404" s="131">
        <v>4.420511806194332E-3</v>
      </c>
      <c r="V404" s="116">
        <v>586683.48509373202</v>
      </c>
      <c r="W404" s="131">
        <v>2.1492981090432649E-2</v>
      </c>
      <c r="X404" s="116">
        <v>64536.604441521602</v>
      </c>
      <c r="Y404" s="131">
        <v>1.4901338700908335E-2</v>
      </c>
      <c r="Z404" s="116">
        <v>0</v>
      </c>
      <c r="AA404" s="131"/>
      <c r="AB404" s="116">
        <v>152561.22634999998</v>
      </c>
      <c r="AC404" s="131">
        <v>2.0954332662739154E-2</v>
      </c>
      <c r="AD404" s="116">
        <v>406545.94113952003</v>
      </c>
      <c r="AE404" s="131">
        <v>1.2259253574256695E-2</v>
      </c>
      <c r="AF404" s="116">
        <v>60730.971920892</v>
      </c>
      <c r="AG404" s="131">
        <v>1.2697501221438194E-2</v>
      </c>
      <c r="AH404" s="116">
        <v>3682305.149773987</v>
      </c>
      <c r="AI404" s="131">
        <v>2.4178416835629341E-2</v>
      </c>
    </row>
    <row r="405" spans="1:35" ht="16.5" customHeight="1" x14ac:dyDescent="0.3">
      <c r="A405" s="107" t="s">
        <v>824</v>
      </c>
      <c r="B405" s="116">
        <v>0</v>
      </c>
      <c r="C405" s="131"/>
      <c r="D405" s="116">
        <v>26810.780826959999</v>
      </c>
      <c r="E405" s="131">
        <v>1.4417261860603572E-2</v>
      </c>
      <c r="F405" s="116">
        <v>369686.06030706997</v>
      </c>
      <c r="G405" s="131">
        <v>4.3695026095285125E-2</v>
      </c>
      <c r="H405" s="116">
        <v>65843.942905000004</v>
      </c>
      <c r="I405" s="131">
        <v>5.0716262034634238E-2</v>
      </c>
      <c r="J405" s="116">
        <v>0</v>
      </c>
      <c r="K405" s="131"/>
      <c r="L405" s="116">
        <v>141058.66540947999</v>
      </c>
      <c r="M405" s="131">
        <v>1.6654836599136316E-2</v>
      </c>
      <c r="N405" s="116">
        <v>3572658.8072086596</v>
      </c>
      <c r="O405" s="131">
        <v>8.7657030049553775E-2</v>
      </c>
      <c r="P405" s="116">
        <v>378820.42658641998</v>
      </c>
      <c r="Q405" s="131">
        <v>6.7151562241315826E-2</v>
      </c>
      <c r="R405" s="116">
        <v>0</v>
      </c>
      <c r="S405" s="131"/>
      <c r="T405" s="116">
        <v>388076.35794447007</v>
      </c>
      <c r="U405" s="131">
        <v>7.4303129905992554E-2</v>
      </c>
      <c r="V405" s="116">
        <v>4088886.0902108699</v>
      </c>
      <c r="W405" s="131">
        <v>0.14979516835009382</v>
      </c>
      <c r="X405" s="116">
        <v>629265.29168541997</v>
      </c>
      <c r="Y405" s="131">
        <v>0.14529576393544202</v>
      </c>
      <c r="Z405" s="116">
        <v>0</v>
      </c>
      <c r="AA405" s="131"/>
      <c r="AB405" s="116">
        <v>279043.9408406</v>
      </c>
      <c r="AC405" s="131">
        <v>3.8326773478349375E-2</v>
      </c>
      <c r="AD405" s="116">
        <v>4551381.1934484402</v>
      </c>
      <c r="AE405" s="131">
        <v>0.13724534060577187</v>
      </c>
      <c r="AF405" s="116">
        <v>459383.37388034002</v>
      </c>
      <c r="AG405" s="131">
        <v>9.6046889527012555E-2</v>
      </c>
      <c r="AH405" s="116">
        <v>14950914.931253728</v>
      </c>
      <c r="AI405" s="131">
        <v>9.8169336483174052E-2</v>
      </c>
    </row>
    <row r="406" spans="1:35" ht="16.5" customHeight="1" x14ac:dyDescent="0.3">
      <c r="A406" s="118" t="s">
        <v>804</v>
      </c>
      <c r="B406" s="116">
        <v>0</v>
      </c>
      <c r="C406" s="131"/>
      <c r="D406" s="116">
        <v>26810.780826959999</v>
      </c>
      <c r="E406" s="131">
        <v>1.4417261860603572E-2</v>
      </c>
      <c r="F406" s="116">
        <v>369686.06030706997</v>
      </c>
      <c r="G406" s="131">
        <v>4.3695026095285125E-2</v>
      </c>
      <c r="H406" s="116">
        <v>65843.942905000004</v>
      </c>
      <c r="I406" s="131">
        <v>5.0716262034634238E-2</v>
      </c>
      <c r="J406" s="116">
        <v>0</v>
      </c>
      <c r="K406" s="131"/>
      <c r="L406" s="116">
        <v>141058.66540947999</v>
      </c>
      <c r="M406" s="131">
        <v>1.6654836599136316E-2</v>
      </c>
      <c r="N406" s="116">
        <v>3572658.8072086596</v>
      </c>
      <c r="O406" s="131">
        <v>8.7657030049553775E-2</v>
      </c>
      <c r="P406" s="116">
        <v>378820.42658641998</v>
      </c>
      <c r="Q406" s="131">
        <v>6.7151562241315826E-2</v>
      </c>
      <c r="R406" s="116">
        <v>0</v>
      </c>
      <c r="S406" s="131"/>
      <c r="T406" s="116">
        <v>388076.35794447007</v>
      </c>
      <c r="U406" s="131">
        <v>7.4303129905992554E-2</v>
      </c>
      <c r="V406" s="116">
        <v>4088886.0902108699</v>
      </c>
      <c r="W406" s="131">
        <v>0.14979516835009382</v>
      </c>
      <c r="X406" s="116">
        <v>629265.29168541997</v>
      </c>
      <c r="Y406" s="131">
        <v>0.14529576393544202</v>
      </c>
      <c r="Z406" s="116">
        <v>0</v>
      </c>
      <c r="AA406" s="131"/>
      <c r="AB406" s="116">
        <v>279043.9408406</v>
      </c>
      <c r="AC406" s="131">
        <v>3.8326773478349375E-2</v>
      </c>
      <c r="AD406" s="116">
        <v>4551381.1934484402</v>
      </c>
      <c r="AE406" s="131">
        <v>0.13724534060577187</v>
      </c>
      <c r="AF406" s="116">
        <v>459383.37388034002</v>
      </c>
      <c r="AG406" s="131">
        <v>9.6046889527012555E-2</v>
      </c>
      <c r="AH406" s="116">
        <v>14950914.931253728</v>
      </c>
      <c r="AI406" s="131">
        <v>9.8169336483174052E-2</v>
      </c>
    </row>
    <row r="407" spans="1:35" ht="16.5" customHeight="1" x14ac:dyDescent="0.3">
      <c r="A407" s="107" t="s">
        <v>825</v>
      </c>
      <c r="B407" s="116">
        <v>0</v>
      </c>
      <c r="C407" s="131"/>
      <c r="D407" s="116">
        <v>0</v>
      </c>
      <c r="E407" s="131"/>
      <c r="F407" s="116">
        <v>0</v>
      </c>
      <c r="G407" s="131"/>
      <c r="H407" s="116">
        <v>0</v>
      </c>
      <c r="I407" s="131"/>
      <c r="J407" s="116">
        <v>0</v>
      </c>
      <c r="K407" s="131"/>
      <c r="L407" s="116">
        <v>0</v>
      </c>
      <c r="M407" s="131"/>
      <c r="N407" s="116">
        <v>0</v>
      </c>
      <c r="O407" s="131"/>
      <c r="P407" s="116">
        <v>0</v>
      </c>
      <c r="Q407" s="131"/>
      <c r="R407" s="116">
        <v>0</v>
      </c>
      <c r="S407" s="131"/>
      <c r="T407" s="116">
        <v>0</v>
      </c>
      <c r="U407" s="131"/>
      <c r="V407" s="116">
        <v>0</v>
      </c>
      <c r="W407" s="131"/>
      <c r="X407" s="116">
        <v>0</v>
      </c>
      <c r="Y407" s="131"/>
      <c r="Z407" s="116">
        <v>0</v>
      </c>
      <c r="AA407" s="131"/>
      <c r="AB407" s="116">
        <v>9270.1497002126998</v>
      </c>
      <c r="AC407" s="131">
        <v>1.2732579915555231E-3</v>
      </c>
      <c r="AD407" s="116">
        <v>143551.922490964</v>
      </c>
      <c r="AE407" s="131">
        <v>4.3287590424739286E-3</v>
      </c>
      <c r="AF407" s="116">
        <v>57639.288232357001</v>
      </c>
      <c r="AG407" s="131">
        <v>1.2051098633601969E-2</v>
      </c>
      <c r="AH407" s="116">
        <v>210461.36042353368</v>
      </c>
      <c r="AI407" s="131">
        <v>1.3819122243104024E-3</v>
      </c>
    </row>
    <row r="408" spans="1:35" ht="16.5" customHeight="1" x14ac:dyDescent="0.3">
      <c r="A408" s="118" t="s">
        <v>804</v>
      </c>
      <c r="B408" s="116">
        <v>0</v>
      </c>
      <c r="C408" s="131"/>
      <c r="D408" s="116">
        <v>0</v>
      </c>
      <c r="E408" s="131"/>
      <c r="F408" s="116">
        <v>0</v>
      </c>
      <c r="G408" s="131"/>
      <c r="H408" s="116">
        <v>0</v>
      </c>
      <c r="I408" s="131"/>
      <c r="J408" s="116">
        <v>0</v>
      </c>
      <c r="K408" s="131"/>
      <c r="L408" s="116">
        <v>0</v>
      </c>
      <c r="M408" s="131"/>
      <c r="N408" s="116">
        <v>0</v>
      </c>
      <c r="O408" s="131"/>
      <c r="P408" s="116">
        <v>0</v>
      </c>
      <c r="Q408" s="131"/>
      <c r="R408" s="116">
        <v>0</v>
      </c>
      <c r="S408" s="131"/>
      <c r="T408" s="116">
        <v>0</v>
      </c>
      <c r="U408" s="131"/>
      <c r="V408" s="116">
        <v>0</v>
      </c>
      <c r="W408" s="131"/>
      <c r="X408" s="116">
        <v>0</v>
      </c>
      <c r="Y408" s="131"/>
      <c r="Z408" s="116">
        <v>0</v>
      </c>
      <c r="AA408" s="131"/>
      <c r="AB408" s="116">
        <v>9270.1497002126998</v>
      </c>
      <c r="AC408" s="131">
        <v>1.2732579915555231E-3</v>
      </c>
      <c r="AD408" s="116">
        <v>143551.922490964</v>
      </c>
      <c r="AE408" s="131">
        <v>4.3287590424739286E-3</v>
      </c>
      <c r="AF408" s="116">
        <v>57639.288232357001</v>
      </c>
      <c r="AG408" s="131">
        <v>1.2051098633601969E-2</v>
      </c>
      <c r="AH408" s="116">
        <v>210461.36042353368</v>
      </c>
      <c r="AI408" s="131">
        <v>1.3819122243104024E-3</v>
      </c>
    </row>
    <row r="409" spans="1:35" ht="16.5" customHeight="1" x14ac:dyDescent="0.3">
      <c r="A409" s="107" t="s">
        <v>826</v>
      </c>
      <c r="B409" s="116">
        <v>0</v>
      </c>
      <c r="C409" s="131"/>
      <c r="D409" s="116">
        <v>1448.3631808732</v>
      </c>
      <c r="E409" s="131">
        <v>7.7884457683932912E-4</v>
      </c>
      <c r="F409" s="116">
        <v>61861.324913023098</v>
      </c>
      <c r="G409" s="131">
        <v>7.311696319082882E-3</v>
      </c>
      <c r="H409" s="116">
        <v>16100.236975272801</v>
      </c>
      <c r="I409" s="131">
        <v>1.2401198974911879E-2</v>
      </c>
      <c r="J409" s="116">
        <v>0</v>
      </c>
      <c r="K409" s="131"/>
      <c r="L409" s="116">
        <v>0</v>
      </c>
      <c r="M409" s="131"/>
      <c r="N409" s="116">
        <v>380324.46937391302</v>
      </c>
      <c r="O409" s="131">
        <v>9.3314573933627187E-3</v>
      </c>
      <c r="P409" s="116">
        <v>95651.256438303302</v>
      </c>
      <c r="Q409" s="131">
        <v>1.6955609701557319E-2</v>
      </c>
      <c r="R409" s="116">
        <v>0</v>
      </c>
      <c r="S409" s="131"/>
      <c r="T409" s="116">
        <v>0</v>
      </c>
      <c r="U409" s="131"/>
      <c r="V409" s="116">
        <v>79886.2039910116</v>
      </c>
      <c r="W409" s="131">
        <v>2.9266081548058932E-3</v>
      </c>
      <c r="X409" s="116">
        <v>2.0173264E-3</v>
      </c>
      <c r="Y409" s="131">
        <v>4.6579556232963989E-10</v>
      </c>
      <c r="Z409" s="116">
        <v>0</v>
      </c>
      <c r="AA409" s="131"/>
      <c r="AB409" s="116">
        <v>0</v>
      </c>
      <c r="AC409" s="131"/>
      <c r="AD409" s="116">
        <v>0</v>
      </c>
      <c r="AE409" s="131"/>
      <c r="AF409" s="116">
        <v>0</v>
      </c>
      <c r="AG409" s="131"/>
      <c r="AH409" s="116">
        <v>635271.85688972345</v>
      </c>
      <c r="AI409" s="131">
        <v>4.1712642312565417E-3</v>
      </c>
    </row>
    <row r="410" spans="1:35" ht="16.5" customHeight="1" x14ac:dyDescent="0.3">
      <c r="A410" s="118" t="s">
        <v>804</v>
      </c>
      <c r="B410" s="116">
        <v>0</v>
      </c>
      <c r="C410" s="131"/>
      <c r="D410" s="116">
        <v>1448.3631808732</v>
      </c>
      <c r="E410" s="131">
        <v>7.7884457683932912E-4</v>
      </c>
      <c r="F410" s="116">
        <v>61861.324913023098</v>
      </c>
      <c r="G410" s="131">
        <v>7.311696319082882E-3</v>
      </c>
      <c r="H410" s="116">
        <v>16100.236975272801</v>
      </c>
      <c r="I410" s="131">
        <v>1.2401198974911879E-2</v>
      </c>
      <c r="J410" s="116">
        <v>0</v>
      </c>
      <c r="K410" s="131"/>
      <c r="L410" s="116">
        <v>0</v>
      </c>
      <c r="M410" s="131"/>
      <c r="N410" s="116">
        <v>380324.46937391302</v>
      </c>
      <c r="O410" s="131">
        <v>9.3314573933627187E-3</v>
      </c>
      <c r="P410" s="116">
        <v>95651.256438303302</v>
      </c>
      <c r="Q410" s="131">
        <v>1.6955609701557319E-2</v>
      </c>
      <c r="R410" s="116">
        <v>0</v>
      </c>
      <c r="S410" s="131"/>
      <c r="T410" s="116">
        <v>0</v>
      </c>
      <c r="U410" s="131"/>
      <c r="V410" s="116">
        <v>79886.2039910116</v>
      </c>
      <c r="W410" s="131">
        <v>2.9266081548058932E-3</v>
      </c>
      <c r="X410" s="116">
        <v>2.0173264E-3</v>
      </c>
      <c r="Y410" s="131">
        <v>4.6579556232963989E-10</v>
      </c>
      <c r="Z410" s="116">
        <v>0</v>
      </c>
      <c r="AA410" s="131"/>
      <c r="AB410" s="116">
        <v>0</v>
      </c>
      <c r="AC410" s="131"/>
      <c r="AD410" s="116">
        <v>0</v>
      </c>
      <c r="AE410" s="131"/>
      <c r="AF410" s="116">
        <v>0</v>
      </c>
      <c r="AG410" s="131"/>
      <c r="AH410" s="116">
        <v>635271.85688972345</v>
      </c>
      <c r="AI410" s="131">
        <v>4.1712642312565417E-3</v>
      </c>
    </row>
    <row r="411" spans="1:35" ht="16.5" customHeight="1" x14ac:dyDescent="0.3">
      <c r="A411" s="107" t="s">
        <v>827</v>
      </c>
      <c r="B411" s="116">
        <v>0</v>
      </c>
      <c r="C411" s="131"/>
      <c r="D411" s="116">
        <v>0</v>
      </c>
      <c r="E411" s="131"/>
      <c r="F411" s="116">
        <v>0</v>
      </c>
      <c r="G411" s="131"/>
      <c r="H411" s="116">
        <v>0</v>
      </c>
      <c r="I411" s="131"/>
      <c r="J411" s="116">
        <v>0</v>
      </c>
      <c r="K411" s="131"/>
      <c r="L411" s="116">
        <v>0</v>
      </c>
      <c r="M411" s="131"/>
      <c r="N411" s="116">
        <v>0</v>
      </c>
      <c r="O411" s="131"/>
      <c r="P411" s="116">
        <v>0</v>
      </c>
      <c r="Q411" s="131"/>
      <c r="R411" s="116">
        <v>0</v>
      </c>
      <c r="S411" s="131"/>
      <c r="T411" s="116">
        <v>0</v>
      </c>
      <c r="U411" s="131"/>
      <c r="V411" s="116">
        <v>155178.03354258579</v>
      </c>
      <c r="W411" s="131">
        <v>5.6849027206696684E-3</v>
      </c>
      <c r="X411" s="116">
        <v>105393.02903976201</v>
      </c>
      <c r="Y411" s="131">
        <v>2.4334983782098925E-2</v>
      </c>
      <c r="Z411" s="116">
        <v>0</v>
      </c>
      <c r="AA411" s="131"/>
      <c r="AB411" s="116">
        <v>0</v>
      </c>
      <c r="AC411" s="131"/>
      <c r="AD411" s="116">
        <v>0</v>
      </c>
      <c r="AE411" s="131"/>
      <c r="AF411" s="116">
        <v>0</v>
      </c>
      <c r="AG411" s="131"/>
      <c r="AH411" s="116">
        <v>260571.0625823478</v>
      </c>
      <c r="AI411" s="131">
        <v>1.71093798861443E-3</v>
      </c>
    </row>
    <row r="412" spans="1:35" ht="16.5" customHeight="1" x14ac:dyDescent="0.3">
      <c r="A412" s="118" t="s">
        <v>805</v>
      </c>
      <c r="B412" s="116">
        <v>0</v>
      </c>
      <c r="C412" s="131"/>
      <c r="D412" s="116">
        <v>0</v>
      </c>
      <c r="E412" s="131"/>
      <c r="F412" s="116">
        <v>0</v>
      </c>
      <c r="G412" s="131"/>
      <c r="H412" s="116">
        <v>0</v>
      </c>
      <c r="I412" s="131"/>
      <c r="J412" s="116">
        <v>0</v>
      </c>
      <c r="K412" s="131"/>
      <c r="L412" s="116">
        <v>0</v>
      </c>
      <c r="M412" s="131"/>
      <c r="N412" s="116">
        <v>0</v>
      </c>
      <c r="O412" s="131"/>
      <c r="P412" s="116">
        <v>0</v>
      </c>
      <c r="Q412" s="131"/>
      <c r="R412" s="116">
        <v>0</v>
      </c>
      <c r="S412" s="131"/>
      <c r="T412" s="116">
        <v>0</v>
      </c>
      <c r="U412" s="131"/>
      <c r="V412" s="116">
        <v>155178.03354258579</v>
      </c>
      <c r="W412" s="131">
        <v>5.6849027206696684E-3</v>
      </c>
      <c r="X412" s="116">
        <v>105393.02903976201</v>
      </c>
      <c r="Y412" s="131">
        <v>2.4334983782098925E-2</v>
      </c>
      <c r="Z412" s="116">
        <v>0</v>
      </c>
      <c r="AA412" s="131"/>
      <c r="AB412" s="116">
        <v>0</v>
      </c>
      <c r="AC412" s="131"/>
      <c r="AD412" s="116">
        <v>0</v>
      </c>
      <c r="AE412" s="131"/>
      <c r="AF412" s="116">
        <v>0</v>
      </c>
      <c r="AG412" s="131"/>
      <c r="AH412" s="116">
        <v>260571.0625823478</v>
      </c>
      <c r="AI412" s="131">
        <v>1.71093798861443E-3</v>
      </c>
    </row>
    <row r="413" spans="1:35" ht="16.5" customHeight="1" x14ac:dyDescent="0.3">
      <c r="A413" s="107" t="s">
        <v>828</v>
      </c>
      <c r="B413" s="116">
        <v>0</v>
      </c>
      <c r="C413" s="131"/>
      <c r="D413" s="116">
        <v>38286.257094737004</v>
      </c>
      <c r="E413" s="131">
        <v>2.0588098413089093E-2</v>
      </c>
      <c r="F413" s="116">
        <v>69963.625150558801</v>
      </c>
      <c r="G413" s="131">
        <v>8.269347305481697E-3</v>
      </c>
      <c r="H413" s="116">
        <v>9985.6018079999994</v>
      </c>
      <c r="I413" s="131">
        <v>7.6914044864951191E-3</v>
      </c>
      <c r="J413" s="116">
        <v>0</v>
      </c>
      <c r="K413" s="131"/>
      <c r="L413" s="116">
        <v>0</v>
      </c>
      <c r="M413" s="131"/>
      <c r="N413" s="116">
        <v>0</v>
      </c>
      <c r="O413" s="131"/>
      <c r="P413" s="116">
        <v>0</v>
      </c>
      <c r="Q413" s="131"/>
      <c r="R413" s="116">
        <v>0</v>
      </c>
      <c r="S413" s="131"/>
      <c r="T413" s="116">
        <v>5449.9974142743004</v>
      </c>
      <c r="U413" s="131">
        <v>1.0434850193015148E-3</v>
      </c>
      <c r="V413" s="116">
        <v>159339.16501436499</v>
      </c>
      <c r="W413" s="131">
        <v>5.837344577838131E-3</v>
      </c>
      <c r="X413" s="116">
        <v>67268.505278386598</v>
      </c>
      <c r="Y413" s="131">
        <v>1.5532127692980388E-2</v>
      </c>
      <c r="Z413" s="116">
        <v>0</v>
      </c>
      <c r="AA413" s="131"/>
      <c r="AB413" s="116">
        <v>0</v>
      </c>
      <c r="AC413" s="131"/>
      <c r="AD413" s="116">
        <v>0</v>
      </c>
      <c r="AE413" s="131"/>
      <c r="AF413" s="116">
        <v>0</v>
      </c>
      <c r="AG413" s="131"/>
      <c r="AH413" s="116">
        <v>350293.15176032169</v>
      </c>
      <c r="AI413" s="131">
        <v>2.3000630022330625E-3</v>
      </c>
    </row>
    <row r="414" spans="1:35" ht="16.5" customHeight="1" x14ac:dyDescent="0.3">
      <c r="A414" s="118" t="s">
        <v>804</v>
      </c>
      <c r="B414" s="116">
        <v>0</v>
      </c>
      <c r="C414" s="131"/>
      <c r="D414" s="116">
        <v>38286.257094737004</v>
      </c>
      <c r="E414" s="131">
        <v>2.0588098413089093E-2</v>
      </c>
      <c r="F414" s="116">
        <v>69963.625150558801</v>
      </c>
      <c r="G414" s="131">
        <v>8.269347305481697E-3</v>
      </c>
      <c r="H414" s="116">
        <v>9985.6018079999994</v>
      </c>
      <c r="I414" s="131">
        <v>7.6914044864951191E-3</v>
      </c>
      <c r="J414" s="116">
        <v>0</v>
      </c>
      <c r="K414" s="131"/>
      <c r="L414" s="116">
        <v>0</v>
      </c>
      <c r="M414" s="131"/>
      <c r="N414" s="116">
        <v>0</v>
      </c>
      <c r="O414" s="131"/>
      <c r="P414" s="116">
        <v>0</v>
      </c>
      <c r="Q414" s="131"/>
      <c r="R414" s="116">
        <v>0</v>
      </c>
      <c r="S414" s="131"/>
      <c r="T414" s="116">
        <v>5449.9974142743004</v>
      </c>
      <c r="U414" s="131">
        <v>1.0434850193015148E-3</v>
      </c>
      <c r="V414" s="116">
        <v>159339.16501436499</v>
      </c>
      <c r="W414" s="131">
        <v>5.837344577838131E-3</v>
      </c>
      <c r="X414" s="116">
        <v>67268.505278386598</v>
      </c>
      <c r="Y414" s="131">
        <v>1.5532127692980388E-2</v>
      </c>
      <c r="Z414" s="116">
        <v>0</v>
      </c>
      <c r="AA414" s="131"/>
      <c r="AB414" s="116">
        <v>0</v>
      </c>
      <c r="AC414" s="131"/>
      <c r="AD414" s="116">
        <v>0</v>
      </c>
      <c r="AE414" s="131"/>
      <c r="AF414" s="116">
        <v>0</v>
      </c>
      <c r="AG414" s="131"/>
      <c r="AH414" s="116">
        <v>350293.15176032169</v>
      </c>
      <c r="AI414" s="131">
        <v>2.3000630022330625E-3</v>
      </c>
    </row>
    <row r="415" spans="1:35" ht="16.5" customHeight="1" x14ac:dyDescent="0.3">
      <c r="A415" s="107" t="s">
        <v>829</v>
      </c>
      <c r="B415" s="116">
        <v>0</v>
      </c>
      <c r="C415" s="131"/>
      <c r="D415" s="116">
        <v>0</v>
      </c>
      <c r="E415" s="131"/>
      <c r="F415" s="116">
        <v>0</v>
      </c>
      <c r="G415" s="131"/>
      <c r="H415" s="116">
        <v>0</v>
      </c>
      <c r="I415" s="131"/>
      <c r="J415" s="116">
        <v>0</v>
      </c>
      <c r="K415" s="131"/>
      <c r="L415" s="116">
        <v>0</v>
      </c>
      <c r="M415" s="131"/>
      <c r="N415" s="116">
        <v>91399.253024843798</v>
      </c>
      <c r="O415" s="131">
        <v>2.2425279046350238E-3</v>
      </c>
      <c r="P415" s="116">
        <v>22849.803661682199</v>
      </c>
      <c r="Q415" s="131">
        <v>4.0504679924889342E-3</v>
      </c>
      <c r="R415" s="116">
        <v>0</v>
      </c>
      <c r="S415" s="131"/>
      <c r="T415" s="116">
        <v>0</v>
      </c>
      <c r="U415" s="131"/>
      <c r="V415" s="116">
        <v>0</v>
      </c>
      <c r="W415" s="131"/>
      <c r="X415" s="116">
        <v>0</v>
      </c>
      <c r="Y415" s="131"/>
      <c r="Z415" s="116">
        <v>0</v>
      </c>
      <c r="AA415" s="131"/>
      <c r="AB415" s="116">
        <v>0</v>
      </c>
      <c r="AC415" s="131"/>
      <c r="AD415" s="116">
        <v>0</v>
      </c>
      <c r="AE415" s="131"/>
      <c r="AF415" s="116">
        <v>0</v>
      </c>
      <c r="AG415" s="131"/>
      <c r="AH415" s="116">
        <v>114249.056686526</v>
      </c>
      <c r="AI415" s="131">
        <v>7.5017175472647034E-4</v>
      </c>
    </row>
    <row r="416" spans="1:35" ht="16.5" customHeight="1" x14ac:dyDescent="0.3">
      <c r="A416" s="118" t="s">
        <v>805</v>
      </c>
      <c r="B416" s="116">
        <v>0</v>
      </c>
      <c r="C416" s="131"/>
      <c r="D416" s="116">
        <v>0</v>
      </c>
      <c r="E416" s="131"/>
      <c r="F416" s="116">
        <v>0</v>
      </c>
      <c r="G416" s="131"/>
      <c r="H416" s="116">
        <v>0</v>
      </c>
      <c r="I416" s="131"/>
      <c r="J416" s="116">
        <v>0</v>
      </c>
      <c r="K416" s="131"/>
      <c r="L416" s="116">
        <v>0</v>
      </c>
      <c r="M416" s="131"/>
      <c r="N416" s="116">
        <v>91399.253024843798</v>
      </c>
      <c r="O416" s="131">
        <v>2.2425279046350238E-3</v>
      </c>
      <c r="P416" s="116">
        <v>22849.803661682199</v>
      </c>
      <c r="Q416" s="131">
        <v>4.0504679924889342E-3</v>
      </c>
      <c r="R416" s="116">
        <v>0</v>
      </c>
      <c r="S416" s="131"/>
      <c r="T416" s="116">
        <v>0</v>
      </c>
      <c r="U416" s="131"/>
      <c r="V416" s="116">
        <v>0</v>
      </c>
      <c r="W416" s="131"/>
      <c r="X416" s="116">
        <v>0</v>
      </c>
      <c r="Y416" s="131"/>
      <c r="Z416" s="116">
        <v>0</v>
      </c>
      <c r="AA416" s="131"/>
      <c r="AB416" s="116">
        <v>0</v>
      </c>
      <c r="AC416" s="131"/>
      <c r="AD416" s="116">
        <v>0</v>
      </c>
      <c r="AE416" s="131"/>
      <c r="AF416" s="116">
        <v>0</v>
      </c>
      <c r="AG416" s="131"/>
      <c r="AH416" s="116">
        <v>114249.056686526</v>
      </c>
      <c r="AI416" s="131">
        <v>7.5017175472647034E-4</v>
      </c>
    </row>
    <row r="417" spans="1:35" ht="16.5" customHeight="1" x14ac:dyDescent="0.3">
      <c r="A417" s="107" t="s">
        <v>830</v>
      </c>
      <c r="B417" s="116">
        <v>0</v>
      </c>
      <c r="C417" s="131"/>
      <c r="D417" s="116">
        <v>0</v>
      </c>
      <c r="E417" s="131"/>
      <c r="F417" s="116">
        <v>0</v>
      </c>
      <c r="G417" s="131"/>
      <c r="H417" s="116">
        <v>0</v>
      </c>
      <c r="I417" s="131"/>
      <c r="J417" s="116">
        <v>0</v>
      </c>
      <c r="K417" s="131"/>
      <c r="L417" s="116">
        <v>0</v>
      </c>
      <c r="M417" s="131"/>
      <c r="N417" s="116">
        <v>0</v>
      </c>
      <c r="O417" s="131"/>
      <c r="P417" s="116">
        <v>0</v>
      </c>
      <c r="Q417" s="131"/>
      <c r="R417" s="116">
        <v>0</v>
      </c>
      <c r="S417" s="131"/>
      <c r="T417" s="116">
        <v>0</v>
      </c>
      <c r="U417" s="131"/>
      <c r="V417" s="116">
        <v>29888.461999475199</v>
      </c>
      <c r="W417" s="131">
        <v>1.0949552269639957E-3</v>
      </c>
      <c r="X417" s="116">
        <v>8429.9805588122999</v>
      </c>
      <c r="Y417" s="131">
        <v>1.9464611848731602E-3</v>
      </c>
      <c r="Z417" s="116">
        <v>0</v>
      </c>
      <c r="AA417" s="131"/>
      <c r="AB417" s="116">
        <v>0</v>
      </c>
      <c r="AC417" s="131"/>
      <c r="AD417" s="116">
        <v>22991.066969221101</v>
      </c>
      <c r="AE417" s="131">
        <v>6.9328774782103004E-4</v>
      </c>
      <c r="AF417" s="116">
        <v>15327.372003445</v>
      </c>
      <c r="AG417" s="131">
        <v>3.2046140310201371E-3</v>
      </c>
      <c r="AH417" s="116">
        <v>76636.8815309536</v>
      </c>
      <c r="AI417" s="131">
        <v>5.0320611445031117E-4</v>
      </c>
    </row>
    <row r="418" spans="1:35" ht="16.5" customHeight="1" x14ac:dyDescent="0.3">
      <c r="A418" s="118" t="s">
        <v>805</v>
      </c>
      <c r="B418" s="116">
        <v>0</v>
      </c>
      <c r="C418" s="131"/>
      <c r="D418" s="116">
        <v>0</v>
      </c>
      <c r="E418" s="131"/>
      <c r="F418" s="116">
        <v>0</v>
      </c>
      <c r="G418" s="131"/>
      <c r="H418" s="116">
        <v>0</v>
      </c>
      <c r="I418" s="131"/>
      <c r="J418" s="116">
        <v>0</v>
      </c>
      <c r="K418" s="131"/>
      <c r="L418" s="116">
        <v>0</v>
      </c>
      <c r="M418" s="131"/>
      <c r="N418" s="116">
        <v>0</v>
      </c>
      <c r="O418" s="131"/>
      <c r="P418" s="116">
        <v>0</v>
      </c>
      <c r="Q418" s="131"/>
      <c r="R418" s="116">
        <v>0</v>
      </c>
      <c r="S418" s="131"/>
      <c r="T418" s="116">
        <v>0</v>
      </c>
      <c r="U418" s="131"/>
      <c r="V418" s="116">
        <v>29888.461999475199</v>
      </c>
      <c r="W418" s="131">
        <v>1.0949552269639957E-3</v>
      </c>
      <c r="X418" s="116">
        <v>8429.9805588122999</v>
      </c>
      <c r="Y418" s="131">
        <v>1.9464611848731602E-3</v>
      </c>
      <c r="Z418" s="116">
        <v>0</v>
      </c>
      <c r="AA418" s="131"/>
      <c r="AB418" s="116">
        <v>0</v>
      </c>
      <c r="AC418" s="131"/>
      <c r="AD418" s="116">
        <v>22991.066969221101</v>
      </c>
      <c r="AE418" s="131">
        <v>6.9328774782103004E-4</v>
      </c>
      <c r="AF418" s="116">
        <v>15327.372003445</v>
      </c>
      <c r="AG418" s="131">
        <v>3.2046140310201371E-3</v>
      </c>
      <c r="AH418" s="116">
        <v>76636.8815309536</v>
      </c>
      <c r="AI418" s="131">
        <v>5.0320611445031117E-4</v>
      </c>
    </row>
    <row r="419" spans="1:35" ht="16.5" customHeight="1" x14ac:dyDescent="0.3">
      <c r="A419" s="107" t="s">
        <v>831</v>
      </c>
      <c r="B419" s="116">
        <v>0</v>
      </c>
      <c r="C419" s="131"/>
      <c r="D419" s="116">
        <v>0</v>
      </c>
      <c r="E419" s="131"/>
      <c r="F419" s="116">
        <v>0</v>
      </c>
      <c r="G419" s="131"/>
      <c r="H419" s="116">
        <v>0</v>
      </c>
      <c r="I419" s="131"/>
      <c r="J419" s="116">
        <v>0</v>
      </c>
      <c r="K419" s="131"/>
      <c r="L419" s="116">
        <v>0</v>
      </c>
      <c r="M419" s="131"/>
      <c r="N419" s="116">
        <v>0</v>
      </c>
      <c r="O419" s="131"/>
      <c r="P419" s="116">
        <v>0</v>
      </c>
      <c r="Q419" s="131"/>
      <c r="R419" s="116">
        <v>0</v>
      </c>
      <c r="S419" s="131"/>
      <c r="T419" s="116">
        <v>0</v>
      </c>
      <c r="U419" s="131"/>
      <c r="V419" s="116">
        <v>0</v>
      </c>
      <c r="W419" s="131"/>
      <c r="X419" s="116">
        <v>0</v>
      </c>
      <c r="Y419" s="131"/>
      <c r="Z419" s="116">
        <v>0</v>
      </c>
      <c r="AA419" s="131"/>
      <c r="AB419" s="116">
        <v>0</v>
      </c>
      <c r="AC419" s="131"/>
      <c r="AD419" s="116">
        <v>182085.13404478002</v>
      </c>
      <c r="AE419" s="131">
        <v>5.4907148355747932E-3</v>
      </c>
      <c r="AF419" s="116">
        <v>0</v>
      </c>
      <c r="AG419" s="131"/>
      <c r="AH419" s="116">
        <v>182085.13404478002</v>
      </c>
      <c r="AI419" s="131">
        <v>1.1955908300474098E-3</v>
      </c>
    </row>
    <row r="420" spans="1:35" ht="16.5" customHeight="1" x14ac:dyDescent="0.3">
      <c r="A420" s="118" t="s">
        <v>805</v>
      </c>
      <c r="B420" s="116">
        <v>0</v>
      </c>
      <c r="C420" s="131"/>
      <c r="D420" s="116">
        <v>0</v>
      </c>
      <c r="E420" s="131"/>
      <c r="F420" s="116">
        <v>0</v>
      </c>
      <c r="G420" s="131"/>
      <c r="H420" s="116">
        <v>0</v>
      </c>
      <c r="I420" s="131"/>
      <c r="J420" s="116">
        <v>0</v>
      </c>
      <c r="K420" s="131"/>
      <c r="L420" s="116">
        <v>0</v>
      </c>
      <c r="M420" s="131"/>
      <c r="N420" s="116">
        <v>0</v>
      </c>
      <c r="O420" s="131"/>
      <c r="P420" s="116">
        <v>0</v>
      </c>
      <c r="Q420" s="131"/>
      <c r="R420" s="116">
        <v>0</v>
      </c>
      <c r="S420" s="131"/>
      <c r="T420" s="116">
        <v>0</v>
      </c>
      <c r="U420" s="131"/>
      <c r="V420" s="116">
        <v>0</v>
      </c>
      <c r="W420" s="131"/>
      <c r="X420" s="116">
        <v>0</v>
      </c>
      <c r="Y420" s="131"/>
      <c r="Z420" s="116">
        <v>0</v>
      </c>
      <c r="AA420" s="131"/>
      <c r="AB420" s="116">
        <v>0</v>
      </c>
      <c r="AC420" s="131"/>
      <c r="AD420" s="116">
        <v>182085.13404478002</v>
      </c>
      <c r="AE420" s="131">
        <v>5.4907148355747932E-3</v>
      </c>
      <c r="AF420" s="116">
        <v>0</v>
      </c>
      <c r="AG420" s="131"/>
      <c r="AH420" s="116">
        <v>182085.13404478002</v>
      </c>
      <c r="AI420" s="131">
        <v>1.1955908300474098E-3</v>
      </c>
    </row>
    <row r="421" spans="1:35" ht="16.5" customHeight="1" x14ac:dyDescent="0.3">
      <c r="A421" s="107" t="s">
        <v>832</v>
      </c>
      <c r="B421" s="116">
        <v>0</v>
      </c>
      <c r="C421" s="131"/>
      <c r="D421" s="116">
        <v>0</v>
      </c>
      <c r="E421" s="131"/>
      <c r="F421" s="116">
        <v>0</v>
      </c>
      <c r="G421" s="131"/>
      <c r="H421" s="116">
        <v>0</v>
      </c>
      <c r="I421" s="131"/>
      <c r="J421" s="116">
        <v>0</v>
      </c>
      <c r="K421" s="131"/>
      <c r="L421" s="116">
        <v>0</v>
      </c>
      <c r="M421" s="131"/>
      <c r="N421" s="116">
        <v>10685.899082068101</v>
      </c>
      <c r="O421" s="131">
        <v>2.6218405604625514E-4</v>
      </c>
      <c r="P421" s="116">
        <v>1187.3253216931</v>
      </c>
      <c r="Q421" s="131">
        <v>2.1047109565559721E-4</v>
      </c>
      <c r="R421" s="116">
        <v>0</v>
      </c>
      <c r="S421" s="131"/>
      <c r="T421" s="116">
        <v>0</v>
      </c>
      <c r="U421" s="131"/>
      <c r="V421" s="116">
        <v>10685.899082068101</v>
      </c>
      <c r="W421" s="131">
        <v>3.9147484587616707E-4</v>
      </c>
      <c r="X421" s="116">
        <v>1187.3253216931</v>
      </c>
      <c r="Y421" s="131">
        <v>2.7415041308449545E-4</v>
      </c>
      <c r="Z421" s="116">
        <v>0</v>
      </c>
      <c r="AA421" s="131"/>
      <c r="AB421" s="116">
        <v>0</v>
      </c>
      <c r="AC421" s="131"/>
      <c r="AD421" s="116">
        <v>0</v>
      </c>
      <c r="AE421" s="131"/>
      <c r="AF421" s="116">
        <v>0</v>
      </c>
      <c r="AG421" s="131"/>
      <c r="AH421" s="116">
        <v>23746.4488075224</v>
      </c>
      <c r="AI421" s="131">
        <v>1.5592177027193144E-4</v>
      </c>
    </row>
    <row r="422" spans="1:35" ht="16.5" customHeight="1" x14ac:dyDescent="0.3">
      <c r="A422" s="118" t="s">
        <v>805</v>
      </c>
      <c r="B422" s="116">
        <v>0</v>
      </c>
      <c r="C422" s="131"/>
      <c r="D422" s="116">
        <v>0</v>
      </c>
      <c r="E422" s="131"/>
      <c r="F422" s="116">
        <v>0</v>
      </c>
      <c r="G422" s="131"/>
      <c r="H422" s="116">
        <v>0</v>
      </c>
      <c r="I422" s="131"/>
      <c r="J422" s="116">
        <v>0</v>
      </c>
      <c r="K422" s="131"/>
      <c r="L422" s="116">
        <v>0</v>
      </c>
      <c r="M422" s="131"/>
      <c r="N422" s="116">
        <v>10685.899082068101</v>
      </c>
      <c r="O422" s="131">
        <v>2.6218405604625514E-4</v>
      </c>
      <c r="P422" s="116">
        <v>1187.3253216931</v>
      </c>
      <c r="Q422" s="131">
        <v>2.1047109565559721E-4</v>
      </c>
      <c r="R422" s="116">
        <v>0</v>
      </c>
      <c r="S422" s="131"/>
      <c r="T422" s="116">
        <v>0</v>
      </c>
      <c r="U422" s="131"/>
      <c r="V422" s="116">
        <v>10685.899082068101</v>
      </c>
      <c r="W422" s="131">
        <v>3.9147484587616707E-4</v>
      </c>
      <c r="X422" s="116">
        <v>1187.3253216931</v>
      </c>
      <c r="Y422" s="131">
        <v>2.7415041308449545E-4</v>
      </c>
      <c r="Z422" s="116">
        <v>0</v>
      </c>
      <c r="AA422" s="131"/>
      <c r="AB422" s="116">
        <v>0</v>
      </c>
      <c r="AC422" s="131"/>
      <c r="AD422" s="116">
        <v>0</v>
      </c>
      <c r="AE422" s="131"/>
      <c r="AF422" s="116">
        <v>0</v>
      </c>
      <c r="AG422" s="131"/>
      <c r="AH422" s="116">
        <v>23746.4488075224</v>
      </c>
      <c r="AI422" s="131">
        <v>1.5592177027193144E-4</v>
      </c>
    </row>
    <row r="423" spans="1:35" ht="16.5" customHeight="1" x14ac:dyDescent="0.3">
      <c r="A423" s="107" t="s">
        <v>833</v>
      </c>
      <c r="B423" s="116">
        <v>0</v>
      </c>
      <c r="C423" s="131"/>
      <c r="D423" s="116">
        <v>0</v>
      </c>
      <c r="E423" s="131"/>
      <c r="F423" s="116">
        <v>0</v>
      </c>
      <c r="G423" s="131"/>
      <c r="H423" s="116">
        <v>0</v>
      </c>
      <c r="I423" s="131"/>
      <c r="J423" s="116">
        <v>0</v>
      </c>
      <c r="K423" s="131"/>
      <c r="L423" s="116">
        <v>0</v>
      </c>
      <c r="M423" s="131"/>
      <c r="N423" s="116">
        <v>238337.60124842601</v>
      </c>
      <c r="O423" s="131">
        <v>5.847736210470896E-3</v>
      </c>
      <c r="P423" s="116">
        <v>158891.73056885501</v>
      </c>
      <c r="Q423" s="131">
        <v>2.8165925557582763E-2</v>
      </c>
      <c r="R423" s="116">
        <v>0</v>
      </c>
      <c r="S423" s="131"/>
      <c r="T423" s="116">
        <v>0</v>
      </c>
      <c r="U423" s="131"/>
      <c r="V423" s="116">
        <v>0</v>
      </c>
      <c r="W423" s="131"/>
      <c r="X423" s="116">
        <v>0</v>
      </c>
      <c r="Y423" s="131"/>
      <c r="Z423" s="116">
        <v>0</v>
      </c>
      <c r="AA423" s="131"/>
      <c r="AB423" s="116">
        <v>0</v>
      </c>
      <c r="AC423" s="131"/>
      <c r="AD423" s="116">
        <v>255361.717094716</v>
      </c>
      <c r="AE423" s="131">
        <v>7.7003450932188067E-3</v>
      </c>
      <c r="AF423" s="116">
        <v>0</v>
      </c>
      <c r="AG423" s="131"/>
      <c r="AH423" s="116">
        <v>652591.04891199712</v>
      </c>
      <c r="AI423" s="131">
        <v>4.2849839331656949E-3</v>
      </c>
    </row>
    <row r="424" spans="1:35" ht="16.5" customHeight="1" x14ac:dyDescent="0.3">
      <c r="A424" s="118" t="s">
        <v>805</v>
      </c>
      <c r="B424" s="116">
        <v>0</v>
      </c>
      <c r="C424" s="131"/>
      <c r="D424" s="116">
        <v>0</v>
      </c>
      <c r="E424" s="131"/>
      <c r="F424" s="116">
        <v>0</v>
      </c>
      <c r="G424" s="131"/>
      <c r="H424" s="116">
        <v>0</v>
      </c>
      <c r="I424" s="131"/>
      <c r="J424" s="116">
        <v>0</v>
      </c>
      <c r="K424" s="131"/>
      <c r="L424" s="116">
        <v>0</v>
      </c>
      <c r="M424" s="131"/>
      <c r="N424" s="116">
        <v>238337.60124842601</v>
      </c>
      <c r="O424" s="131">
        <v>5.847736210470896E-3</v>
      </c>
      <c r="P424" s="116">
        <v>158891.73056885501</v>
      </c>
      <c r="Q424" s="131">
        <v>2.8165925557582763E-2</v>
      </c>
      <c r="R424" s="116">
        <v>0</v>
      </c>
      <c r="S424" s="131"/>
      <c r="T424" s="116">
        <v>0</v>
      </c>
      <c r="U424" s="131"/>
      <c r="V424" s="116">
        <v>0</v>
      </c>
      <c r="W424" s="131"/>
      <c r="X424" s="116">
        <v>0</v>
      </c>
      <c r="Y424" s="131"/>
      <c r="Z424" s="116">
        <v>0</v>
      </c>
      <c r="AA424" s="131"/>
      <c r="AB424" s="116">
        <v>0</v>
      </c>
      <c r="AC424" s="131"/>
      <c r="AD424" s="116">
        <v>255361.717094716</v>
      </c>
      <c r="AE424" s="131">
        <v>7.7003450932188067E-3</v>
      </c>
      <c r="AF424" s="116">
        <v>0</v>
      </c>
      <c r="AG424" s="131"/>
      <c r="AH424" s="116">
        <v>652591.04891199712</v>
      </c>
      <c r="AI424" s="131">
        <v>4.2849839331656949E-3</v>
      </c>
    </row>
    <row r="425" spans="1:35" ht="16.5" customHeight="1" x14ac:dyDescent="0.3">
      <c r="A425" s="107" t="s">
        <v>834</v>
      </c>
      <c r="B425" s="116">
        <v>0</v>
      </c>
      <c r="C425" s="131"/>
      <c r="D425" s="116">
        <v>0</v>
      </c>
      <c r="E425" s="131"/>
      <c r="F425" s="116">
        <v>0</v>
      </c>
      <c r="G425" s="131"/>
      <c r="H425" s="116">
        <v>0</v>
      </c>
      <c r="I425" s="131"/>
      <c r="J425" s="116">
        <v>0</v>
      </c>
      <c r="K425" s="131"/>
      <c r="L425" s="116">
        <v>0</v>
      </c>
      <c r="M425" s="131"/>
      <c r="N425" s="116">
        <v>0</v>
      </c>
      <c r="O425" s="131"/>
      <c r="P425" s="116">
        <v>0</v>
      </c>
      <c r="Q425" s="131"/>
      <c r="R425" s="116">
        <v>0</v>
      </c>
      <c r="S425" s="131"/>
      <c r="T425" s="116">
        <v>0</v>
      </c>
      <c r="U425" s="131"/>
      <c r="V425" s="116">
        <v>0</v>
      </c>
      <c r="W425" s="131"/>
      <c r="X425" s="116">
        <v>0</v>
      </c>
      <c r="Y425" s="131"/>
      <c r="Z425" s="116">
        <v>0</v>
      </c>
      <c r="AA425" s="131"/>
      <c r="AB425" s="116">
        <v>0</v>
      </c>
      <c r="AC425" s="131"/>
      <c r="AD425" s="116">
        <v>356410.35410386196</v>
      </c>
      <c r="AE425" s="131">
        <v>1.074743212342239E-2</v>
      </c>
      <c r="AF425" s="116">
        <v>147208.49800585999</v>
      </c>
      <c r="AG425" s="131">
        <v>3.0778036710334199E-2</v>
      </c>
      <c r="AH425" s="116">
        <v>503618.85210972204</v>
      </c>
      <c r="AI425" s="131">
        <v>3.3068162570224265E-3</v>
      </c>
    </row>
    <row r="426" spans="1:35" ht="16.5" customHeight="1" x14ac:dyDescent="0.3">
      <c r="A426" s="118" t="s">
        <v>805</v>
      </c>
      <c r="B426" s="116">
        <v>0</v>
      </c>
      <c r="C426" s="131"/>
      <c r="D426" s="116">
        <v>0</v>
      </c>
      <c r="E426" s="131"/>
      <c r="F426" s="116">
        <v>0</v>
      </c>
      <c r="G426" s="131"/>
      <c r="H426" s="116">
        <v>0</v>
      </c>
      <c r="I426" s="131"/>
      <c r="J426" s="116">
        <v>0</v>
      </c>
      <c r="K426" s="131"/>
      <c r="L426" s="116">
        <v>0</v>
      </c>
      <c r="M426" s="131"/>
      <c r="N426" s="116">
        <v>0</v>
      </c>
      <c r="O426" s="131"/>
      <c r="P426" s="116">
        <v>0</v>
      </c>
      <c r="Q426" s="131"/>
      <c r="R426" s="116">
        <v>0</v>
      </c>
      <c r="S426" s="131"/>
      <c r="T426" s="116">
        <v>0</v>
      </c>
      <c r="U426" s="131"/>
      <c r="V426" s="116">
        <v>0</v>
      </c>
      <c r="W426" s="131"/>
      <c r="X426" s="116">
        <v>0</v>
      </c>
      <c r="Y426" s="131"/>
      <c r="Z426" s="116">
        <v>0</v>
      </c>
      <c r="AA426" s="131"/>
      <c r="AB426" s="116">
        <v>0</v>
      </c>
      <c r="AC426" s="131"/>
      <c r="AD426" s="116">
        <v>356410.35410386196</v>
      </c>
      <c r="AE426" s="131">
        <v>1.074743212342239E-2</v>
      </c>
      <c r="AF426" s="116">
        <v>147208.49800585999</v>
      </c>
      <c r="AG426" s="131">
        <v>3.0778036710334199E-2</v>
      </c>
      <c r="AH426" s="116">
        <v>503618.85210972204</v>
      </c>
      <c r="AI426" s="131">
        <v>3.3068162570224265E-3</v>
      </c>
    </row>
    <row r="427" spans="1:35" ht="16.5" customHeight="1" x14ac:dyDescent="0.3">
      <c r="A427" s="107" t="s">
        <v>835</v>
      </c>
      <c r="B427" s="116">
        <v>0</v>
      </c>
      <c r="C427" s="131"/>
      <c r="D427" s="116">
        <v>31935.067215903098</v>
      </c>
      <c r="E427" s="131">
        <v>1.7172801850092796E-2</v>
      </c>
      <c r="F427" s="116">
        <v>78080.971331321896</v>
      </c>
      <c r="G427" s="131">
        <v>9.2287766464157171E-3</v>
      </c>
      <c r="H427" s="116">
        <v>0</v>
      </c>
      <c r="I427" s="131"/>
      <c r="J427" s="116">
        <v>0</v>
      </c>
      <c r="K427" s="131"/>
      <c r="L427" s="116">
        <v>0</v>
      </c>
      <c r="M427" s="131"/>
      <c r="N427" s="116">
        <v>0</v>
      </c>
      <c r="O427" s="131"/>
      <c r="P427" s="116">
        <v>0</v>
      </c>
      <c r="Q427" s="131"/>
      <c r="R427" s="116">
        <v>0</v>
      </c>
      <c r="S427" s="131"/>
      <c r="T427" s="116">
        <v>0</v>
      </c>
      <c r="U427" s="131"/>
      <c r="V427" s="116">
        <v>0</v>
      </c>
      <c r="W427" s="131"/>
      <c r="X427" s="116">
        <v>0</v>
      </c>
      <c r="Y427" s="131"/>
      <c r="Z427" s="116">
        <v>0</v>
      </c>
      <c r="AA427" s="131"/>
      <c r="AB427" s="116">
        <v>0</v>
      </c>
      <c r="AC427" s="131"/>
      <c r="AD427" s="116">
        <v>0</v>
      </c>
      <c r="AE427" s="131"/>
      <c r="AF427" s="116">
        <v>0</v>
      </c>
      <c r="AG427" s="131"/>
      <c r="AH427" s="116">
        <v>110016.03854722501</v>
      </c>
      <c r="AI427" s="131">
        <v>7.2237729639618186E-4</v>
      </c>
    </row>
    <row r="428" spans="1:35" ht="16.5" customHeight="1" x14ac:dyDescent="0.3">
      <c r="A428" s="118" t="s">
        <v>804</v>
      </c>
      <c r="B428" s="116">
        <v>0</v>
      </c>
      <c r="C428" s="131"/>
      <c r="D428" s="116">
        <v>31935.067215903098</v>
      </c>
      <c r="E428" s="131">
        <v>1.7172801850092796E-2</v>
      </c>
      <c r="F428" s="116">
        <v>78080.971331321896</v>
      </c>
      <c r="G428" s="131">
        <v>9.2287766464157171E-3</v>
      </c>
      <c r="H428" s="116">
        <v>0</v>
      </c>
      <c r="I428" s="131"/>
      <c r="J428" s="116">
        <v>0</v>
      </c>
      <c r="K428" s="131"/>
      <c r="L428" s="116">
        <v>0</v>
      </c>
      <c r="M428" s="131"/>
      <c r="N428" s="116">
        <v>0</v>
      </c>
      <c r="O428" s="131"/>
      <c r="P428" s="116">
        <v>0</v>
      </c>
      <c r="Q428" s="131"/>
      <c r="R428" s="116">
        <v>0</v>
      </c>
      <c r="S428" s="131"/>
      <c r="T428" s="116">
        <v>0</v>
      </c>
      <c r="U428" s="131"/>
      <c r="V428" s="116">
        <v>0</v>
      </c>
      <c r="W428" s="131"/>
      <c r="X428" s="116">
        <v>0</v>
      </c>
      <c r="Y428" s="131"/>
      <c r="Z428" s="116">
        <v>0</v>
      </c>
      <c r="AA428" s="131"/>
      <c r="AB428" s="116">
        <v>0</v>
      </c>
      <c r="AC428" s="131"/>
      <c r="AD428" s="116">
        <v>0</v>
      </c>
      <c r="AE428" s="131"/>
      <c r="AF428" s="116">
        <v>0</v>
      </c>
      <c r="AG428" s="131"/>
      <c r="AH428" s="116">
        <v>110016.03854722501</v>
      </c>
      <c r="AI428" s="131">
        <v>7.2237729639618186E-4</v>
      </c>
    </row>
    <row r="429" spans="1:35" ht="16.5" customHeight="1" x14ac:dyDescent="0.3">
      <c r="A429" s="107" t="s">
        <v>836</v>
      </c>
      <c r="B429" s="116">
        <v>0</v>
      </c>
      <c r="C429" s="131"/>
      <c r="D429" s="116">
        <v>0</v>
      </c>
      <c r="E429" s="131"/>
      <c r="F429" s="116">
        <v>0</v>
      </c>
      <c r="G429" s="131"/>
      <c r="H429" s="116">
        <v>0</v>
      </c>
      <c r="I429" s="131"/>
      <c r="J429" s="116">
        <v>0</v>
      </c>
      <c r="K429" s="131"/>
      <c r="L429" s="116">
        <v>0</v>
      </c>
      <c r="M429" s="131"/>
      <c r="N429" s="116">
        <v>180028.97861765599</v>
      </c>
      <c r="O429" s="131">
        <v>4.4171040225383243E-3</v>
      </c>
      <c r="P429" s="116">
        <v>45007.243765654697</v>
      </c>
      <c r="Q429" s="131">
        <v>7.9782042332660705E-3</v>
      </c>
      <c r="R429" s="116">
        <v>0</v>
      </c>
      <c r="S429" s="131"/>
      <c r="T429" s="116">
        <v>0</v>
      </c>
      <c r="U429" s="131"/>
      <c r="V429" s="116">
        <v>0</v>
      </c>
      <c r="W429" s="131"/>
      <c r="X429" s="116">
        <v>0</v>
      </c>
      <c r="Y429" s="131"/>
      <c r="Z429" s="116">
        <v>0</v>
      </c>
      <c r="AA429" s="131"/>
      <c r="AB429" s="116">
        <v>0</v>
      </c>
      <c r="AC429" s="131"/>
      <c r="AD429" s="116">
        <v>0</v>
      </c>
      <c r="AE429" s="131"/>
      <c r="AF429" s="116">
        <v>0</v>
      </c>
      <c r="AG429" s="131"/>
      <c r="AH429" s="116">
        <v>225036.22238331067</v>
      </c>
      <c r="AI429" s="131">
        <v>1.4776123560083076E-3</v>
      </c>
    </row>
    <row r="430" spans="1:35" ht="16.5" customHeight="1" x14ac:dyDescent="0.3">
      <c r="A430" s="118" t="s">
        <v>805</v>
      </c>
      <c r="B430" s="116">
        <v>0</v>
      </c>
      <c r="C430" s="131"/>
      <c r="D430" s="116">
        <v>0</v>
      </c>
      <c r="E430" s="131"/>
      <c r="F430" s="116">
        <v>0</v>
      </c>
      <c r="G430" s="131"/>
      <c r="H430" s="116">
        <v>0</v>
      </c>
      <c r="I430" s="131"/>
      <c r="J430" s="116">
        <v>0</v>
      </c>
      <c r="K430" s="131"/>
      <c r="L430" s="116">
        <v>0</v>
      </c>
      <c r="M430" s="131"/>
      <c r="N430" s="116">
        <v>180028.97861765599</v>
      </c>
      <c r="O430" s="131">
        <v>4.4171040225383243E-3</v>
      </c>
      <c r="P430" s="116">
        <v>45007.243765654697</v>
      </c>
      <c r="Q430" s="131">
        <v>7.9782042332660705E-3</v>
      </c>
      <c r="R430" s="116">
        <v>0</v>
      </c>
      <c r="S430" s="131"/>
      <c r="T430" s="116">
        <v>0</v>
      </c>
      <c r="U430" s="131"/>
      <c r="V430" s="116">
        <v>0</v>
      </c>
      <c r="W430" s="131"/>
      <c r="X430" s="116">
        <v>0</v>
      </c>
      <c r="Y430" s="131"/>
      <c r="Z430" s="116">
        <v>0</v>
      </c>
      <c r="AA430" s="131"/>
      <c r="AB430" s="116">
        <v>0</v>
      </c>
      <c r="AC430" s="131"/>
      <c r="AD430" s="116">
        <v>0</v>
      </c>
      <c r="AE430" s="131"/>
      <c r="AF430" s="116">
        <v>0</v>
      </c>
      <c r="AG430" s="131"/>
      <c r="AH430" s="116">
        <v>225036.22238331067</v>
      </c>
      <c r="AI430" s="131">
        <v>1.4776123560083076E-3</v>
      </c>
    </row>
    <row r="431" spans="1:35" ht="16.5" customHeight="1" x14ac:dyDescent="0.3">
      <c r="A431" s="107" t="s">
        <v>837</v>
      </c>
      <c r="B431" s="116">
        <v>0</v>
      </c>
      <c r="C431" s="131"/>
      <c r="D431" s="116">
        <v>11597.2610511644</v>
      </c>
      <c r="E431" s="131">
        <v>6.2363252498891962E-3</v>
      </c>
      <c r="F431" s="116">
        <v>1348.8987981139999</v>
      </c>
      <c r="G431" s="131">
        <v>1.5943302848512293E-4</v>
      </c>
      <c r="H431" s="116">
        <v>107.49552137309999</v>
      </c>
      <c r="I431" s="131">
        <v>8.2798368217006842E-5</v>
      </c>
      <c r="J431" s="116">
        <v>0</v>
      </c>
      <c r="K431" s="131"/>
      <c r="L431" s="116">
        <v>0</v>
      </c>
      <c r="M431" s="131"/>
      <c r="N431" s="116">
        <v>141926.22092219998</v>
      </c>
      <c r="O431" s="131">
        <v>3.4822331724189996E-3</v>
      </c>
      <c r="P431" s="116">
        <v>0</v>
      </c>
      <c r="Q431" s="131"/>
      <c r="R431" s="116">
        <v>0</v>
      </c>
      <c r="S431" s="131"/>
      <c r="T431" s="116">
        <v>0</v>
      </c>
      <c r="U431" s="131"/>
      <c r="V431" s="116">
        <v>0</v>
      </c>
      <c r="W431" s="131"/>
      <c r="X431" s="116">
        <v>0</v>
      </c>
      <c r="Y431" s="131"/>
      <c r="Z431" s="116">
        <v>0</v>
      </c>
      <c r="AA431" s="131"/>
      <c r="AB431" s="116">
        <v>0</v>
      </c>
      <c r="AC431" s="131"/>
      <c r="AD431" s="116">
        <v>0</v>
      </c>
      <c r="AE431" s="131"/>
      <c r="AF431" s="116">
        <v>0</v>
      </c>
      <c r="AG431" s="131"/>
      <c r="AH431" s="116">
        <v>154979.87629285152</v>
      </c>
      <c r="AI431" s="131">
        <v>1.0176147542722866E-3</v>
      </c>
    </row>
    <row r="432" spans="1:35" ht="16.5" customHeight="1" x14ac:dyDescent="0.3">
      <c r="A432" s="118" t="s">
        <v>804</v>
      </c>
      <c r="B432" s="116">
        <v>0</v>
      </c>
      <c r="C432" s="131"/>
      <c r="D432" s="116">
        <v>11597.2610511644</v>
      </c>
      <c r="E432" s="131">
        <v>6.2363252498891962E-3</v>
      </c>
      <c r="F432" s="116">
        <v>1348.8987981139999</v>
      </c>
      <c r="G432" s="131">
        <v>1.5943302848512293E-4</v>
      </c>
      <c r="H432" s="116">
        <v>107.49552137309999</v>
      </c>
      <c r="I432" s="131">
        <v>8.2798368217006842E-5</v>
      </c>
      <c r="J432" s="116">
        <v>0</v>
      </c>
      <c r="K432" s="131"/>
      <c r="L432" s="116">
        <v>0</v>
      </c>
      <c r="M432" s="131"/>
      <c r="N432" s="116">
        <v>141926.22092219998</v>
      </c>
      <c r="O432" s="131">
        <v>3.4822331724189996E-3</v>
      </c>
      <c r="P432" s="116">
        <v>0</v>
      </c>
      <c r="Q432" s="131"/>
      <c r="R432" s="116">
        <v>0</v>
      </c>
      <c r="S432" s="131"/>
      <c r="T432" s="116">
        <v>0</v>
      </c>
      <c r="U432" s="131"/>
      <c r="V432" s="116">
        <v>0</v>
      </c>
      <c r="W432" s="131"/>
      <c r="X432" s="116">
        <v>0</v>
      </c>
      <c r="Y432" s="131"/>
      <c r="Z432" s="116">
        <v>0</v>
      </c>
      <c r="AA432" s="131"/>
      <c r="AB432" s="116">
        <v>0</v>
      </c>
      <c r="AC432" s="131"/>
      <c r="AD432" s="116">
        <v>0</v>
      </c>
      <c r="AE432" s="131"/>
      <c r="AF432" s="116">
        <v>0</v>
      </c>
      <c r="AG432" s="131"/>
      <c r="AH432" s="116">
        <v>154979.87629285152</v>
      </c>
      <c r="AI432" s="131">
        <v>1.0176147542722866E-3</v>
      </c>
    </row>
    <row r="433" spans="1:35" ht="16.5" customHeight="1" x14ac:dyDescent="0.3">
      <c r="A433" s="107" t="s">
        <v>838</v>
      </c>
      <c r="B433" s="116">
        <v>0</v>
      </c>
      <c r="C433" s="131"/>
      <c r="D433" s="116">
        <v>0</v>
      </c>
      <c r="E433" s="131"/>
      <c r="F433" s="116">
        <v>0</v>
      </c>
      <c r="G433" s="131"/>
      <c r="H433" s="116">
        <v>0</v>
      </c>
      <c r="I433" s="131"/>
      <c r="J433" s="116">
        <v>0</v>
      </c>
      <c r="K433" s="131"/>
      <c r="L433" s="116">
        <v>0</v>
      </c>
      <c r="M433" s="131"/>
      <c r="N433" s="116">
        <v>198321.90531139498</v>
      </c>
      <c r="O433" s="131">
        <v>4.8659304320605341E-3</v>
      </c>
      <c r="P433" s="116">
        <v>0</v>
      </c>
      <c r="Q433" s="131"/>
      <c r="R433" s="116">
        <v>0</v>
      </c>
      <c r="S433" s="131"/>
      <c r="T433" s="116">
        <v>0</v>
      </c>
      <c r="U433" s="131"/>
      <c r="V433" s="116">
        <v>0</v>
      </c>
      <c r="W433" s="131"/>
      <c r="X433" s="116">
        <v>0</v>
      </c>
      <c r="Y433" s="131"/>
      <c r="Z433" s="116">
        <v>0</v>
      </c>
      <c r="AA433" s="131"/>
      <c r="AB433" s="116">
        <v>0</v>
      </c>
      <c r="AC433" s="131"/>
      <c r="AD433" s="116">
        <v>0</v>
      </c>
      <c r="AE433" s="131"/>
      <c r="AF433" s="116">
        <v>0</v>
      </c>
      <c r="AG433" s="131"/>
      <c r="AH433" s="116">
        <v>198321.90531139498</v>
      </c>
      <c r="AI433" s="131">
        <v>1.3022032393348588E-3</v>
      </c>
    </row>
    <row r="434" spans="1:35" ht="16.5" customHeight="1" x14ac:dyDescent="0.3">
      <c r="A434" s="118" t="s">
        <v>804</v>
      </c>
      <c r="B434" s="116">
        <v>0</v>
      </c>
      <c r="C434" s="131"/>
      <c r="D434" s="116">
        <v>0</v>
      </c>
      <c r="E434" s="131"/>
      <c r="F434" s="116">
        <v>0</v>
      </c>
      <c r="G434" s="131"/>
      <c r="H434" s="116">
        <v>0</v>
      </c>
      <c r="I434" s="131"/>
      <c r="J434" s="116">
        <v>0</v>
      </c>
      <c r="K434" s="131"/>
      <c r="L434" s="116">
        <v>0</v>
      </c>
      <c r="M434" s="131"/>
      <c r="N434" s="116">
        <v>198321.90531139498</v>
      </c>
      <c r="O434" s="131">
        <v>4.8659304320605341E-3</v>
      </c>
      <c r="P434" s="116">
        <v>0</v>
      </c>
      <c r="Q434" s="131"/>
      <c r="R434" s="116">
        <v>0</v>
      </c>
      <c r="S434" s="131"/>
      <c r="T434" s="116">
        <v>0</v>
      </c>
      <c r="U434" s="131"/>
      <c r="V434" s="116">
        <v>0</v>
      </c>
      <c r="W434" s="131"/>
      <c r="X434" s="116">
        <v>0</v>
      </c>
      <c r="Y434" s="131"/>
      <c r="Z434" s="116">
        <v>0</v>
      </c>
      <c r="AA434" s="131"/>
      <c r="AB434" s="116">
        <v>0</v>
      </c>
      <c r="AC434" s="131"/>
      <c r="AD434" s="116">
        <v>0</v>
      </c>
      <c r="AE434" s="131"/>
      <c r="AF434" s="116">
        <v>0</v>
      </c>
      <c r="AG434" s="131"/>
      <c r="AH434" s="116">
        <v>198321.90531139498</v>
      </c>
      <c r="AI434" s="131">
        <v>1.3022032393348588E-3</v>
      </c>
    </row>
    <row r="435" spans="1:35" ht="16.5" customHeight="1" x14ac:dyDescent="0.3">
      <c r="A435" s="107" t="s">
        <v>839</v>
      </c>
      <c r="B435" s="116">
        <v>0</v>
      </c>
      <c r="C435" s="131"/>
      <c r="D435" s="116">
        <v>0</v>
      </c>
      <c r="E435" s="131"/>
      <c r="F435" s="116">
        <v>0</v>
      </c>
      <c r="G435" s="131"/>
      <c r="H435" s="116">
        <v>0</v>
      </c>
      <c r="I435" s="131"/>
      <c r="J435" s="116">
        <v>0</v>
      </c>
      <c r="K435" s="131"/>
      <c r="L435" s="116">
        <v>0</v>
      </c>
      <c r="M435" s="131"/>
      <c r="N435" s="116">
        <v>0</v>
      </c>
      <c r="O435" s="131"/>
      <c r="P435" s="116">
        <v>0</v>
      </c>
      <c r="Q435" s="131"/>
      <c r="R435" s="116">
        <v>0</v>
      </c>
      <c r="S435" s="131"/>
      <c r="T435" s="116">
        <v>0</v>
      </c>
      <c r="U435" s="131"/>
      <c r="V435" s="116">
        <v>0</v>
      </c>
      <c r="W435" s="131"/>
      <c r="X435" s="116">
        <v>0</v>
      </c>
      <c r="Y435" s="131"/>
      <c r="Z435" s="116">
        <v>0</v>
      </c>
      <c r="AA435" s="131"/>
      <c r="AB435" s="116">
        <v>0</v>
      </c>
      <c r="AC435" s="131"/>
      <c r="AD435" s="116">
        <v>4530.0508075743001</v>
      </c>
      <c r="AE435" s="131">
        <v>1.3660213012743115E-4</v>
      </c>
      <c r="AF435" s="116">
        <v>3020.0326823638998</v>
      </c>
      <c r="AG435" s="131">
        <v>6.3142194929877648E-4</v>
      </c>
      <c r="AH435" s="116">
        <v>7550.0834899381998</v>
      </c>
      <c r="AI435" s="131">
        <v>4.9574670848431273E-5</v>
      </c>
    </row>
    <row r="436" spans="1:35" ht="16.5" customHeight="1" x14ac:dyDescent="0.3">
      <c r="A436" s="118" t="s">
        <v>805</v>
      </c>
      <c r="B436" s="116">
        <v>0</v>
      </c>
      <c r="C436" s="131"/>
      <c r="D436" s="116">
        <v>0</v>
      </c>
      <c r="E436" s="131"/>
      <c r="F436" s="116">
        <v>0</v>
      </c>
      <c r="G436" s="131"/>
      <c r="H436" s="116">
        <v>0</v>
      </c>
      <c r="I436" s="131"/>
      <c r="J436" s="116">
        <v>0</v>
      </c>
      <c r="K436" s="131"/>
      <c r="L436" s="116">
        <v>0</v>
      </c>
      <c r="M436" s="131"/>
      <c r="N436" s="116">
        <v>0</v>
      </c>
      <c r="O436" s="131"/>
      <c r="P436" s="116">
        <v>0</v>
      </c>
      <c r="Q436" s="131"/>
      <c r="R436" s="116">
        <v>0</v>
      </c>
      <c r="S436" s="131"/>
      <c r="T436" s="116">
        <v>0</v>
      </c>
      <c r="U436" s="131"/>
      <c r="V436" s="116">
        <v>0</v>
      </c>
      <c r="W436" s="131"/>
      <c r="X436" s="116">
        <v>0</v>
      </c>
      <c r="Y436" s="131"/>
      <c r="Z436" s="116">
        <v>0</v>
      </c>
      <c r="AA436" s="131"/>
      <c r="AB436" s="116">
        <v>0</v>
      </c>
      <c r="AC436" s="131"/>
      <c r="AD436" s="116">
        <v>4530.0508075743001</v>
      </c>
      <c r="AE436" s="131">
        <v>1.3660213012743115E-4</v>
      </c>
      <c r="AF436" s="116">
        <v>3020.0326823638998</v>
      </c>
      <c r="AG436" s="131">
        <v>6.3142194929877648E-4</v>
      </c>
      <c r="AH436" s="116">
        <v>7550.0834899381998</v>
      </c>
      <c r="AI436" s="131">
        <v>4.9574670848431273E-5</v>
      </c>
    </row>
    <row r="437" spans="1:35" ht="16.5" customHeight="1" x14ac:dyDescent="0.3">
      <c r="A437" s="107" t="s">
        <v>840</v>
      </c>
      <c r="B437" s="116">
        <v>0</v>
      </c>
      <c r="C437" s="131"/>
      <c r="D437" s="116">
        <v>0</v>
      </c>
      <c r="E437" s="131"/>
      <c r="F437" s="116">
        <v>31284.061477130399</v>
      </c>
      <c r="G437" s="131">
        <v>3.6976181397651003E-3</v>
      </c>
      <c r="H437" s="116">
        <v>7972.7958291271007</v>
      </c>
      <c r="I437" s="131">
        <v>6.1410417508266169E-3</v>
      </c>
      <c r="J437" s="116">
        <v>0</v>
      </c>
      <c r="K437" s="131"/>
      <c r="L437" s="116">
        <v>0</v>
      </c>
      <c r="M437" s="131"/>
      <c r="N437" s="116">
        <v>0</v>
      </c>
      <c r="O437" s="131"/>
      <c r="P437" s="116">
        <v>0</v>
      </c>
      <c r="Q437" s="131"/>
      <c r="R437" s="116">
        <v>0</v>
      </c>
      <c r="S437" s="131"/>
      <c r="T437" s="116">
        <v>0</v>
      </c>
      <c r="U437" s="131"/>
      <c r="V437" s="116">
        <v>0</v>
      </c>
      <c r="W437" s="131"/>
      <c r="X437" s="116">
        <v>0</v>
      </c>
      <c r="Y437" s="131"/>
      <c r="Z437" s="116">
        <v>0</v>
      </c>
      <c r="AA437" s="131"/>
      <c r="AB437" s="116">
        <v>0</v>
      </c>
      <c r="AC437" s="131"/>
      <c r="AD437" s="116">
        <v>0</v>
      </c>
      <c r="AE437" s="131"/>
      <c r="AF437" s="116">
        <v>0</v>
      </c>
      <c r="AG437" s="131"/>
      <c r="AH437" s="116">
        <v>39256.857306257501</v>
      </c>
      <c r="AI437" s="131">
        <v>2.5776480248134045E-4</v>
      </c>
    </row>
    <row r="438" spans="1:35" ht="16.5" customHeight="1" x14ac:dyDescent="0.3">
      <c r="A438" s="118" t="s">
        <v>804</v>
      </c>
      <c r="B438" s="116">
        <v>0</v>
      </c>
      <c r="C438" s="131"/>
      <c r="D438" s="116">
        <v>0</v>
      </c>
      <c r="E438" s="131"/>
      <c r="F438" s="116">
        <v>31284.061477130399</v>
      </c>
      <c r="G438" s="131">
        <v>3.6976181397651003E-3</v>
      </c>
      <c r="H438" s="116">
        <v>7972.7958291271007</v>
      </c>
      <c r="I438" s="131">
        <v>6.1410417508266169E-3</v>
      </c>
      <c r="J438" s="116">
        <v>0</v>
      </c>
      <c r="K438" s="131"/>
      <c r="L438" s="116">
        <v>0</v>
      </c>
      <c r="M438" s="131"/>
      <c r="N438" s="116">
        <v>0</v>
      </c>
      <c r="O438" s="131"/>
      <c r="P438" s="116">
        <v>0</v>
      </c>
      <c r="Q438" s="131"/>
      <c r="R438" s="116">
        <v>0</v>
      </c>
      <c r="S438" s="131"/>
      <c r="T438" s="116">
        <v>0</v>
      </c>
      <c r="U438" s="131"/>
      <c r="V438" s="116">
        <v>0</v>
      </c>
      <c r="W438" s="131"/>
      <c r="X438" s="116">
        <v>0</v>
      </c>
      <c r="Y438" s="131"/>
      <c r="Z438" s="116">
        <v>0</v>
      </c>
      <c r="AA438" s="131"/>
      <c r="AB438" s="116">
        <v>0</v>
      </c>
      <c r="AC438" s="131"/>
      <c r="AD438" s="116">
        <v>0</v>
      </c>
      <c r="AE438" s="131"/>
      <c r="AF438" s="116">
        <v>0</v>
      </c>
      <c r="AG438" s="131"/>
      <c r="AH438" s="116">
        <v>39256.857306257501</v>
      </c>
      <c r="AI438" s="131">
        <v>2.5776480248134045E-4</v>
      </c>
    </row>
    <row r="439" spans="1:35" ht="16.5" customHeight="1" x14ac:dyDescent="0.3">
      <c r="A439" s="107" t="s">
        <v>841</v>
      </c>
      <c r="B439" s="116">
        <v>0</v>
      </c>
      <c r="C439" s="131"/>
      <c r="D439" s="116">
        <v>0</v>
      </c>
      <c r="E439" s="131"/>
      <c r="F439" s="116">
        <v>14185.5246854256</v>
      </c>
      <c r="G439" s="131">
        <v>1.6766574070716427E-3</v>
      </c>
      <c r="H439" s="116">
        <v>5736.4084972636001</v>
      </c>
      <c r="I439" s="131">
        <v>4.4184655968230431E-3</v>
      </c>
      <c r="J439" s="116">
        <v>0</v>
      </c>
      <c r="K439" s="131"/>
      <c r="L439" s="116">
        <v>0</v>
      </c>
      <c r="M439" s="131"/>
      <c r="N439" s="116">
        <v>0</v>
      </c>
      <c r="O439" s="131"/>
      <c r="P439" s="116">
        <v>0</v>
      </c>
      <c r="Q439" s="131"/>
      <c r="R439" s="116">
        <v>0</v>
      </c>
      <c r="S439" s="131"/>
      <c r="T439" s="116">
        <v>0</v>
      </c>
      <c r="U439" s="131"/>
      <c r="V439" s="116">
        <v>0</v>
      </c>
      <c r="W439" s="131"/>
      <c r="X439" s="116">
        <v>0</v>
      </c>
      <c r="Y439" s="131"/>
      <c r="Z439" s="116">
        <v>0</v>
      </c>
      <c r="AA439" s="131"/>
      <c r="AB439" s="116">
        <v>0</v>
      </c>
      <c r="AC439" s="131"/>
      <c r="AD439" s="116">
        <v>0</v>
      </c>
      <c r="AE439" s="131"/>
      <c r="AF439" s="116">
        <v>0</v>
      </c>
      <c r="AG439" s="131"/>
      <c r="AH439" s="116">
        <v>19921.933182689201</v>
      </c>
      <c r="AI439" s="131">
        <v>1.3080958396187776E-4</v>
      </c>
    </row>
    <row r="440" spans="1:35" ht="16.5" customHeight="1" x14ac:dyDescent="0.3">
      <c r="A440" s="118" t="s">
        <v>804</v>
      </c>
      <c r="B440" s="116">
        <v>0</v>
      </c>
      <c r="C440" s="131"/>
      <c r="D440" s="116">
        <v>0</v>
      </c>
      <c r="E440" s="131"/>
      <c r="F440" s="116">
        <v>14185.5246854256</v>
      </c>
      <c r="G440" s="131">
        <v>1.6766574070716427E-3</v>
      </c>
      <c r="H440" s="116">
        <v>5736.4084972636001</v>
      </c>
      <c r="I440" s="131">
        <v>4.4184655968230431E-3</v>
      </c>
      <c r="J440" s="116">
        <v>0</v>
      </c>
      <c r="K440" s="131"/>
      <c r="L440" s="116">
        <v>0</v>
      </c>
      <c r="M440" s="131"/>
      <c r="N440" s="116">
        <v>0</v>
      </c>
      <c r="O440" s="131"/>
      <c r="P440" s="116">
        <v>0</v>
      </c>
      <c r="Q440" s="131"/>
      <c r="R440" s="116">
        <v>0</v>
      </c>
      <c r="S440" s="131"/>
      <c r="T440" s="116">
        <v>0</v>
      </c>
      <c r="U440" s="131"/>
      <c r="V440" s="116">
        <v>0</v>
      </c>
      <c r="W440" s="131"/>
      <c r="X440" s="116">
        <v>0</v>
      </c>
      <c r="Y440" s="131"/>
      <c r="Z440" s="116">
        <v>0</v>
      </c>
      <c r="AA440" s="131"/>
      <c r="AB440" s="116">
        <v>0</v>
      </c>
      <c r="AC440" s="131"/>
      <c r="AD440" s="116">
        <v>0</v>
      </c>
      <c r="AE440" s="131"/>
      <c r="AF440" s="116">
        <v>0</v>
      </c>
      <c r="AG440" s="131"/>
      <c r="AH440" s="116">
        <v>19921.933182689201</v>
      </c>
      <c r="AI440" s="131">
        <v>1.3080958396187776E-4</v>
      </c>
    </row>
    <row r="441" spans="1:35" ht="16.5" customHeight="1" x14ac:dyDescent="0.3">
      <c r="A441" s="107" t="s">
        <v>842</v>
      </c>
      <c r="B441" s="116">
        <v>0</v>
      </c>
      <c r="C441" s="131"/>
      <c r="D441" s="116">
        <v>0</v>
      </c>
      <c r="E441" s="131"/>
      <c r="F441" s="116">
        <v>33841.102387945895</v>
      </c>
      <c r="G441" s="131">
        <v>3.9998474670813354E-3</v>
      </c>
      <c r="H441" s="116">
        <v>7994.2849488509</v>
      </c>
      <c r="I441" s="131">
        <v>6.1575937338750539E-3</v>
      </c>
      <c r="J441" s="116">
        <v>0</v>
      </c>
      <c r="K441" s="131"/>
      <c r="L441" s="116">
        <v>0</v>
      </c>
      <c r="M441" s="131"/>
      <c r="N441" s="116">
        <v>335981.34676954104</v>
      </c>
      <c r="O441" s="131">
        <v>8.2434759654190278E-3</v>
      </c>
      <c r="P441" s="116">
        <v>77477.193538744294</v>
      </c>
      <c r="Q441" s="131">
        <v>1.373398639318772E-2</v>
      </c>
      <c r="R441" s="116">
        <v>0</v>
      </c>
      <c r="S441" s="131"/>
      <c r="T441" s="116">
        <v>0</v>
      </c>
      <c r="U441" s="131"/>
      <c r="V441" s="116">
        <v>0</v>
      </c>
      <c r="W441" s="131"/>
      <c r="X441" s="116">
        <v>0</v>
      </c>
      <c r="Y441" s="131"/>
      <c r="Z441" s="116">
        <v>0</v>
      </c>
      <c r="AA441" s="131"/>
      <c r="AB441" s="116">
        <v>6737.8310999999994</v>
      </c>
      <c r="AC441" s="131">
        <v>9.25443231367612E-4</v>
      </c>
      <c r="AD441" s="116">
        <v>515409.46763436001</v>
      </c>
      <c r="AE441" s="131">
        <v>1.5541995919555497E-2</v>
      </c>
      <c r="AF441" s="116">
        <v>155236.43045989002</v>
      </c>
      <c r="AG441" s="131">
        <v>3.2456499592065272E-2</v>
      </c>
      <c r="AH441" s="116">
        <v>1132677.6568393321</v>
      </c>
      <c r="AI441" s="131">
        <v>7.4372849108244633E-3</v>
      </c>
    </row>
    <row r="442" spans="1:35" ht="16.5" customHeight="1" x14ac:dyDescent="0.3">
      <c r="A442" s="118" t="s">
        <v>804</v>
      </c>
      <c r="B442" s="116">
        <v>0</v>
      </c>
      <c r="C442" s="131"/>
      <c r="D442" s="116">
        <v>0</v>
      </c>
      <c r="E442" s="131"/>
      <c r="F442" s="116">
        <v>33841.102387945895</v>
      </c>
      <c r="G442" s="131">
        <v>3.9998474670813354E-3</v>
      </c>
      <c r="H442" s="116">
        <v>7994.2849488509</v>
      </c>
      <c r="I442" s="131">
        <v>6.1575937338750539E-3</v>
      </c>
      <c r="J442" s="116">
        <v>0</v>
      </c>
      <c r="K442" s="131"/>
      <c r="L442" s="116">
        <v>0</v>
      </c>
      <c r="M442" s="131"/>
      <c r="N442" s="116">
        <v>335981.34676954104</v>
      </c>
      <c r="O442" s="131">
        <v>8.2434759654190278E-3</v>
      </c>
      <c r="P442" s="116">
        <v>77477.193538744294</v>
      </c>
      <c r="Q442" s="131">
        <v>1.373398639318772E-2</v>
      </c>
      <c r="R442" s="116">
        <v>0</v>
      </c>
      <c r="S442" s="131"/>
      <c r="T442" s="116">
        <v>0</v>
      </c>
      <c r="U442" s="131"/>
      <c r="V442" s="116">
        <v>0</v>
      </c>
      <c r="W442" s="131"/>
      <c r="X442" s="116">
        <v>0</v>
      </c>
      <c r="Y442" s="131"/>
      <c r="Z442" s="116">
        <v>0</v>
      </c>
      <c r="AA442" s="131"/>
      <c r="AB442" s="116">
        <v>6737.8310999999994</v>
      </c>
      <c r="AC442" s="131">
        <v>9.25443231367612E-4</v>
      </c>
      <c r="AD442" s="116">
        <v>515409.46763436001</v>
      </c>
      <c r="AE442" s="131">
        <v>1.5541995919555497E-2</v>
      </c>
      <c r="AF442" s="116">
        <v>155236.43045989002</v>
      </c>
      <c r="AG442" s="131">
        <v>3.2456499592065272E-2</v>
      </c>
      <c r="AH442" s="116">
        <v>1132677.6568393321</v>
      </c>
      <c r="AI442" s="131">
        <v>7.4372849108244633E-3</v>
      </c>
    </row>
    <row r="443" spans="1:35" ht="16.5" customHeight="1" x14ac:dyDescent="0.3">
      <c r="A443" s="107" t="s">
        <v>843</v>
      </c>
      <c r="B443" s="116">
        <v>0</v>
      </c>
      <c r="C443" s="131"/>
      <c r="D443" s="116">
        <v>1553.0237956999999</v>
      </c>
      <c r="E443" s="131">
        <v>8.3512490303305276E-4</v>
      </c>
      <c r="F443" s="116">
        <v>36453.628723979993</v>
      </c>
      <c r="G443" s="131">
        <v>4.3086348915593112E-3</v>
      </c>
      <c r="H443" s="116">
        <v>7464.0086879800001</v>
      </c>
      <c r="I443" s="131">
        <v>5.7491487257157322E-3</v>
      </c>
      <c r="J443" s="116">
        <v>0</v>
      </c>
      <c r="K443" s="131"/>
      <c r="L443" s="116">
        <v>25424.830611699999</v>
      </c>
      <c r="M443" s="131">
        <v>3.0019169553983623E-3</v>
      </c>
      <c r="N443" s="116">
        <v>594462.24382480001</v>
      </c>
      <c r="O443" s="131">
        <v>1.4585438347802534E-2</v>
      </c>
      <c r="P443" s="116">
        <v>84012.483760399991</v>
      </c>
      <c r="Q443" s="131">
        <v>1.4892463912573702E-2</v>
      </c>
      <c r="R443" s="116">
        <v>0</v>
      </c>
      <c r="S443" s="131"/>
      <c r="T443" s="116">
        <v>15258.967425000001</v>
      </c>
      <c r="U443" s="131">
        <v>2.9215617380467123E-3</v>
      </c>
      <c r="V443" s="116">
        <v>274594.27419332997</v>
      </c>
      <c r="W443" s="131">
        <v>1.0059682422857711E-2</v>
      </c>
      <c r="X443" s="116">
        <v>61646.228396999999</v>
      </c>
      <c r="Y443" s="131">
        <v>1.4233958184298796E-2</v>
      </c>
      <c r="Z443" s="116">
        <v>0</v>
      </c>
      <c r="AA443" s="131"/>
      <c r="AB443" s="116">
        <v>0</v>
      </c>
      <c r="AC443" s="131"/>
      <c r="AD443" s="116">
        <v>0</v>
      </c>
      <c r="AE443" s="131"/>
      <c r="AF443" s="116">
        <v>0</v>
      </c>
      <c r="AG443" s="131"/>
      <c r="AH443" s="116">
        <v>1100869.6894198901</v>
      </c>
      <c r="AI443" s="131">
        <v>7.2284303309674428E-3</v>
      </c>
    </row>
    <row r="444" spans="1:35" ht="16.5" customHeight="1" x14ac:dyDescent="0.3">
      <c r="A444" s="118" t="s">
        <v>804</v>
      </c>
      <c r="B444" s="116">
        <v>0</v>
      </c>
      <c r="C444" s="131"/>
      <c r="D444" s="116">
        <v>1553.0237956999999</v>
      </c>
      <c r="E444" s="131">
        <v>8.3512490303305276E-4</v>
      </c>
      <c r="F444" s="116">
        <v>36453.628723979993</v>
      </c>
      <c r="G444" s="131">
        <v>4.3086348915593112E-3</v>
      </c>
      <c r="H444" s="116">
        <v>7464.0086879800001</v>
      </c>
      <c r="I444" s="131">
        <v>5.7491487257157322E-3</v>
      </c>
      <c r="J444" s="116">
        <v>0</v>
      </c>
      <c r="K444" s="131"/>
      <c r="L444" s="116">
        <v>25424.830611699999</v>
      </c>
      <c r="M444" s="131">
        <v>3.0019169553983623E-3</v>
      </c>
      <c r="N444" s="116">
        <v>594462.24382480001</v>
      </c>
      <c r="O444" s="131">
        <v>1.4585438347802534E-2</v>
      </c>
      <c r="P444" s="116">
        <v>84012.483760399991</v>
      </c>
      <c r="Q444" s="131">
        <v>1.4892463912573702E-2</v>
      </c>
      <c r="R444" s="116">
        <v>0</v>
      </c>
      <c r="S444" s="131"/>
      <c r="T444" s="116">
        <v>15258.967425000001</v>
      </c>
      <c r="U444" s="131">
        <v>2.9215617380467123E-3</v>
      </c>
      <c r="V444" s="116">
        <v>274594.27419332997</v>
      </c>
      <c r="W444" s="131">
        <v>1.0059682422857711E-2</v>
      </c>
      <c r="X444" s="116">
        <v>61646.228396999999</v>
      </c>
      <c r="Y444" s="131">
        <v>1.4233958184298796E-2</v>
      </c>
      <c r="Z444" s="116">
        <v>0</v>
      </c>
      <c r="AA444" s="131"/>
      <c r="AB444" s="116">
        <v>0</v>
      </c>
      <c r="AC444" s="131"/>
      <c r="AD444" s="116">
        <v>0</v>
      </c>
      <c r="AE444" s="131"/>
      <c r="AF444" s="116">
        <v>0</v>
      </c>
      <c r="AG444" s="131"/>
      <c r="AH444" s="116">
        <v>1100869.6894198901</v>
      </c>
      <c r="AI444" s="131">
        <v>7.2284303309674428E-3</v>
      </c>
    </row>
    <row r="445" spans="1:35" ht="16.5" customHeight="1" x14ac:dyDescent="0.3">
      <c r="A445" s="107" t="s">
        <v>844</v>
      </c>
      <c r="B445" s="116">
        <v>0</v>
      </c>
      <c r="C445" s="131"/>
      <c r="D445" s="116">
        <v>0</v>
      </c>
      <c r="E445" s="131"/>
      <c r="F445" s="116">
        <v>29769.017133407702</v>
      </c>
      <c r="G445" s="131">
        <v>3.5185475465177103E-3</v>
      </c>
      <c r="H445" s="116">
        <v>7893.2167270866003</v>
      </c>
      <c r="I445" s="131">
        <v>6.0797459897664078E-3</v>
      </c>
      <c r="J445" s="116">
        <v>0</v>
      </c>
      <c r="K445" s="131"/>
      <c r="L445" s="116">
        <v>65611.484897630799</v>
      </c>
      <c r="M445" s="131">
        <v>7.7467666153269998E-3</v>
      </c>
      <c r="N445" s="116">
        <v>2316.4277231222</v>
      </c>
      <c r="O445" s="131">
        <v>5.6834751228871812E-5</v>
      </c>
      <c r="P445" s="116">
        <v>0</v>
      </c>
      <c r="Q445" s="131"/>
      <c r="R445" s="116">
        <v>0</v>
      </c>
      <c r="S445" s="131"/>
      <c r="T445" s="116">
        <v>0</v>
      </c>
      <c r="U445" s="131"/>
      <c r="V445" s="116">
        <v>0</v>
      </c>
      <c r="W445" s="131"/>
      <c r="X445" s="116">
        <v>0</v>
      </c>
      <c r="Y445" s="131"/>
      <c r="Z445" s="116">
        <v>0</v>
      </c>
      <c r="AA445" s="131"/>
      <c r="AB445" s="116">
        <v>0</v>
      </c>
      <c r="AC445" s="131"/>
      <c r="AD445" s="116">
        <v>0</v>
      </c>
      <c r="AE445" s="131"/>
      <c r="AF445" s="116">
        <v>0</v>
      </c>
      <c r="AG445" s="131"/>
      <c r="AH445" s="116">
        <v>105590.1464812473</v>
      </c>
      <c r="AI445" s="131">
        <v>6.933164068478831E-4</v>
      </c>
    </row>
    <row r="446" spans="1:35" ht="16.5" customHeight="1" x14ac:dyDescent="0.3">
      <c r="A446" s="118" t="s">
        <v>804</v>
      </c>
      <c r="B446" s="116">
        <v>0</v>
      </c>
      <c r="C446" s="131"/>
      <c r="D446" s="116">
        <v>0</v>
      </c>
      <c r="E446" s="131"/>
      <c r="F446" s="116">
        <v>29769.017133407702</v>
      </c>
      <c r="G446" s="131">
        <v>3.5185475465177103E-3</v>
      </c>
      <c r="H446" s="116">
        <v>7893.2167270866003</v>
      </c>
      <c r="I446" s="131">
        <v>6.0797459897664078E-3</v>
      </c>
      <c r="J446" s="116">
        <v>0</v>
      </c>
      <c r="K446" s="131"/>
      <c r="L446" s="116">
        <v>65611.484897630799</v>
      </c>
      <c r="M446" s="131">
        <v>7.7467666153269998E-3</v>
      </c>
      <c r="N446" s="116">
        <v>2316.4277231222</v>
      </c>
      <c r="O446" s="131">
        <v>5.6834751228871812E-5</v>
      </c>
      <c r="P446" s="116">
        <v>0</v>
      </c>
      <c r="Q446" s="131"/>
      <c r="R446" s="116">
        <v>0</v>
      </c>
      <c r="S446" s="131"/>
      <c r="T446" s="116">
        <v>0</v>
      </c>
      <c r="U446" s="131"/>
      <c r="V446" s="116">
        <v>0</v>
      </c>
      <c r="W446" s="131"/>
      <c r="X446" s="116">
        <v>0</v>
      </c>
      <c r="Y446" s="131"/>
      <c r="Z446" s="116">
        <v>0</v>
      </c>
      <c r="AA446" s="131"/>
      <c r="AB446" s="116">
        <v>0</v>
      </c>
      <c r="AC446" s="131"/>
      <c r="AD446" s="116">
        <v>0</v>
      </c>
      <c r="AE446" s="131"/>
      <c r="AF446" s="116">
        <v>0</v>
      </c>
      <c r="AG446" s="131"/>
      <c r="AH446" s="116">
        <v>105590.1464812473</v>
      </c>
      <c r="AI446" s="131">
        <v>6.933164068478831E-4</v>
      </c>
    </row>
    <row r="447" spans="1:35" ht="16.5" customHeight="1" x14ac:dyDescent="0.3">
      <c r="A447" s="107" t="s">
        <v>845</v>
      </c>
      <c r="B447" s="116">
        <v>0</v>
      </c>
      <c r="C447" s="131"/>
      <c r="D447" s="116">
        <v>43954.991928529096</v>
      </c>
      <c r="E447" s="131">
        <v>2.3636410770889699E-2</v>
      </c>
      <c r="F447" s="116">
        <v>204620.45191375801</v>
      </c>
      <c r="G447" s="131">
        <v>2.4185104460184868E-2</v>
      </c>
      <c r="H447" s="116">
        <v>5814.0775817499007</v>
      </c>
      <c r="I447" s="131">
        <v>4.4782901678770675E-3</v>
      </c>
      <c r="J447" s="116">
        <v>0</v>
      </c>
      <c r="K447" s="131"/>
      <c r="L447" s="116">
        <v>1.17633867</v>
      </c>
      <c r="M447" s="131">
        <v>1.388906401263786E-7</v>
      </c>
      <c r="N447" s="116">
        <v>1.17633867</v>
      </c>
      <c r="O447" s="131">
        <v>2.8862077155698498E-8</v>
      </c>
      <c r="P447" s="116">
        <v>1.17633867</v>
      </c>
      <c r="Q447" s="131">
        <v>2.0852354802296036E-7</v>
      </c>
      <c r="R447" s="116">
        <v>0</v>
      </c>
      <c r="S447" s="131"/>
      <c r="T447" s="116">
        <v>132539.28487237499</v>
      </c>
      <c r="U447" s="131">
        <v>2.5376664926670435E-2</v>
      </c>
      <c r="V447" s="116">
        <v>452710.72221591504</v>
      </c>
      <c r="W447" s="131">
        <v>1.6584927374371602E-2</v>
      </c>
      <c r="X447" s="116">
        <v>0</v>
      </c>
      <c r="Y447" s="131"/>
      <c r="Z447" s="116">
        <v>0</v>
      </c>
      <c r="AA447" s="131"/>
      <c r="AB447" s="116">
        <v>0</v>
      </c>
      <c r="AC447" s="131"/>
      <c r="AD447" s="116">
        <v>0</v>
      </c>
      <c r="AE447" s="131"/>
      <c r="AF447" s="116">
        <v>0</v>
      </c>
      <c r="AG447" s="131"/>
      <c r="AH447" s="116">
        <v>839643.057528337</v>
      </c>
      <c r="AI447" s="131">
        <v>5.5131878028382526E-3</v>
      </c>
    </row>
    <row r="448" spans="1:35" ht="16.5" customHeight="1" x14ac:dyDescent="0.3">
      <c r="A448" s="118" t="s">
        <v>804</v>
      </c>
      <c r="B448" s="116">
        <v>0</v>
      </c>
      <c r="C448" s="131"/>
      <c r="D448" s="116">
        <v>43954.991928529096</v>
      </c>
      <c r="E448" s="131">
        <v>2.3636410770889699E-2</v>
      </c>
      <c r="F448" s="116">
        <v>204620.45191375801</v>
      </c>
      <c r="G448" s="131">
        <v>2.4185104460184868E-2</v>
      </c>
      <c r="H448" s="116">
        <v>5814.0775817499007</v>
      </c>
      <c r="I448" s="131">
        <v>4.4782901678770675E-3</v>
      </c>
      <c r="J448" s="116">
        <v>0</v>
      </c>
      <c r="K448" s="131"/>
      <c r="L448" s="116">
        <v>1.17633867</v>
      </c>
      <c r="M448" s="131">
        <v>1.388906401263786E-7</v>
      </c>
      <c r="N448" s="116">
        <v>1.17633867</v>
      </c>
      <c r="O448" s="131">
        <v>2.8862077155698498E-8</v>
      </c>
      <c r="P448" s="116">
        <v>1.17633867</v>
      </c>
      <c r="Q448" s="131">
        <v>2.0852354802296036E-7</v>
      </c>
      <c r="R448" s="116">
        <v>0</v>
      </c>
      <c r="S448" s="131"/>
      <c r="T448" s="116">
        <v>132539.28487237499</v>
      </c>
      <c r="U448" s="131">
        <v>2.5376664926670435E-2</v>
      </c>
      <c r="V448" s="116">
        <v>452710.72221591504</v>
      </c>
      <c r="W448" s="131">
        <v>1.6584927374371602E-2</v>
      </c>
      <c r="X448" s="116">
        <v>0</v>
      </c>
      <c r="Y448" s="131"/>
      <c r="Z448" s="116">
        <v>0</v>
      </c>
      <c r="AA448" s="131"/>
      <c r="AB448" s="116">
        <v>0</v>
      </c>
      <c r="AC448" s="131"/>
      <c r="AD448" s="116">
        <v>0</v>
      </c>
      <c r="AE448" s="131"/>
      <c r="AF448" s="116">
        <v>0</v>
      </c>
      <c r="AG448" s="131"/>
      <c r="AH448" s="116">
        <v>839643.057528337</v>
      </c>
      <c r="AI448" s="131">
        <v>5.5131878028382526E-3</v>
      </c>
    </row>
    <row r="449" spans="1:35" ht="16.5" customHeight="1" x14ac:dyDescent="0.3">
      <c r="A449" s="107" t="s">
        <v>846</v>
      </c>
      <c r="B449" s="116">
        <v>0</v>
      </c>
      <c r="C449" s="131"/>
      <c r="D449" s="116">
        <v>0</v>
      </c>
      <c r="E449" s="131"/>
      <c r="F449" s="116">
        <v>33346.064369384498</v>
      </c>
      <c r="G449" s="131">
        <v>3.9413364723166651E-3</v>
      </c>
      <c r="H449" s="116">
        <v>7669.1063595743999</v>
      </c>
      <c r="I449" s="131">
        <v>5.9071250982771798E-3</v>
      </c>
      <c r="J449" s="116">
        <v>0</v>
      </c>
      <c r="K449" s="131"/>
      <c r="L449" s="116">
        <v>0</v>
      </c>
      <c r="M449" s="131"/>
      <c r="N449" s="116">
        <v>0</v>
      </c>
      <c r="O449" s="131"/>
      <c r="P449" s="116">
        <v>0</v>
      </c>
      <c r="Q449" s="131"/>
      <c r="R449" s="116">
        <v>0</v>
      </c>
      <c r="S449" s="131"/>
      <c r="T449" s="116">
        <v>0</v>
      </c>
      <c r="U449" s="131"/>
      <c r="V449" s="116">
        <v>0</v>
      </c>
      <c r="W449" s="131"/>
      <c r="X449" s="116">
        <v>0</v>
      </c>
      <c r="Y449" s="131"/>
      <c r="Z449" s="116">
        <v>0</v>
      </c>
      <c r="AA449" s="131"/>
      <c r="AB449" s="116">
        <v>0</v>
      </c>
      <c r="AC449" s="131"/>
      <c r="AD449" s="116">
        <v>0</v>
      </c>
      <c r="AE449" s="131"/>
      <c r="AF449" s="116">
        <v>0</v>
      </c>
      <c r="AG449" s="131"/>
      <c r="AH449" s="116">
        <v>41015.170728958903</v>
      </c>
      <c r="AI449" s="131">
        <v>2.6931007999979003E-4</v>
      </c>
    </row>
    <row r="450" spans="1:35" ht="16.5" customHeight="1" x14ac:dyDescent="0.3">
      <c r="A450" s="118" t="s">
        <v>804</v>
      </c>
      <c r="B450" s="116">
        <v>0</v>
      </c>
      <c r="C450" s="131"/>
      <c r="D450" s="116">
        <v>0</v>
      </c>
      <c r="E450" s="131"/>
      <c r="F450" s="116">
        <v>33346.064369384498</v>
      </c>
      <c r="G450" s="131">
        <v>3.9413364723166651E-3</v>
      </c>
      <c r="H450" s="116">
        <v>7669.1063595743999</v>
      </c>
      <c r="I450" s="131">
        <v>5.9071250982771798E-3</v>
      </c>
      <c r="J450" s="116">
        <v>0</v>
      </c>
      <c r="K450" s="131"/>
      <c r="L450" s="116">
        <v>0</v>
      </c>
      <c r="M450" s="131"/>
      <c r="N450" s="116">
        <v>0</v>
      </c>
      <c r="O450" s="131"/>
      <c r="P450" s="116">
        <v>0</v>
      </c>
      <c r="Q450" s="131"/>
      <c r="R450" s="116">
        <v>0</v>
      </c>
      <c r="S450" s="131"/>
      <c r="T450" s="116">
        <v>0</v>
      </c>
      <c r="U450" s="131"/>
      <c r="V450" s="116">
        <v>0</v>
      </c>
      <c r="W450" s="131"/>
      <c r="X450" s="116">
        <v>0</v>
      </c>
      <c r="Y450" s="131"/>
      <c r="Z450" s="116">
        <v>0</v>
      </c>
      <c r="AA450" s="131"/>
      <c r="AB450" s="116">
        <v>0</v>
      </c>
      <c r="AC450" s="131"/>
      <c r="AD450" s="116">
        <v>0</v>
      </c>
      <c r="AE450" s="131"/>
      <c r="AF450" s="116">
        <v>0</v>
      </c>
      <c r="AG450" s="131"/>
      <c r="AH450" s="116">
        <v>41015.170728958903</v>
      </c>
      <c r="AI450" s="131">
        <v>2.6931007999979003E-4</v>
      </c>
    </row>
    <row r="451" spans="1:35" ht="16.5" customHeight="1" x14ac:dyDescent="0.3">
      <c r="A451" s="107" t="s">
        <v>847</v>
      </c>
      <c r="B451" s="116">
        <v>0</v>
      </c>
      <c r="C451" s="131"/>
      <c r="D451" s="116">
        <v>0</v>
      </c>
      <c r="E451" s="131"/>
      <c r="F451" s="116">
        <v>0</v>
      </c>
      <c r="G451" s="131"/>
      <c r="H451" s="116">
        <v>0</v>
      </c>
      <c r="I451" s="131"/>
      <c r="J451" s="116">
        <v>0</v>
      </c>
      <c r="K451" s="131"/>
      <c r="L451" s="116">
        <v>5.2588982299999996E-2</v>
      </c>
      <c r="M451" s="131">
        <v>6.2091960432124479E-9</v>
      </c>
      <c r="N451" s="116">
        <v>5.2588982299999996E-2</v>
      </c>
      <c r="O451" s="131">
        <v>1.2902978567237464E-9</v>
      </c>
      <c r="P451" s="116">
        <v>5.2588982299999996E-2</v>
      </c>
      <c r="Q451" s="131">
        <v>9.3221803004339392E-9</v>
      </c>
      <c r="R451" s="116">
        <v>0</v>
      </c>
      <c r="S451" s="131"/>
      <c r="T451" s="116">
        <v>0</v>
      </c>
      <c r="U451" s="131"/>
      <c r="V451" s="116">
        <v>0</v>
      </c>
      <c r="W451" s="131"/>
      <c r="X451" s="116">
        <v>0</v>
      </c>
      <c r="Y451" s="131"/>
      <c r="Z451" s="116">
        <v>0</v>
      </c>
      <c r="AA451" s="131"/>
      <c r="AB451" s="116">
        <v>0</v>
      </c>
      <c r="AC451" s="131"/>
      <c r="AD451" s="116">
        <v>0</v>
      </c>
      <c r="AE451" s="131"/>
      <c r="AF451" s="116">
        <v>0</v>
      </c>
      <c r="AG451" s="131"/>
      <c r="AH451" s="116">
        <v>0.15776694689999998</v>
      </c>
      <c r="AI451" s="131">
        <v>1.0359149635567083E-9</v>
      </c>
    </row>
    <row r="452" spans="1:35" ht="16.5" customHeight="1" x14ac:dyDescent="0.3">
      <c r="A452" s="118" t="s">
        <v>804</v>
      </c>
      <c r="B452" s="116">
        <v>0</v>
      </c>
      <c r="C452" s="131"/>
      <c r="D452" s="116">
        <v>0</v>
      </c>
      <c r="E452" s="131"/>
      <c r="F452" s="116">
        <v>0</v>
      </c>
      <c r="G452" s="131"/>
      <c r="H452" s="116">
        <v>0</v>
      </c>
      <c r="I452" s="131"/>
      <c r="J452" s="116">
        <v>0</v>
      </c>
      <c r="K452" s="131"/>
      <c r="L452" s="116">
        <v>5.2588982299999996E-2</v>
      </c>
      <c r="M452" s="131">
        <v>6.2091960432124479E-9</v>
      </c>
      <c r="N452" s="116">
        <v>5.2588982299999996E-2</v>
      </c>
      <c r="O452" s="131">
        <v>1.2902978567237464E-9</v>
      </c>
      <c r="P452" s="116">
        <v>5.2588982299999996E-2</v>
      </c>
      <c r="Q452" s="131">
        <v>9.3221803004339392E-9</v>
      </c>
      <c r="R452" s="116">
        <v>0</v>
      </c>
      <c r="S452" s="131"/>
      <c r="T452" s="116">
        <v>0</v>
      </c>
      <c r="U452" s="131"/>
      <c r="V452" s="116">
        <v>0</v>
      </c>
      <c r="W452" s="131"/>
      <c r="X452" s="116">
        <v>0</v>
      </c>
      <c r="Y452" s="131"/>
      <c r="Z452" s="116">
        <v>0</v>
      </c>
      <c r="AA452" s="131"/>
      <c r="AB452" s="116">
        <v>0</v>
      </c>
      <c r="AC452" s="131"/>
      <c r="AD452" s="116">
        <v>0</v>
      </c>
      <c r="AE452" s="131"/>
      <c r="AF452" s="116">
        <v>0</v>
      </c>
      <c r="AG452" s="131"/>
      <c r="AH452" s="116">
        <v>0.15776694689999998</v>
      </c>
      <c r="AI452" s="131">
        <v>1.0359149635567083E-9</v>
      </c>
    </row>
    <row r="453" spans="1:35" ht="16.5" customHeight="1" x14ac:dyDescent="0.3">
      <c r="A453" s="107" t="s">
        <v>848</v>
      </c>
      <c r="B453" s="116">
        <v>0</v>
      </c>
      <c r="C453" s="131"/>
      <c r="D453" s="116">
        <v>0</v>
      </c>
      <c r="E453" s="131"/>
      <c r="F453" s="116">
        <v>0</v>
      </c>
      <c r="G453" s="131"/>
      <c r="H453" s="116">
        <v>0</v>
      </c>
      <c r="I453" s="131"/>
      <c r="J453" s="116">
        <v>0</v>
      </c>
      <c r="K453" s="131"/>
      <c r="L453" s="116">
        <v>0</v>
      </c>
      <c r="M453" s="131"/>
      <c r="N453" s="116">
        <v>0</v>
      </c>
      <c r="O453" s="131"/>
      <c r="P453" s="116">
        <v>0</v>
      </c>
      <c r="Q453" s="131"/>
      <c r="R453" s="116">
        <v>0</v>
      </c>
      <c r="S453" s="131"/>
      <c r="T453" s="116">
        <v>0</v>
      </c>
      <c r="U453" s="131"/>
      <c r="V453" s="116">
        <v>0</v>
      </c>
      <c r="W453" s="131"/>
      <c r="X453" s="116">
        <v>0</v>
      </c>
      <c r="Y453" s="131"/>
      <c r="Z453" s="116">
        <v>0</v>
      </c>
      <c r="AA453" s="131"/>
      <c r="AB453" s="116">
        <v>194915.158122625</v>
      </c>
      <c r="AC453" s="131">
        <v>2.677165857949914E-2</v>
      </c>
      <c r="AD453" s="116">
        <v>345168.508978086</v>
      </c>
      <c r="AE453" s="131">
        <v>1.0408438135060042E-2</v>
      </c>
      <c r="AF453" s="116">
        <v>0</v>
      </c>
      <c r="AG453" s="131"/>
      <c r="AH453" s="116">
        <v>540083.66710071103</v>
      </c>
      <c r="AI453" s="131">
        <v>3.546248205442114E-3</v>
      </c>
    </row>
    <row r="454" spans="1:35" ht="16.5" customHeight="1" x14ac:dyDescent="0.3">
      <c r="A454" s="118" t="s">
        <v>804</v>
      </c>
      <c r="B454" s="116">
        <v>0</v>
      </c>
      <c r="C454" s="131"/>
      <c r="D454" s="116">
        <v>0</v>
      </c>
      <c r="E454" s="131"/>
      <c r="F454" s="116">
        <v>0</v>
      </c>
      <c r="G454" s="131"/>
      <c r="H454" s="116">
        <v>0</v>
      </c>
      <c r="I454" s="131"/>
      <c r="J454" s="116">
        <v>0</v>
      </c>
      <c r="K454" s="131"/>
      <c r="L454" s="116">
        <v>0</v>
      </c>
      <c r="M454" s="131"/>
      <c r="N454" s="116">
        <v>0</v>
      </c>
      <c r="O454" s="131"/>
      <c r="P454" s="116">
        <v>0</v>
      </c>
      <c r="Q454" s="131"/>
      <c r="R454" s="116">
        <v>0</v>
      </c>
      <c r="S454" s="131"/>
      <c r="T454" s="116">
        <v>0</v>
      </c>
      <c r="U454" s="131"/>
      <c r="V454" s="116">
        <v>0</v>
      </c>
      <c r="W454" s="131"/>
      <c r="X454" s="116">
        <v>0</v>
      </c>
      <c r="Y454" s="131"/>
      <c r="Z454" s="116">
        <v>0</v>
      </c>
      <c r="AA454" s="131"/>
      <c r="AB454" s="116">
        <v>194915.158122625</v>
      </c>
      <c r="AC454" s="131">
        <v>2.677165857949914E-2</v>
      </c>
      <c r="AD454" s="116">
        <v>345168.508978086</v>
      </c>
      <c r="AE454" s="131">
        <v>1.0408438135060042E-2</v>
      </c>
      <c r="AF454" s="116">
        <v>0</v>
      </c>
      <c r="AG454" s="131"/>
      <c r="AH454" s="116">
        <v>540083.66710071103</v>
      </c>
      <c r="AI454" s="131">
        <v>3.546248205442114E-3</v>
      </c>
    </row>
    <row r="455" spans="1:35" ht="16.5" customHeight="1" x14ac:dyDescent="0.3">
      <c r="A455" s="107" t="s">
        <v>849</v>
      </c>
      <c r="B455" s="116">
        <v>0</v>
      </c>
      <c r="C455" s="131"/>
      <c r="D455" s="116">
        <v>0</v>
      </c>
      <c r="E455" s="131"/>
      <c r="F455" s="116">
        <v>0</v>
      </c>
      <c r="G455" s="131"/>
      <c r="H455" s="116">
        <v>0</v>
      </c>
      <c r="I455" s="131"/>
      <c r="J455" s="116">
        <v>0</v>
      </c>
      <c r="K455" s="131"/>
      <c r="L455" s="116">
        <v>81802.291732474099</v>
      </c>
      <c r="M455" s="131">
        <v>9.6584197665865196E-3</v>
      </c>
      <c r="N455" s="116">
        <v>286963.988451096</v>
      </c>
      <c r="O455" s="131">
        <v>7.0408097487626624E-3</v>
      </c>
      <c r="P455" s="116">
        <v>0</v>
      </c>
      <c r="Q455" s="131"/>
      <c r="R455" s="116">
        <v>0</v>
      </c>
      <c r="S455" s="131"/>
      <c r="T455" s="116">
        <v>0</v>
      </c>
      <c r="U455" s="131"/>
      <c r="V455" s="116">
        <v>0</v>
      </c>
      <c r="W455" s="131"/>
      <c r="X455" s="116">
        <v>0</v>
      </c>
      <c r="Y455" s="131"/>
      <c r="Z455" s="116">
        <v>0</v>
      </c>
      <c r="AA455" s="131"/>
      <c r="AB455" s="116">
        <v>38899.28510832</v>
      </c>
      <c r="AC455" s="131">
        <v>5.342829105427366E-3</v>
      </c>
      <c r="AD455" s="116">
        <v>0</v>
      </c>
      <c r="AE455" s="131"/>
      <c r="AF455" s="116">
        <v>0</v>
      </c>
      <c r="AG455" s="131"/>
      <c r="AH455" s="116">
        <v>407665.56529189006</v>
      </c>
      <c r="AI455" s="131">
        <v>2.6767765207521624E-3</v>
      </c>
    </row>
    <row r="456" spans="1:35" ht="16.5" customHeight="1" x14ac:dyDescent="0.3">
      <c r="A456" s="118" t="s">
        <v>804</v>
      </c>
      <c r="B456" s="116">
        <v>0</v>
      </c>
      <c r="C456" s="131"/>
      <c r="D456" s="116">
        <v>0</v>
      </c>
      <c r="E456" s="131"/>
      <c r="F456" s="116">
        <v>0</v>
      </c>
      <c r="G456" s="131"/>
      <c r="H456" s="116">
        <v>0</v>
      </c>
      <c r="I456" s="131"/>
      <c r="J456" s="116">
        <v>0</v>
      </c>
      <c r="K456" s="131"/>
      <c r="L456" s="116">
        <v>81802.291732474099</v>
      </c>
      <c r="M456" s="131">
        <v>9.6584197665865196E-3</v>
      </c>
      <c r="N456" s="116">
        <v>286963.988451096</v>
      </c>
      <c r="O456" s="131">
        <v>7.0408097487626624E-3</v>
      </c>
      <c r="P456" s="116">
        <v>0</v>
      </c>
      <c r="Q456" s="131"/>
      <c r="R456" s="116">
        <v>0</v>
      </c>
      <c r="S456" s="131"/>
      <c r="T456" s="116">
        <v>0</v>
      </c>
      <c r="U456" s="131"/>
      <c r="V456" s="116">
        <v>0</v>
      </c>
      <c r="W456" s="131"/>
      <c r="X456" s="116">
        <v>0</v>
      </c>
      <c r="Y456" s="131"/>
      <c r="Z456" s="116">
        <v>0</v>
      </c>
      <c r="AA456" s="131"/>
      <c r="AB456" s="116">
        <v>38899.28510832</v>
      </c>
      <c r="AC456" s="131">
        <v>5.342829105427366E-3</v>
      </c>
      <c r="AD456" s="116">
        <v>0</v>
      </c>
      <c r="AE456" s="131"/>
      <c r="AF456" s="116">
        <v>0</v>
      </c>
      <c r="AG456" s="131"/>
      <c r="AH456" s="116">
        <v>407665.56529189006</v>
      </c>
      <c r="AI456" s="131">
        <v>2.6767765207521624E-3</v>
      </c>
    </row>
    <row r="457" spans="1:35" ht="16.5" customHeight="1" x14ac:dyDescent="0.3">
      <c r="A457" s="107" t="s">
        <v>850</v>
      </c>
      <c r="B457" s="116">
        <v>0</v>
      </c>
      <c r="C457" s="131"/>
      <c r="D457" s="116">
        <v>11961.787601988901</v>
      </c>
      <c r="E457" s="131">
        <v>6.4323462002784781E-3</v>
      </c>
      <c r="F457" s="116">
        <v>223729.61179412197</v>
      </c>
      <c r="G457" s="131">
        <v>2.644371069201825E-2</v>
      </c>
      <c r="H457" s="116">
        <v>55879.013193458806</v>
      </c>
      <c r="I457" s="131">
        <v>4.3040780219451846E-2</v>
      </c>
      <c r="J457" s="116">
        <v>0</v>
      </c>
      <c r="K457" s="131"/>
      <c r="L457" s="116">
        <v>0</v>
      </c>
      <c r="M457" s="131"/>
      <c r="N457" s="116">
        <v>263872.67934718402</v>
      </c>
      <c r="O457" s="131">
        <v>6.4742525471846585E-3</v>
      </c>
      <c r="P457" s="116">
        <v>81929.680575132501</v>
      </c>
      <c r="Q457" s="131">
        <v>1.4523256029587503E-2</v>
      </c>
      <c r="R457" s="116">
        <v>0</v>
      </c>
      <c r="S457" s="131"/>
      <c r="T457" s="116">
        <v>11756.3074559288</v>
      </c>
      <c r="U457" s="131">
        <v>2.2509241344654662E-3</v>
      </c>
      <c r="V457" s="116">
        <v>292111.95019096805</v>
      </c>
      <c r="W457" s="131">
        <v>1.0701437455224793E-2</v>
      </c>
      <c r="X457" s="116">
        <v>106434.87742766</v>
      </c>
      <c r="Y457" s="131">
        <v>2.4575543939197537E-2</v>
      </c>
      <c r="Z457" s="116">
        <v>0</v>
      </c>
      <c r="AA457" s="131"/>
      <c r="AB457" s="116">
        <v>13005.860762720798</v>
      </c>
      <c r="AC457" s="131">
        <v>1.7863590868238848E-3</v>
      </c>
      <c r="AD457" s="116">
        <v>495801.21359272097</v>
      </c>
      <c r="AE457" s="131">
        <v>1.4950715736629256E-2</v>
      </c>
      <c r="AF457" s="116">
        <v>152891.52240198501</v>
      </c>
      <c r="AG457" s="131">
        <v>3.1966231249773748E-2</v>
      </c>
      <c r="AH457" s="116">
        <v>1709374.5043438699</v>
      </c>
      <c r="AI457" s="131">
        <v>1.1223939248152782E-2</v>
      </c>
    </row>
    <row r="458" spans="1:35" ht="16.5" customHeight="1" x14ac:dyDescent="0.3">
      <c r="A458" s="118" t="s">
        <v>804</v>
      </c>
      <c r="B458" s="116">
        <v>0</v>
      </c>
      <c r="C458" s="131"/>
      <c r="D458" s="116">
        <v>11961.787601988901</v>
      </c>
      <c r="E458" s="131">
        <v>6.4323462002784781E-3</v>
      </c>
      <c r="F458" s="116">
        <v>223729.61179412197</v>
      </c>
      <c r="G458" s="131">
        <v>2.644371069201825E-2</v>
      </c>
      <c r="H458" s="116">
        <v>55879.013193458806</v>
      </c>
      <c r="I458" s="131">
        <v>4.3040780219451846E-2</v>
      </c>
      <c r="J458" s="116">
        <v>0</v>
      </c>
      <c r="K458" s="131"/>
      <c r="L458" s="116">
        <v>0</v>
      </c>
      <c r="M458" s="131"/>
      <c r="N458" s="116">
        <v>263872.67934718402</v>
      </c>
      <c r="O458" s="131">
        <v>6.4742525471846585E-3</v>
      </c>
      <c r="P458" s="116">
        <v>81929.680575132501</v>
      </c>
      <c r="Q458" s="131">
        <v>1.4523256029587503E-2</v>
      </c>
      <c r="R458" s="116">
        <v>0</v>
      </c>
      <c r="S458" s="131"/>
      <c r="T458" s="116">
        <v>11756.3074559288</v>
      </c>
      <c r="U458" s="131">
        <v>2.2509241344654662E-3</v>
      </c>
      <c r="V458" s="116">
        <v>292111.95019096805</v>
      </c>
      <c r="W458" s="131">
        <v>1.0701437455224793E-2</v>
      </c>
      <c r="X458" s="116">
        <v>106434.87742766</v>
      </c>
      <c r="Y458" s="131">
        <v>2.4575543939197537E-2</v>
      </c>
      <c r="Z458" s="116">
        <v>0</v>
      </c>
      <c r="AA458" s="131"/>
      <c r="AB458" s="116">
        <v>13005.860762720798</v>
      </c>
      <c r="AC458" s="131">
        <v>1.7863590868238848E-3</v>
      </c>
      <c r="AD458" s="116">
        <v>495801.21359272097</v>
      </c>
      <c r="AE458" s="131">
        <v>1.4950715736629256E-2</v>
      </c>
      <c r="AF458" s="116">
        <v>152891.52240198501</v>
      </c>
      <c r="AG458" s="131">
        <v>3.1966231249773748E-2</v>
      </c>
      <c r="AH458" s="116">
        <v>1709374.5043438699</v>
      </c>
      <c r="AI458" s="131">
        <v>1.1223939248152782E-2</v>
      </c>
    </row>
    <row r="459" spans="1:35" ht="16.5" customHeight="1" x14ac:dyDescent="0.3">
      <c r="A459" s="107" t="s">
        <v>851</v>
      </c>
      <c r="B459" s="116">
        <v>0</v>
      </c>
      <c r="C459" s="131"/>
      <c r="D459" s="116">
        <v>0</v>
      </c>
      <c r="E459" s="131"/>
      <c r="F459" s="116">
        <v>0</v>
      </c>
      <c r="G459" s="131"/>
      <c r="H459" s="116">
        <v>0</v>
      </c>
      <c r="I459" s="131"/>
      <c r="J459" s="116">
        <v>0</v>
      </c>
      <c r="K459" s="131"/>
      <c r="L459" s="116">
        <v>0</v>
      </c>
      <c r="M459" s="131"/>
      <c r="N459" s="116">
        <v>0</v>
      </c>
      <c r="O459" s="131"/>
      <c r="P459" s="116">
        <v>0</v>
      </c>
      <c r="Q459" s="131"/>
      <c r="R459" s="116">
        <v>0</v>
      </c>
      <c r="S459" s="131"/>
      <c r="T459" s="116">
        <v>0</v>
      </c>
      <c r="U459" s="131"/>
      <c r="V459" s="116">
        <v>55600.1818432695</v>
      </c>
      <c r="W459" s="131">
        <v>2.0368967038352642E-3</v>
      </c>
      <c r="X459" s="116">
        <v>0</v>
      </c>
      <c r="Y459" s="131"/>
      <c r="Z459" s="116">
        <v>0</v>
      </c>
      <c r="AA459" s="131"/>
      <c r="AB459" s="116">
        <v>0</v>
      </c>
      <c r="AC459" s="131"/>
      <c r="AD459" s="116">
        <v>0</v>
      </c>
      <c r="AE459" s="131"/>
      <c r="AF459" s="116">
        <v>0</v>
      </c>
      <c r="AG459" s="131"/>
      <c r="AH459" s="116">
        <v>55600.1818432695</v>
      </c>
      <c r="AI459" s="131">
        <v>3.6507685215221006E-4</v>
      </c>
    </row>
    <row r="460" spans="1:35" ht="16.5" customHeight="1" x14ac:dyDescent="0.3">
      <c r="A460" s="118" t="s">
        <v>805</v>
      </c>
      <c r="B460" s="116">
        <v>0</v>
      </c>
      <c r="C460" s="131"/>
      <c r="D460" s="116">
        <v>0</v>
      </c>
      <c r="E460" s="131"/>
      <c r="F460" s="116">
        <v>0</v>
      </c>
      <c r="G460" s="131"/>
      <c r="H460" s="116">
        <v>0</v>
      </c>
      <c r="I460" s="131"/>
      <c r="J460" s="116">
        <v>0</v>
      </c>
      <c r="K460" s="131"/>
      <c r="L460" s="116">
        <v>0</v>
      </c>
      <c r="M460" s="131"/>
      <c r="N460" s="116">
        <v>0</v>
      </c>
      <c r="O460" s="131"/>
      <c r="P460" s="116">
        <v>0</v>
      </c>
      <c r="Q460" s="131"/>
      <c r="R460" s="116">
        <v>0</v>
      </c>
      <c r="S460" s="131"/>
      <c r="T460" s="116">
        <v>0</v>
      </c>
      <c r="U460" s="131"/>
      <c r="V460" s="116">
        <v>55600.1818432695</v>
      </c>
      <c r="W460" s="131">
        <v>2.0368967038352642E-3</v>
      </c>
      <c r="X460" s="116">
        <v>0</v>
      </c>
      <c r="Y460" s="131"/>
      <c r="Z460" s="116">
        <v>0</v>
      </c>
      <c r="AA460" s="131"/>
      <c r="AB460" s="116">
        <v>0</v>
      </c>
      <c r="AC460" s="131"/>
      <c r="AD460" s="116">
        <v>0</v>
      </c>
      <c r="AE460" s="131"/>
      <c r="AF460" s="116">
        <v>0</v>
      </c>
      <c r="AG460" s="131"/>
      <c r="AH460" s="116">
        <v>55600.1818432695</v>
      </c>
      <c r="AI460" s="131">
        <v>3.6507685215221006E-4</v>
      </c>
    </row>
    <row r="461" spans="1:35" ht="16.5" customHeight="1" x14ac:dyDescent="0.3">
      <c r="A461" s="107" t="s">
        <v>852</v>
      </c>
      <c r="B461" s="116">
        <v>0</v>
      </c>
      <c r="C461" s="131"/>
      <c r="D461" s="116">
        <v>0</v>
      </c>
      <c r="E461" s="131"/>
      <c r="F461" s="116">
        <v>0</v>
      </c>
      <c r="G461" s="131"/>
      <c r="H461" s="116">
        <v>0</v>
      </c>
      <c r="I461" s="131"/>
      <c r="J461" s="116">
        <v>0</v>
      </c>
      <c r="K461" s="131"/>
      <c r="L461" s="116">
        <v>0</v>
      </c>
      <c r="M461" s="131"/>
      <c r="N461" s="116">
        <v>98615.3656299008</v>
      </c>
      <c r="O461" s="131">
        <v>2.4195789564136444E-3</v>
      </c>
      <c r="P461" s="116">
        <v>65743.629634475699</v>
      </c>
      <c r="Q461" s="131">
        <v>1.1654037447641088E-2</v>
      </c>
      <c r="R461" s="116">
        <v>0</v>
      </c>
      <c r="S461" s="131"/>
      <c r="T461" s="116">
        <v>0</v>
      </c>
      <c r="U461" s="131"/>
      <c r="V461" s="116">
        <v>65871.84690289259</v>
      </c>
      <c r="W461" s="131">
        <v>2.4131962051898415E-3</v>
      </c>
      <c r="X461" s="116">
        <v>32935.891062023198</v>
      </c>
      <c r="Y461" s="131">
        <v>7.6048139250360558E-3</v>
      </c>
      <c r="Z461" s="116">
        <v>0</v>
      </c>
      <c r="AA461" s="131"/>
      <c r="AB461" s="116">
        <v>0</v>
      </c>
      <c r="AC461" s="131"/>
      <c r="AD461" s="116">
        <v>164359.06729120601</v>
      </c>
      <c r="AE461" s="131">
        <v>4.9561913654912774E-3</v>
      </c>
      <c r="AF461" s="116">
        <v>0</v>
      </c>
      <c r="AG461" s="131"/>
      <c r="AH461" s="116">
        <v>427525.80052049825</v>
      </c>
      <c r="AI461" s="131">
        <v>2.8071809892249648E-3</v>
      </c>
    </row>
    <row r="462" spans="1:35" ht="16.5" customHeight="1" x14ac:dyDescent="0.3">
      <c r="A462" s="118" t="s">
        <v>805</v>
      </c>
      <c r="B462" s="116">
        <v>0</v>
      </c>
      <c r="C462" s="131"/>
      <c r="D462" s="116">
        <v>0</v>
      </c>
      <c r="E462" s="131"/>
      <c r="F462" s="116">
        <v>0</v>
      </c>
      <c r="G462" s="131"/>
      <c r="H462" s="116">
        <v>0</v>
      </c>
      <c r="I462" s="131"/>
      <c r="J462" s="116">
        <v>0</v>
      </c>
      <c r="K462" s="131"/>
      <c r="L462" s="116">
        <v>0</v>
      </c>
      <c r="M462" s="131"/>
      <c r="N462" s="116">
        <v>98615.3656299008</v>
      </c>
      <c r="O462" s="131">
        <v>2.4195789564136444E-3</v>
      </c>
      <c r="P462" s="116">
        <v>65743.629634475699</v>
      </c>
      <c r="Q462" s="131">
        <v>1.1654037447641088E-2</v>
      </c>
      <c r="R462" s="116">
        <v>0</v>
      </c>
      <c r="S462" s="131"/>
      <c r="T462" s="116">
        <v>0</v>
      </c>
      <c r="U462" s="131"/>
      <c r="V462" s="116">
        <v>65871.84690289259</v>
      </c>
      <c r="W462" s="131">
        <v>2.4131962051898415E-3</v>
      </c>
      <c r="X462" s="116">
        <v>32935.891062023198</v>
      </c>
      <c r="Y462" s="131">
        <v>7.6048139250360558E-3</v>
      </c>
      <c r="Z462" s="116">
        <v>0</v>
      </c>
      <c r="AA462" s="131"/>
      <c r="AB462" s="116">
        <v>0</v>
      </c>
      <c r="AC462" s="131"/>
      <c r="AD462" s="116">
        <v>164359.06729120601</v>
      </c>
      <c r="AE462" s="131">
        <v>4.9561913654912774E-3</v>
      </c>
      <c r="AF462" s="116">
        <v>0</v>
      </c>
      <c r="AG462" s="131"/>
      <c r="AH462" s="116">
        <v>427525.80052049825</v>
      </c>
      <c r="AI462" s="131">
        <v>2.8071809892249648E-3</v>
      </c>
    </row>
    <row r="463" spans="1:35" ht="16.5" customHeight="1" x14ac:dyDescent="0.3">
      <c r="A463" s="107" t="s">
        <v>853</v>
      </c>
      <c r="B463" s="116">
        <v>0</v>
      </c>
      <c r="C463" s="131"/>
      <c r="D463" s="116">
        <v>0</v>
      </c>
      <c r="E463" s="131"/>
      <c r="F463" s="116">
        <v>0</v>
      </c>
      <c r="G463" s="131"/>
      <c r="H463" s="116">
        <v>0</v>
      </c>
      <c r="I463" s="131"/>
      <c r="J463" s="116">
        <v>0</v>
      </c>
      <c r="K463" s="131"/>
      <c r="L463" s="116">
        <v>0</v>
      </c>
      <c r="M463" s="131"/>
      <c r="N463" s="116">
        <v>0</v>
      </c>
      <c r="O463" s="131"/>
      <c r="P463" s="116">
        <v>0</v>
      </c>
      <c r="Q463" s="131"/>
      <c r="R463" s="116">
        <v>0</v>
      </c>
      <c r="S463" s="131"/>
      <c r="T463" s="116">
        <v>0</v>
      </c>
      <c r="U463" s="131"/>
      <c r="V463" s="116">
        <v>26711.173616206299</v>
      </c>
      <c r="W463" s="131">
        <v>9.7855617896703434E-4</v>
      </c>
      <c r="X463" s="116">
        <v>6677.7593230503999</v>
      </c>
      <c r="Y463" s="131">
        <v>1.5418777343033118E-3</v>
      </c>
      <c r="Z463" s="116">
        <v>0</v>
      </c>
      <c r="AA463" s="131"/>
      <c r="AB463" s="116">
        <v>0</v>
      </c>
      <c r="AC463" s="131"/>
      <c r="AD463" s="116">
        <v>0</v>
      </c>
      <c r="AE463" s="131"/>
      <c r="AF463" s="116">
        <v>0</v>
      </c>
      <c r="AG463" s="131"/>
      <c r="AH463" s="116">
        <v>33388.932939256702</v>
      </c>
      <c r="AI463" s="131">
        <v>2.1923537172137213E-4</v>
      </c>
    </row>
    <row r="464" spans="1:35" ht="16.5" customHeight="1" x14ac:dyDescent="0.3">
      <c r="A464" s="118" t="s">
        <v>805</v>
      </c>
      <c r="B464" s="116">
        <v>0</v>
      </c>
      <c r="C464" s="131"/>
      <c r="D464" s="116">
        <v>0</v>
      </c>
      <c r="E464" s="131"/>
      <c r="F464" s="116">
        <v>0</v>
      </c>
      <c r="G464" s="131"/>
      <c r="H464" s="116">
        <v>0</v>
      </c>
      <c r="I464" s="131"/>
      <c r="J464" s="116">
        <v>0</v>
      </c>
      <c r="K464" s="131"/>
      <c r="L464" s="116">
        <v>0</v>
      </c>
      <c r="M464" s="131"/>
      <c r="N464" s="116">
        <v>0</v>
      </c>
      <c r="O464" s="131"/>
      <c r="P464" s="116">
        <v>0</v>
      </c>
      <c r="Q464" s="131"/>
      <c r="R464" s="116">
        <v>0</v>
      </c>
      <c r="S464" s="131"/>
      <c r="T464" s="116">
        <v>0</v>
      </c>
      <c r="U464" s="131"/>
      <c r="V464" s="116">
        <v>26711.173616206299</v>
      </c>
      <c r="W464" s="131">
        <v>9.7855617896703434E-4</v>
      </c>
      <c r="X464" s="116">
        <v>6677.7593230503999</v>
      </c>
      <c r="Y464" s="131">
        <v>1.5418777343033118E-3</v>
      </c>
      <c r="Z464" s="116">
        <v>0</v>
      </c>
      <c r="AA464" s="131"/>
      <c r="AB464" s="116">
        <v>0</v>
      </c>
      <c r="AC464" s="131"/>
      <c r="AD464" s="116">
        <v>0</v>
      </c>
      <c r="AE464" s="131"/>
      <c r="AF464" s="116">
        <v>0</v>
      </c>
      <c r="AG464" s="131"/>
      <c r="AH464" s="116">
        <v>33388.932939256702</v>
      </c>
      <c r="AI464" s="131">
        <v>2.1923537172137213E-4</v>
      </c>
    </row>
    <row r="465" spans="1:35" ht="16.5" customHeight="1" x14ac:dyDescent="0.3">
      <c r="A465" s="107" t="s">
        <v>854</v>
      </c>
      <c r="B465" s="116">
        <v>0</v>
      </c>
      <c r="C465" s="131"/>
      <c r="D465" s="116">
        <v>0</v>
      </c>
      <c r="E465" s="131"/>
      <c r="F465" s="116">
        <v>0</v>
      </c>
      <c r="G465" s="131"/>
      <c r="H465" s="116">
        <v>0</v>
      </c>
      <c r="I465" s="131"/>
      <c r="J465" s="116">
        <v>0</v>
      </c>
      <c r="K465" s="131"/>
      <c r="L465" s="116">
        <v>0</v>
      </c>
      <c r="M465" s="131"/>
      <c r="N465" s="116">
        <v>0</v>
      </c>
      <c r="O465" s="131"/>
      <c r="P465" s="116">
        <v>0</v>
      </c>
      <c r="Q465" s="131"/>
      <c r="R465" s="116">
        <v>0</v>
      </c>
      <c r="S465" s="131"/>
      <c r="T465" s="116">
        <v>0</v>
      </c>
      <c r="U465" s="131"/>
      <c r="V465" s="116">
        <v>0</v>
      </c>
      <c r="W465" s="131"/>
      <c r="X465" s="116">
        <v>0</v>
      </c>
      <c r="Y465" s="131"/>
      <c r="Z465" s="116">
        <v>0</v>
      </c>
      <c r="AA465" s="131"/>
      <c r="AB465" s="116">
        <v>0</v>
      </c>
      <c r="AC465" s="131"/>
      <c r="AD465" s="116">
        <v>237485.50707286803</v>
      </c>
      <c r="AE465" s="131">
        <v>7.1612941043188959E-3</v>
      </c>
      <c r="AF465" s="116">
        <v>101779.521088687</v>
      </c>
      <c r="AG465" s="131">
        <v>2.1279843751297173E-2</v>
      </c>
      <c r="AH465" s="116">
        <v>339265.02816155506</v>
      </c>
      <c r="AI465" s="131">
        <v>2.2276511410644715E-3</v>
      </c>
    </row>
    <row r="466" spans="1:35" ht="16.5" customHeight="1" x14ac:dyDescent="0.3">
      <c r="A466" s="118" t="s">
        <v>805</v>
      </c>
      <c r="B466" s="116">
        <v>0</v>
      </c>
      <c r="C466" s="131"/>
      <c r="D466" s="116">
        <v>0</v>
      </c>
      <c r="E466" s="131"/>
      <c r="F466" s="116">
        <v>0</v>
      </c>
      <c r="G466" s="131"/>
      <c r="H466" s="116">
        <v>0</v>
      </c>
      <c r="I466" s="131"/>
      <c r="J466" s="116">
        <v>0</v>
      </c>
      <c r="K466" s="131"/>
      <c r="L466" s="116">
        <v>0</v>
      </c>
      <c r="M466" s="131"/>
      <c r="N466" s="116">
        <v>0</v>
      </c>
      <c r="O466" s="131"/>
      <c r="P466" s="116">
        <v>0</v>
      </c>
      <c r="Q466" s="131"/>
      <c r="R466" s="116">
        <v>0</v>
      </c>
      <c r="S466" s="131"/>
      <c r="T466" s="116">
        <v>0</v>
      </c>
      <c r="U466" s="131"/>
      <c r="V466" s="116">
        <v>0</v>
      </c>
      <c r="W466" s="131"/>
      <c r="X466" s="116">
        <v>0</v>
      </c>
      <c r="Y466" s="131"/>
      <c r="Z466" s="116">
        <v>0</v>
      </c>
      <c r="AA466" s="131"/>
      <c r="AB466" s="116">
        <v>0</v>
      </c>
      <c r="AC466" s="131"/>
      <c r="AD466" s="116">
        <v>237485.50707286803</v>
      </c>
      <c r="AE466" s="131">
        <v>7.1612941043188959E-3</v>
      </c>
      <c r="AF466" s="116">
        <v>101779.521088687</v>
      </c>
      <c r="AG466" s="131">
        <v>2.1279843751297173E-2</v>
      </c>
      <c r="AH466" s="116">
        <v>339265.02816155506</v>
      </c>
      <c r="AI466" s="131">
        <v>2.2276511410644715E-3</v>
      </c>
    </row>
    <row r="467" spans="1:35" ht="16.5" customHeight="1" x14ac:dyDescent="0.3">
      <c r="A467" s="107" t="s">
        <v>855</v>
      </c>
      <c r="B467" s="116">
        <v>0</v>
      </c>
      <c r="C467" s="131"/>
      <c r="D467" s="116">
        <v>0</v>
      </c>
      <c r="E467" s="131"/>
      <c r="F467" s="116">
        <v>0</v>
      </c>
      <c r="G467" s="131"/>
      <c r="H467" s="116">
        <v>0</v>
      </c>
      <c r="I467" s="131"/>
      <c r="J467" s="116">
        <v>0</v>
      </c>
      <c r="K467" s="131"/>
      <c r="L467" s="116">
        <v>0</v>
      </c>
      <c r="M467" s="131"/>
      <c r="N467" s="116">
        <v>0</v>
      </c>
      <c r="O467" s="131"/>
      <c r="P467" s="116">
        <v>0</v>
      </c>
      <c r="Q467" s="131"/>
      <c r="R467" s="116">
        <v>0</v>
      </c>
      <c r="S467" s="131"/>
      <c r="T467" s="116">
        <v>0</v>
      </c>
      <c r="U467" s="131"/>
      <c r="V467" s="116">
        <v>20206.674318286099</v>
      </c>
      <c r="W467" s="131">
        <v>7.4026571406568152E-4</v>
      </c>
      <c r="X467" s="116">
        <v>9714.7525251911011</v>
      </c>
      <c r="Y467" s="131">
        <v>2.2431117816951573E-3</v>
      </c>
      <c r="Z467" s="116">
        <v>0</v>
      </c>
      <c r="AA467" s="131"/>
      <c r="AB467" s="116">
        <v>0</v>
      </c>
      <c r="AC467" s="131"/>
      <c r="AD467" s="116">
        <v>0</v>
      </c>
      <c r="AE467" s="131"/>
      <c r="AF467" s="116">
        <v>0</v>
      </c>
      <c r="AG467" s="131"/>
      <c r="AH467" s="116">
        <v>29921.426843477198</v>
      </c>
      <c r="AI467" s="131">
        <v>1.964673488786731E-4</v>
      </c>
    </row>
    <row r="468" spans="1:35" ht="16.5" customHeight="1" x14ac:dyDescent="0.3">
      <c r="A468" s="118" t="s">
        <v>805</v>
      </c>
      <c r="B468" s="116">
        <v>0</v>
      </c>
      <c r="C468" s="131"/>
      <c r="D468" s="116">
        <v>0</v>
      </c>
      <c r="E468" s="131"/>
      <c r="F468" s="116">
        <v>0</v>
      </c>
      <c r="G468" s="131"/>
      <c r="H468" s="116">
        <v>0</v>
      </c>
      <c r="I468" s="131"/>
      <c r="J468" s="116">
        <v>0</v>
      </c>
      <c r="K468" s="131"/>
      <c r="L468" s="116">
        <v>0</v>
      </c>
      <c r="M468" s="131"/>
      <c r="N468" s="116">
        <v>0</v>
      </c>
      <c r="O468" s="131"/>
      <c r="P468" s="116">
        <v>0</v>
      </c>
      <c r="Q468" s="131"/>
      <c r="R468" s="116">
        <v>0</v>
      </c>
      <c r="S468" s="131"/>
      <c r="T468" s="116">
        <v>0</v>
      </c>
      <c r="U468" s="131"/>
      <c r="V468" s="116">
        <v>20206.674318286099</v>
      </c>
      <c r="W468" s="131">
        <v>7.4026571406568152E-4</v>
      </c>
      <c r="X468" s="116">
        <v>9714.7525251911011</v>
      </c>
      <c r="Y468" s="131">
        <v>2.2431117816951573E-3</v>
      </c>
      <c r="Z468" s="116">
        <v>0</v>
      </c>
      <c r="AA468" s="131"/>
      <c r="AB468" s="116">
        <v>0</v>
      </c>
      <c r="AC468" s="131"/>
      <c r="AD468" s="116">
        <v>0</v>
      </c>
      <c r="AE468" s="131"/>
      <c r="AF468" s="116">
        <v>0</v>
      </c>
      <c r="AG468" s="131"/>
      <c r="AH468" s="116">
        <v>29921.426843477198</v>
      </c>
      <c r="AI468" s="131">
        <v>1.964673488786731E-4</v>
      </c>
    </row>
    <row r="469" spans="1:35" ht="16.5" customHeight="1" x14ac:dyDescent="0.3">
      <c r="A469" s="107" t="s">
        <v>856</v>
      </c>
      <c r="B469" s="116">
        <v>0</v>
      </c>
      <c r="C469" s="131"/>
      <c r="D469" s="116">
        <v>0</v>
      </c>
      <c r="E469" s="131"/>
      <c r="F469" s="116">
        <v>0</v>
      </c>
      <c r="G469" s="131"/>
      <c r="H469" s="116">
        <v>0</v>
      </c>
      <c r="I469" s="131"/>
      <c r="J469" s="116">
        <v>0</v>
      </c>
      <c r="K469" s="131"/>
      <c r="L469" s="116">
        <v>0</v>
      </c>
      <c r="M469" s="131"/>
      <c r="N469" s="116">
        <v>0</v>
      </c>
      <c r="O469" s="131"/>
      <c r="P469" s="116">
        <v>0</v>
      </c>
      <c r="Q469" s="131"/>
      <c r="R469" s="116">
        <v>0</v>
      </c>
      <c r="S469" s="131"/>
      <c r="T469" s="116">
        <v>0</v>
      </c>
      <c r="U469" s="131"/>
      <c r="V469" s="116">
        <v>84754.122739226892</v>
      </c>
      <c r="W469" s="131">
        <v>3.1049429609892273E-3</v>
      </c>
      <c r="X469" s="116">
        <v>84754.122739226892</v>
      </c>
      <c r="Y469" s="131">
        <v>1.9569512529590407E-2</v>
      </c>
      <c r="Z469" s="116">
        <v>0</v>
      </c>
      <c r="AA469" s="131"/>
      <c r="AB469" s="116">
        <v>0</v>
      </c>
      <c r="AC469" s="131"/>
      <c r="AD469" s="116">
        <v>0</v>
      </c>
      <c r="AE469" s="131"/>
      <c r="AF469" s="116">
        <v>0</v>
      </c>
      <c r="AG469" s="131"/>
      <c r="AH469" s="116">
        <v>169508.24547845378</v>
      </c>
      <c r="AI469" s="131">
        <v>1.1130096093491305E-3</v>
      </c>
    </row>
    <row r="470" spans="1:35" ht="16.5" customHeight="1" x14ac:dyDescent="0.3">
      <c r="A470" s="118" t="s">
        <v>805</v>
      </c>
      <c r="B470" s="116">
        <v>0</v>
      </c>
      <c r="C470" s="131"/>
      <c r="D470" s="116">
        <v>0</v>
      </c>
      <c r="E470" s="131"/>
      <c r="F470" s="116">
        <v>0</v>
      </c>
      <c r="G470" s="131"/>
      <c r="H470" s="116">
        <v>0</v>
      </c>
      <c r="I470" s="131"/>
      <c r="J470" s="116">
        <v>0</v>
      </c>
      <c r="K470" s="131"/>
      <c r="L470" s="116">
        <v>0</v>
      </c>
      <c r="M470" s="131"/>
      <c r="N470" s="116">
        <v>0</v>
      </c>
      <c r="O470" s="131"/>
      <c r="P470" s="116">
        <v>0</v>
      </c>
      <c r="Q470" s="131"/>
      <c r="R470" s="116">
        <v>0</v>
      </c>
      <c r="S470" s="131"/>
      <c r="T470" s="116">
        <v>0</v>
      </c>
      <c r="U470" s="131"/>
      <c r="V470" s="116">
        <v>84754.122739226892</v>
      </c>
      <c r="W470" s="131">
        <v>3.1049429609892273E-3</v>
      </c>
      <c r="X470" s="116">
        <v>84754.122739226892</v>
      </c>
      <c r="Y470" s="131">
        <v>1.9569512529590407E-2</v>
      </c>
      <c r="Z470" s="116">
        <v>0</v>
      </c>
      <c r="AA470" s="131"/>
      <c r="AB470" s="116">
        <v>0</v>
      </c>
      <c r="AC470" s="131"/>
      <c r="AD470" s="116">
        <v>0</v>
      </c>
      <c r="AE470" s="131"/>
      <c r="AF470" s="116">
        <v>0</v>
      </c>
      <c r="AG470" s="131"/>
      <c r="AH470" s="116">
        <v>169508.24547845378</v>
      </c>
      <c r="AI470" s="131">
        <v>1.1130096093491305E-3</v>
      </c>
    </row>
    <row r="471" spans="1:35" ht="16.5" customHeight="1" x14ac:dyDescent="0.3">
      <c r="A471" s="107" t="s">
        <v>857</v>
      </c>
      <c r="B471" s="116">
        <v>0</v>
      </c>
      <c r="C471" s="131"/>
      <c r="D471" s="116">
        <v>0</v>
      </c>
      <c r="E471" s="131"/>
      <c r="F471" s="116">
        <v>0</v>
      </c>
      <c r="G471" s="131"/>
      <c r="H471" s="116">
        <v>0</v>
      </c>
      <c r="I471" s="131"/>
      <c r="J471" s="116">
        <v>0</v>
      </c>
      <c r="K471" s="131"/>
      <c r="L471" s="116">
        <v>0</v>
      </c>
      <c r="M471" s="131"/>
      <c r="N471" s="116">
        <v>0</v>
      </c>
      <c r="O471" s="131"/>
      <c r="P471" s="116">
        <v>0</v>
      </c>
      <c r="Q471" s="131"/>
      <c r="R471" s="116">
        <v>0</v>
      </c>
      <c r="S471" s="131"/>
      <c r="T471" s="116">
        <v>0</v>
      </c>
      <c r="U471" s="131"/>
      <c r="V471" s="116">
        <v>62337.721832891897</v>
      </c>
      <c r="W471" s="131">
        <v>2.2837245475913438E-3</v>
      </c>
      <c r="X471" s="116">
        <v>62337.721832891897</v>
      </c>
      <c r="Y471" s="131">
        <v>1.4393622269306816E-2</v>
      </c>
      <c r="Z471" s="116">
        <v>0</v>
      </c>
      <c r="AA471" s="131"/>
      <c r="AB471" s="116">
        <v>0</v>
      </c>
      <c r="AC471" s="131"/>
      <c r="AD471" s="116">
        <v>0</v>
      </c>
      <c r="AE471" s="131"/>
      <c r="AF471" s="116">
        <v>0</v>
      </c>
      <c r="AG471" s="131"/>
      <c r="AH471" s="116">
        <v>124675.44366578379</v>
      </c>
      <c r="AI471" s="131">
        <v>8.1863254768643084E-4</v>
      </c>
    </row>
    <row r="472" spans="1:35" ht="16.5" customHeight="1" x14ac:dyDescent="0.3">
      <c r="A472" s="118" t="s">
        <v>805</v>
      </c>
      <c r="B472" s="116">
        <v>0</v>
      </c>
      <c r="C472" s="131"/>
      <c r="D472" s="116">
        <v>0</v>
      </c>
      <c r="E472" s="131"/>
      <c r="F472" s="116">
        <v>0</v>
      </c>
      <c r="G472" s="131"/>
      <c r="H472" s="116">
        <v>0</v>
      </c>
      <c r="I472" s="131"/>
      <c r="J472" s="116">
        <v>0</v>
      </c>
      <c r="K472" s="131"/>
      <c r="L472" s="116">
        <v>0</v>
      </c>
      <c r="M472" s="131"/>
      <c r="N472" s="116">
        <v>0</v>
      </c>
      <c r="O472" s="131"/>
      <c r="P472" s="116">
        <v>0</v>
      </c>
      <c r="Q472" s="131"/>
      <c r="R472" s="116">
        <v>0</v>
      </c>
      <c r="S472" s="131"/>
      <c r="T472" s="116">
        <v>0</v>
      </c>
      <c r="U472" s="131"/>
      <c r="V472" s="116">
        <v>62337.721832891897</v>
      </c>
      <c r="W472" s="131">
        <v>2.2837245475913438E-3</v>
      </c>
      <c r="X472" s="116">
        <v>62337.721832891897</v>
      </c>
      <c r="Y472" s="131">
        <v>1.4393622269306816E-2</v>
      </c>
      <c r="Z472" s="116">
        <v>0</v>
      </c>
      <c r="AA472" s="131"/>
      <c r="AB472" s="116">
        <v>0</v>
      </c>
      <c r="AC472" s="131"/>
      <c r="AD472" s="116">
        <v>0</v>
      </c>
      <c r="AE472" s="131"/>
      <c r="AF472" s="116">
        <v>0</v>
      </c>
      <c r="AG472" s="131"/>
      <c r="AH472" s="116">
        <v>124675.44366578379</v>
      </c>
      <c r="AI472" s="131">
        <v>8.1863254768643084E-4</v>
      </c>
    </row>
    <row r="473" spans="1:35" ht="16.5" customHeight="1" x14ac:dyDescent="0.3">
      <c r="A473" s="107" t="s">
        <v>858</v>
      </c>
      <c r="B473" s="116">
        <v>0</v>
      </c>
      <c r="C473" s="131"/>
      <c r="D473" s="116">
        <v>1349.7489030464001</v>
      </c>
      <c r="E473" s="131">
        <v>7.2581561525110016E-4</v>
      </c>
      <c r="F473" s="116">
        <v>0</v>
      </c>
      <c r="G473" s="131"/>
      <c r="H473" s="116">
        <v>0</v>
      </c>
      <c r="I473" s="131"/>
      <c r="J473" s="116">
        <v>0</v>
      </c>
      <c r="K473" s="131"/>
      <c r="L473" s="116">
        <v>0</v>
      </c>
      <c r="M473" s="131"/>
      <c r="N473" s="116">
        <v>4.2147126600000001E-2</v>
      </c>
      <c r="O473" s="131">
        <v>1.0341015311689044E-9</v>
      </c>
      <c r="P473" s="116">
        <v>0</v>
      </c>
      <c r="Q473" s="131"/>
      <c r="R473" s="116">
        <v>0</v>
      </c>
      <c r="S473" s="131"/>
      <c r="T473" s="116">
        <v>5407.2968067974998</v>
      </c>
      <c r="U473" s="131">
        <v>1.0353093375845999E-3</v>
      </c>
      <c r="V473" s="116">
        <v>140010.64706644302</v>
      </c>
      <c r="W473" s="131">
        <v>5.1292498703581621E-3</v>
      </c>
      <c r="X473" s="116">
        <v>1052.2548586317998</v>
      </c>
      <c r="Y473" s="131">
        <v>2.4296298486476702E-4</v>
      </c>
      <c r="Z473" s="116">
        <v>0</v>
      </c>
      <c r="AA473" s="131"/>
      <c r="AB473" s="116">
        <v>0</v>
      </c>
      <c r="AC473" s="131"/>
      <c r="AD473" s="116">
        <v>0</v>
      </c>
      <c r="AE473" s="131"/>
      <c r="AF473" s="116">
        <v>0</v>
      </c>
      <c r="AG473" s="131"/>
      <c r="AH473" s="116">
        <v>147819.9897820453</v>
      </c>
      <c r="AI473" s="131">
        <v>9.7060215930451315E-4</v>
      </c>
    </row>
    <row r="474" spans="1:35" ht="16.5" customHeight="1" x14ac:dyDescent="0.3">
      <c r="A474" s="118" t="s">
        <v>804</v>
      </c>
      <c r="B474" s="116">
        <v>0</v>
      </c>
      <c r="C474" s="131"/>
      <c r="D474" s="116">
        <v>1349.7489030464001</v>
      </c>
      <c r="E474" s="131">
        <v>7.2581561525110016E-4</v>
      </c>
      <c r="F474" s="116">
        <v>0</v>
      </c>
      <c r="G474" s="131"/>
      <c r="H474" s="116">
        <v>0</v>
      </c>
      <c r="I474" s="131"/>
      <c r="J474" s="116">
        <v>0</v>
      </c>
      <c r="K474" s="131"/>
      <c r="L474" s="116">
        <v>0</v>
      </c>
      <c r="M474" s="131"/>
      <c r="N474" s="116">
        <v>4.2147126600000001E-2</v>
      </c>
      <c r="O474" s="131">
        <v>1.0341015311689044E-9</v>
      </c>
      <c r="P474" s="116">
        <v>0</v>
      </c>
      <c r="Q474" s="131"/>
      <c r="R474" s="116">
        <v>0</v>
      </c>
      <c r="S474" s="131"/>
      <c r="T474" s="116">
        <v>5407.2968067974998</v>
      </c>
      <c r="U474" s="131">
        <v>1.0353093375845999E-3</v>
      </c>
      <c r="V474" s="116">
        <v>140010.64706644302</v>
      </c>
      <c r="W474" s="131">
        <v>5.1292498703581621E-3</v>
      </c>
      <c r="X474" s="116">
        <v>1052.2548586317998</v>
      </c>
      <c r="Y474" s="131">
        <v>2.4296298486476702E-4</v>
      </c>
      <c r="Z474" s="116">
        <v>0</v>
      </c>
      <c r="AA474" s="131"/>
      <c r="AB474" s="116">
        <v>0</v>
      </c>
      <c r="AC474" s="131"/>
      <c r="AD474" s="116">
        <v>0</v>
      </c>
      <c r="AE474" s="131"/>
      <c r="AF474" s="116">
        <v>0</v>
      </c>
      <c r="AG474" s="131"/>
      <c r="AH474" s="116">
        <v>147819.9897820453</v>
      </c>
      <c r="AI474" s="131">
        <v>9.7060215930451315E-4</v>
      </c>
    </row>
    <row r="475" spans="1:35" ht="16.5" customHeight="1" x14ac:dyDescent="0.3">
      <c r="A475" s="107" t="s">
        <v>859</v>
      </c>
      <c r="B475" s="116">
        <v>0</v>
      </c>
      <c r="C475" s="131"/>
      <c r="D475" s="116">
        <v>0</v>
      </c>
      <c r="E475" s="131"/>
      <c r="F475" s="116">
        <v>22906.996500679197</v>
      </c>
      <c r="G475" s="131">
        <v>2.7074913482818186E-3</v>
      </c>
      <c r="H475" s="116">
        <v>5687.1535914648002</v>
      </c>
      <c r="I475" s="131">
        <v>4.3805270318044301E-3</v>
      </c>
      <c r="J475" s="116">
        <v>0</v>
      </c>
      <c r="K475" s="131"/>
      <c r="L475" s="116">
        <v>0</v>
      </c>
      <c r="M475" s="131"/>
      <c r="N475" s="116">
        <v>0</v>
      </c>
      <c r="O475" s="131"/>
      <c r="P475" s="116">
        <v>0</v>
      </c>
      <c r="Q475" s="131"/>
      <c r="R475" s="116">
        <v>0</v>
      </c>
      <c r="S475" s="131"/>
      <c r="T475" s="116">
        <v>0</v>
      </c>
      <c r="U475" s="131"/>
      <c r="V475" s="116">
        <v>0</v>
      </c>
      <c r="W475" s="131"/>
      <c r="X475" s="116">
        <v>0</v>
      </c>
      <c r="Y475" s="131"/>
      <c r="Z475" s="116">
        <v>0</v>
      </c>
      <c r="AA475" s="131"/>
      <c r="AB475" s="116">
        <v>0</v>
      </c>
      <c r="AC475" s="131"/>
      <c r="AD475" s="116">
        <v>71213.376000000004</v>
      </c>
      <c r="AE475" s="131">
        <v>2.1474149558986218E-3</v>
      </c>
      <c r="AF475" s="116">
        <v>0</v>
      </c>
      <c r="AG475" s="131"/>
      <c r="AH475" s="116">
        <v>99807.526092143991</v>
      </c>
      <c r="AI475" s="131">
        <v>6.5534709130147053E-4</v>
      </c>
    </row>
    <row r="476" spans="1:35" ht="16.5" customHeight="1" x14ac:dyDescent="0.3">
      <c r="A476" s="118" t="s">
        <v>804</v>
      </c>
      <c r="B476" s="116">
        <v>0</v>
      </c>
      <c r="C476" s="131"/>
      <c r="D476" s="116">
        <v>0</v>
      </c>
      <c r="E476" s="131"/>
      <c r="F476" s="116">
        <v>22906.996500679197</v>
      </c>
      <c r="G476" s="131">
        <v>2.7074913482818186E-3</v>
      </c>
      <c r="H476" s="116">
        <v>5687.1535914648002</v>
      </c>
      <c r="I476" s="131">
        <v>4.3805270318044301E-3</v>
      </c>
      <c r="J476" s="116">
        <v>0</v>
      </c>
      <c r="K476" s="131"/>
      <c r="L476" s="116">
        <v>0</v>
      </c>
      <c r="M476" s="131"/>
      <c r="N476" s="116">
        <v>0</v>
      </c>
      <c r="O476" s="131"/>
      <c r="P476" s="116">
        <v>0</v>
      </c>
      <c r="Q476" s="131"/>
      <c r="R476" s="116">
        <v>0</v>
      </c>
      <c r="S476" s="131"/>
      <c r="T476" s="116">
        <v>0</v>
      </c>
      <c r="U476" s="131"/>
      <c r="V476" s="116">
        <v>0</v>
      </c>
      <c r="W476" s="131"/>
      <c r="X476" s="116">
        <v>0</v>
      </c>
      <c r="Y476" s="131"/>
      <c r="Z476" s="116">
        <v>0</v>
      </c>
      <c r="AA476" s="131"/>
      <c r="AB476" s="116">
        <v>0</v>
      </c>
      <c r="AC476" s="131"/>
      <c r="AD476" s="116">
        <v>71213.376000000004</v>
      </c>
      <c r="AE476" s="131">
        <v>2.1474149558986218E-3</v>
      </c>
      <c r="AF476" s="116">
        <v>0</v>
      </c>
      <c r="AG476" s="131"/>
      <c r="AH476" s="116">
        <v>99807.526092143991</v>
      </c>
      <c r="AI476" s="131">
        <v>6.5534709130147053E-4</v>
      </c>
    </row>
    <row r="477" spans="1:35" ht="16.5" customHeight="1" x14ac:dyDescent="0.3">
      <c r="A477" s="107" t="s">
        <v>860</v>
      </c>
      <c r="B477" s="116">
        <v>0</v>
      </c>
      <c r="C477" s="131"/>
      <c r="D477" s="116">
        <v>452.37728174800003</v>
      </c>
      <c r="E477" s="131">
        <v>2.4326190918656928E-4</v>
      </c>
      <c r="F477" s="116">
        <v>37585.195962312697</v>
      </c>
      <c r="G477" s="131">
        <v>4.4423804268019645E-3</v>
      </c>
      <c r="H477" s="116">
        <v>11099.224401469401</v>
      </c>
      <c r="I477" s="131">
        <v>8.5491716973617425E-3</v>
      </c>
      <c r="J477" s="116">
        <v>0</v>
      </c>
      <c r="K477" s="131"/>
      <c r="L477" s="116">
        <v>0.28380435260000003</v>
      </c>
      <c r="M477" s="131">
        <v>3.3508860338040626E-8</v>
      </c>
      <c r="N477" s="116">
        <v>0</v>
      </c>
      <c r="O477" s="131"/>
      <c r="P477" s="116">
        <v>0</v>
      </c>
      <c r="Q477" s="131"/>
      <c r="R477" s="116">
        <v>0</v>
      </c>
      <c r="S477" s="131"/>
      <c r="T477" s="116">
        <v>0</v>
      </c>
      <c r="U477" s="131"/>
      <c r="V477" s="116">
        <v>0</v>
      </c>
      <c r="W477" s="131"/>
      <c r="X477" s="116">
        <v>0</v>
      </c>
      <c r="Y477" s="131"/>
      <c r="Z477" s="116">
        <v>0</v>
      </c>
      <c r="AA477" s="131"/>
      <c r="AB477" s="116">
        <v>36640.74258962</v>
      </c>
      <c r="AC477" s="131">
        <v>5.0326175765739835E-3</v>
      </c>
      <c r="AD477" s="116">
        <v>115250.005</v>
      </c>
      <c r="AE477" s="131">
        <v>3.4753244166431732E-3</v>
      </c>
      <c r="AF477" s="116">
        <v>0</v>
      </c>
      <c r="AG477" s="131"/>
      <c r="AH477" s="116">
        <v>201027.82903950271</v>
      </c>
      <c r="AI477" s="131">
        <v>1.3199706293697735E-3</v>
      </c>
    </row>
    <row r="478" spans="1:35" ht="16.5" customHeight="1" x14ac:dyDescent="0.3">
      <c r="A478" s="118" t="s">
        <v>804</v>
      </c>
      <c r="B478" s="116">
        <v>0</v>
      </c>
      <c r="C478" s="131"/>
      <c r="D478" s="116">
        <v>452.37728174800003</v>
      </c>
      <c r="E478" s="131">
        <v>2.4326190918656928E-4</v>
      </c>
      <c r="F478" s="116">
        <v>37585.195962312697</v>
      </c>
      <c r="G478" s="131">
        <v>4.4423804268019645E-3</v>
      </c>
      <c r="H478" s="116">
        <v>11099.224401469401</v>
      </c>
      <c r="I478" s="131">
        <v>8.5491716973617425E-3</v>
      </c>
      <c r="J478" s="116">
        <v>0</v>
      </c>
      <c r="K478" s="131"/>
      <c r="L478" s="116">
        <v>0.28380435260000003</v>
      </c>
      <c r="M478" s="131">
        <v>3.3508860338040626E-8</v>
      </c>
      <c r="N478" s="116">
        <v>0</v>
      </c>
      <c r="O478" s="131"/>
      <c r="P478" s="116">
        <v>0</v>
      </c>
      <c r="Q478" s="131"/>
      <c r="R478" s="116">
        <v>0</v>
      </c>
      <c r="S478" s="131"/>
      <c r="T478" s="116">
        <v>0</v>
      </c>
      <c r="U478" s="131"/>
      <c r="V478" s="116">
        <v>0</v>
      </c>
      <c r="W478" s="131"/>
      <c r="X478" s="116">
        <v>0</v>
      </c>
      <c r="Y478" s="131"/>
      <c r="Z478" s="116">
        <v>0</v>
      </c>
      <c r="AA478" s="131"/>
      <c r="AB478" s="116">
        <v>36640.74258962</v>
      </c>
      <c r="AC478" s="131">
        <v>5.0326175765739835E-3</v>
      </c>
      <c r="AD478" s="116">
        <v>115250.005</v>
      </c>
      <c r="AE478" s="131">
        <v>3.4753244166431732E-3</v>
      </c>
      <c r="AF478" s="116">
        <v>0</v>
      </c>
      <c r="AG478" s="131"/>
      <c r="AH478" s="116">
        <v>201027.82903950271</v>
      </c>
      <c r="AI478" s="131">
        <v>1.3199706293697735E-3</v>
      </c>
    </row>
    <row r="479" spans="1:35" ht="16.5" customHeight="1" x14ac:dyDescent="0.3">
      <c r="A479" s="107" t="s">
        <v>861</v>
      </c>
      <c r="B479" s="116">
        <v>0</v>
      </c>
      <c r="C479" s="131"/>
      <c r="D479" s="116">
        <v>0</v>
      </c>
      <c r="E479" s="131"/>
      <c r="F479" s="116">
        <v>143897.71769959398</v>
      </c>
      <c r="G479" s="131">
        <v>1.7007983813923332E-2</v>
      </c>
      <c r="H479" s="116">
        <v>32480.389599937498</v>
      </c>
      <c r="I479" s="131">
        <v>2.5018002830027194E-2</v>
      </c>
      <c r="J479" s="116">
        <v>0</v>
      </c>
      <c r="K479" s="131"/>
      <c r="L479" s="116">
        <v>14305.4929801856</v>
      </c>
      <c r="M479" s="131">
        <v>1.6890536101660191E-3</v>
      </c>
      <c r="N479" s="116">
        <v>655139.27563237597</v>
      </c>
      <c r="O479" s="131">
        <v>1.6074180678792155E-2</v>
      </c>
      <c r="P479" s="116">
        <v>135638.55207483302</v>
      </c>
      <c r="Q479" s="131">
        <v>2.4043953368753274E-2</v>
      </c>
      <c r="R479" s="116">
        <v>0</v>
      </c>
      <c r="S479" s="131"/>
      <c r="T479" s="116">
        <v>0</v>
      </c>
      <c r="U479" s="131"/>
      <c r="V479" s="116">
        <v>0</v>
      </c>
      <c r="W479" s="131"/>
      <c r="X479" s="116">
        <v>0</v>
      </c>
      <c r="Y479" s="131"/>
      <c r="Z479" s="116">
        <v>0</v>
      </c>
      <c r="AA479" s="131"/>
      <c r="AB479" s="116">
        <v>0</v>
      </c>
      <c r="AC479" s="131"/>
      <c r="AD479" s="116">
        <v>0</v>
      </c>
      <c r="AE479" s="131"/>
      <c r="AF479" s="116">
        <v>0</v>
      </c>
      <c r="AG479" s="131"/>
      <c r="AH479" s="116">
        <v>981461.42798692605</v>
      </c>
      <c r="AI479" s="131">
        <v>6.4443826757313721E-3</v>
      </c>
    </row>
    <row r="480" spans="1:35" ht="16.5" customHeight="1" x14ac:dyDescent="0.3">
      <c r="A480" s="118" t="s">
        <v>804</v>
      </c>
      <c r="B480" s="116">
        <v>0</v>
      </c>
      <c r="C480" s="131"/>
      <c r="D480" s="116">
        <v>0</v>
      </c>
      <c r="E480" s="131"/>
      <c r="F480" s="116">
        <v>143897.71769959398</v>
      </c>
      <c r="G480" s="131">
        <v>1.7007983813923332E-2</v>
      </c>
      <c r="H480" s="116">
        <v>32480.389599937498</v>
      </c>
      <c r="I480" s="131">
        <v>2.5018002830027194E-2</v>
      </c>
      <c r="J480" s="116">
        <v>0</v>
      </c>
      <c r="K480" s="131"/>
      <c r="L480" s="116">
        <v>14305.4929801856</v>
      </c>
      <c r="M480" s="131">
        <v>1.6890536101660191E-3</v>
      </c>
      <c r="N480" s="116">
        <v>655139.27563237597</v>
      </c>
      <c r="O480" s="131">
        <v>1.6074180678792155E-2</v>
      </c>
      <c r="P480" s="116">
        <v>135638.55207483302</v>
      </c>
      <c r="Q480" s="131">
        <v>2.4043953368753274E-2</v>
      </c>
      <c r="R480" s="116">
        <v>0</v>
      </c>
      <c r="S480" s="131"/>
      <c r="T480" s="116">
        <v>0</v>
      </c>
      <c r="U480" s="131"/>
      <c r="V480" s="116">
        <v>0</v>
      </c>
      <c r="W480" s="131"/>
      <c r="X480" s="116">
        <v>0</v>
      </c>
      <c r="Y480" s="131"/>
      <c r="Z480" s="116">
        <v>0</v>
      </c>
      <c r="AA480" s="131"/>
      <c r="AB480" s="116">
        <v>0</v>
      </c>
      <c r="AC480" s="131"/>
      <c r="AD480" s="116">
        <v>0</v>
      </c>
      <c r="AE480" s="131"/>
      <c r="AF480" s="116">
        <v>0</v>
      </c>
      <c r="AG480" s="131"/>
      <c r="AH480" s="116">
        <v>981461.42798692605</v>
      </c>
      <c r="AI480" s="131">
        <v>6.4443826757313721E-3</v>
      </c>
    </row>
    <row r="481" spans="1:35" ht="16.5" customHeight="1" x14ac:dyDescent="0.3">
      <c r="A481" s="107" t="s">
        <v>862</v>
      </c>
      <c r="B481" s="116">
        <v>0</v>
      </c>
      <c r="C481" s="131"/>
      <c r="D481" s="116">
        <v>0</v>
      </c>
      <c r="E481" s="131"/>
      <c r="F481" s="116">
        <v>0</v>
      </c>
      <c r="G481" s="131"/>
      <c r="H481" s="116">
        <v>0</v>
      </c>
      <c r="I481" s="131"/>
      <c r="J481" s="116">
        <v>0</v>
      </c>
      <c r="K481" s="131"/>
      <c r="L481" s="116">
        <v>0</v>
      </c>
      <c r="M481" s="131"/>
      <c r="N481" s="116">
        <v>164694.58987208601</v>
      </c>
      <c r="O481" s="131">
        <v>4.0408668704347422E-3</v>
      </c>
      <c r="P481" s="116">
        <v>54898.189025181397</v>
      </c>
      <c r="Q481" s="131">
        <v>9.7315215826118909E-3</v>
      </c>
      <c r="R481" s="116">
        <v>0</v>
      </c>
      <c r="S481" s="131"/>
      <c r="T481" s="116">
        <v>0</v>
      </c>
      <c r="U481" s="131"/>
      <c r="V481" s="116">
        <v>0</v>
      </c>
      <c r="W481" s="131"/>
      <c r="X481" s="116">
        <v>0</v>
      </c>
      <c r="Y481" s="131"/>
      <c r="Z481" s="116">
        <v>0</v>
      </c>
      <c r="AA481" s="131"/>
      <c r="AB481" s="116">
        <v>0</v>
      </c>
      <c r="AC481" s="131"/>
      <c r="AD481" s="116">
        <v>0</v>
      </c>
      <c r="AE481" s="131"/>
      <c r="AF481" s="116">
        <v>0</v>
      </c>
      <c r="AG481" s="131"/>
      <c r="AH481" s="116">
        <v>219592.77889726739</v>
      </c>
      <c r="AI481" s="131">
        <v>1.441870112963941E-3</v>
      </c>
    </row>
    <row r="482" spans="1:35" ht="16.5" customHeight="1" x14ac:dyDescent="0.3">
      <c r="A482" s="118" t="s">
        <v>805</v>
      </c>
      <c r="B482" s="116">
        <v>0</v>
      </c>
      <c r="C482" s="131"/>
      <c r="D482" s="116">
        <v>0</v>
      </c>
      <c r="E482" s="131"/>
      <c r="F482" s="116">
        <v>0</v>
      </c>
      <c r="G482" s="131"/>
      <c r="H482" s="116">
        <v>0</v>
      </c>
      <c r="I482" s="131"/>
      <c r="J482" s="116">
        <v>0</v>
      </c>
      <c r="K482" s="131"/>
      <c r="L482" s="116">
        <v>0</v>
      </c>
      <c r="M482" s="131"/>
      <c r="N482" s="116">
        <v>164694.58987208601</v>
      </c>
      <c r="O482" s="131">
        <v>4.0408668704347422E-3</v>
      </c>
      <c r="P482" s="116">
        <v>54898.189025181397</v>
      </c>
      <c r="Q482" s="131">
        <v>9.7315215826118909E-3</v>
      </c>
      <c r="R482" s="116">
        <v>0</v>
      </c>
      <c r="S482" s="131"/>
      <c r="T482" s="116">
        <v>0</v>
      </c>
      <c r="U482" s="131"/>
      <c r="V482" s="116">
        <v>0</v>
      </c>
      <c r="W482" s="131"/>
      <c r="X482" s="116">
        <v>0</v>
      </c>
      <c r="Y482" s="131"/>
      <c r="Z482" s="116">
        <v>0</v>
      </c>
      <c r="AA482" s="131"/>
      <c r="AB482" s="116">
        <v>0</v>
      </c>
      <c r="AC482" s="131"/>
      <c r="AD482" s="116">
        <v>0</v>
      </c>
      <c r="AE482" s="131"/>
      <c r="AF482" s="116">
        <v>0</v>
      </c>
      <c r="AG482" s="131"/>
      <c r="AH482" s="116">
        <v>219592.77889726739</v>
      </c>
      <c r="AI482" s="131">
        <v>1.441870112963941E-3</v>
      </c>
    </row>
    <row r="483" spans="1:35" ht="16.5" customHeight="1" x14ac:dyDescent="0.3">
      <c r="A483" s="107" t="s">
        <v>863</v>
      </c>
      <c r="B483" s="116">
        <v>0</v>
      </c>
      <c r="C483" s="131"/>
      <c r="D483" s="116">
        <v>0</v>
      </c>
      <c r="E483" s="131"/>
      <c r="F483" s="116">
        <v>0</v>
      </c>
      <c r="G483" s="131"/>
      <c r="H483" s="116">
        <v>0</v>
      </c>
      <c r="I483" s="131"/>
      <c r="J483" s="116">
        <v>0</v>
      </c>
      <c r="K483" s="131"/>
      <c r="L483" s="116">
        <v>86443.588585842808</v>
      </c>
      <c r="M483" s="131">
        <v>1.0206419001348499E-2</v>
      </c>
      <c r="N483" s="116">
        <v>231849.2337580309</v>
      </c>
      <c r="O483" s="131">
        <v>5.6885407611516033E-3</v>
      </c>
      <c r="P483" s="116">
        <v>24170.757940005999</v>
      </c>
      <c r="Q483" s="131">
        <v>4.2846268107926697E-3</v>
      </c>
      <c r="R483" s="116">
        <v>0</v>
      </c>
      <c r="S483" s="131"/>
      <c r="T483" s="116">
        <v>16065.476899516201</v>
      </c>
      <c r="U483" s="131">
        <v>3.0759802616919115E-3</v>
      </c>
      <c r="V483" s="116">
        <v>195310.16514928901</v>
      </c>
      <c r="W483" s="131">
        <v>7.1551318436248153E-3</v>
      </c>
      <c r="X483" s="116">
        <v>32372.260788857602</v>
      </c>
      <c r="Y483" s="131">
        <v>7.4746731208334347E-3</v>
      </c>
      <c r="Z483" s="116">
        <v>0</v>
      </c>
      <c r="AA483" s="131"/>
      <c r="AB483" s="116">
        <v>51723.225165224598</v>
      </c>
      <c r="AC483" s="131">
        <v>7.1042013258034971E-3</v>
      </c>
      <c r="AD483" s="116">
        <v>247391.95603007</v>
      </c>
      <c r="AE483" s="131">
        <v>7.4600196787185961E-3</v>
      </c>
      <c r="AF483" s="116">
        <v>31607.8897355718</v>
      </c>
      <c r="AG483" s="131">
        <v>6.6085097246145292E-3</v>
      </c>
      <c r="AH483" s="116">
        <v>916934.5540524089</v>
      </c>
      <c r="AI483" s="131">
        <v>6.0206921906599169E-3</v>
      </c>
    </row>
    <row r="484" spans="1:35" ht="16.5" customHeight="1" x14ac:dyDescent="0.3">
      <c r="A484" s="118" t="s">
        <v>805</v>
      </c>
      <c r="B484" s="116">
        <v>0</v>
      </c>
      <c r="C484" s="131"/>
      <c r="D484" s="116">
        <v>0</v>
      </c>
      <c r="E484" s="131"/>
      <c r="F484" s="116">
        <v>0</v>
      </c>
      <c r="G484" s="131"/>
      <c r="H484" s="116">
        <v>0</v>
      </c>
      <c r="I484" s="131"/>
      <c r="J484" s="116">
        <v>0</v>
      </c>
      <c r="K484" s="131"/>
      <c r="L484" s="116">
        <v>0</v>
      </c>
      <c r="M484" s="131"/>
      <c r="N484" s="116">
        <v>50200.756648076902</v>
      </c>
      <c r="O484" s="131">
        <v>1.2317015062092958E-3</v>
      </c>
      <c r="P484" s="116">
        <v>24170.757940005999</v>
      </c>
      <c r="Q484" s="131">
        <v>4.2846268107926697E-3</v>
      </c>
      <c r="R484" s="116">
        <v>0</v>
      </c>
      <c r="S484" s="131"/>
      <c r="T484" s="116">
        <v>0</v>
      </c>
      <c r="U484" s="131"/>
      <c r="V484" s="116">
        <v>0</v>
      </c>
      <c r="W484" s="131"/>
      <c r="X484" s="116">
        <v>0</v>
      </c>
      <c r="Y484" s="131"/>
      <c r="Z484" s="116">
        <v>0</v>
      </c>
      <c r="AA484" s="131"/>
      <c r="AB484" s="116">
        <v>0</v>
      </c>
      <c r="AC484" s="131"/>
      <c r="AD484" s="116">
        <v>42763.628658299996</v>
      </c>
      <c r="AE484" s="131">
        <v>1.2895225715647623E-3</v>
      </c>
      <c r="AF484" s="116">
        <v>31607.8897355718</v>
      </c>
      <c r="AG484" s="131">
        <v>6.6085097246145292E-3</v>
      </c>
      <c r="AH484" s="116">
        <v>148743.03298195469</v>
      </c>
      <c r="AI484" s="131">
        <v>9.7666296152946509E-4</v>
      </c>
    </row>
    <row r="485" spans="1:35" ht="16.5" customHeight="1" x14ac:dyDescent="0.3">
      <c r="A485" s="118" t="s">
        <v>804</v>
      </c>
      <c r="B485" s="116">
        <v>0</v>
      </c>
      <c r="C485" s="131"/>
      <c r="D485" s="116">
        <v>0</v>
      </c>
      <c r="E485" s="131"/>
      <c r="F485" s="116">
        <v>0</v>
      </c>
      <c r="G485" s="131"/>
      <c r="H485" s="116">
        <v>0</v>
      </c>
      <c r="I485" s="131"/>
      <c r="J485" s="116">
        <v>0</v>
      </c>
      <c r="K485" s="131"/>
      <c r="L485" s="116">
        <v>86443.588585842808</v>
      </c>
      <c r="M485" s="131">
        <v>1.0206419001348499E-2</v>
      </c>
      <c r="N485" s="116">
        <v>181648.47710995399</v>
      </c>
      <c r="O485" s="131">
        <v>4.4568392549423075E-3</v>
      </c>
      <c r="P485" s="116">
        <v>0</v>
      </c>
      <c r="Q485" s="131"/>
      <c r="R485" s="116">
        <v>0</v>
      </c>
      <c r="S485" s="131"/>
      <c r="T485" s="116">
        <v>16065.476899516201</v>
      </c>
      <c r="U485" s="131">
        <v>3.0759802616919115E-3</v>
      </c>
      <c r="V485" s="116">
        <v>195310.16514928901</v>
      </c>
      <c r="W485" s="131">
        <v>7.1551318436248153E-3</v>
      </c>
      <c r="X485" s="116">
        <v>32372.260788857602</v>
      </c>
      <c r="Y485" s="131">
        <v>7.4746731208334347E-3</v>
      </c>
      <c r="Z485" s="116">
        <v>0</v>
      </c>
      <c r="AA485" s="131"/>
      <c r="AB485" s="116">
        <v>51723.225165224598</v>
      </c>
      <c r="AC485" s="131">
        <v>7.1042013258034971E-3</v>
      </c>
      <c r="AD485" s="116">
        <v>204628.32737177002</v>
      </c>
      <c r="AE485" s="131">
        <v>6.170497107153834E-3</v>
      </c>
      <c r="AF485" s="116">
        <v>0</v>
      </c>
      <c r="AG485" s="131"/>
      <c r="AH485" s="116">
        <v>768191.52107045427</v>
      </c>
      <c r="AI485" s="131">
        <v>5.0440292291304518E-3</v>
      </c>
    </row>
    <row r="486" spans="1:35" ht="16.5" customHeight="1" x14ac:dyDescent="0.3">
      <c r="A486" s="107" t="s">
        <v>864</v>
      </c>
      <c r="B486" s="116">
        <v>0</v>
      </c>
      <c r="C486" s="131"/>
      <c r="D486" s="116">
        <v>0</v>
      </c>
      <c r="E486" s="131"/>
      <c r="F486" s="116">
        <v>0</v>
      </c>
      <c r="G486" s="131"/>
      <c r="H486" s="116">
        <v>0</v>
      </c>
      <c r="I486" s="131"/>
      <c r="J486" s="116">
        <v>0</v>
      </c>
      <c r="K486" s="131"/>
      <c r="L486" s="116">
        <v>0</v>
      </c>
      <c r="M486" s="131"/>
      <c r="N486" s="116">
        <v>0</v>
      </c>
      <c r="O486" s="131"/>
      <c r="P486" s="116">
        <v>0</v>
      </c>
      <c r="Q486" s="131"/>
      <c r="R486" s="116">
        <v>0</v>
      </c>
      <c r="S486" s="131"/>
      <c r="T486" s="116">
        <v>0</v>
      </c>
      <c r="U486" s="131"/>
      <c r="V486" s="116">
        <v>4811.4896622297993</v>
      </c>
      <c r="W486" s="131">
        <v>1.7626754281415533E-4</v>
      </c>
      <c r="X486" s="116">
        <v>2316.6468731371001</v>
      </c>
      <c r="Y486" s="131">
        <v>5.3490790235635516E-4</v>
      </c>
      <c r="Z486" s="116">
        <v>0</v>
      </c>
      <c r="AA486" s="131"/>
      <c r="AB486" s="116">
        <v>0</v>
      </c>
      <c r="AC486" s="131"/>
      <c r="AD486" s="116">
        <v>0</v>
      </c>
      <c r="AE486" s="131"/>
      <c r="AF486" s="116">
        <v>0</v>
      </c>
      <c r="AG486" s="131"/>
      <c r="AH486" s="116">
        <v>7128.1365353669007</v>
      </c>
      <c r="AI486" s="131">
        <v>4.6804121169577133E-5</v>
      </c>
    </row>
    <row r="487" spans="1:35" ht="16.5" customHeight="1" x14ac:dyDescent="0.3">
      <c r="A487" s="118" t="s">
        <v>805</v>
      </c>
      <c r="B487" s="116">
        <v>0</v>
      </c>
      <c r="C487" s="131"/>
      <c r="D487" s="116">
        <v>0</v>
      </c>
      <c r="E487" s="131"/>
      <c r="F487" s="116">
        <v>0</v>
      </c>
      <c r="G487" s="131"/>
      <c r="H487" s="116">
        <v>0</v>
      </c>
      <c r="I487" s="131"/>
      <c r="J487" s="116">
        <v>0</v>
      </c>
      <c r="K487" s="131"/>
      <c r="L487" s="116">
        <v>0</v>
      </c>
      <c r="M487" s="131"/>
      <c r="N487" s="116">
        <v>0</v>
      </c>
      <c r="O487" s="131"/>
      <c r="P487" s="116">
        <v>0</v>
      </c>
      <c r="Q487" s="131"/>
      <c r="R487" s="116">
        <v>0</v>
      </c>
      <c r="S487" s="131"/>
      <c r="T487" s="116">
        <v>0</v>
      </c>
      <c r="U487" s="131"/>
      <c r="V487" s="116">
        <v>4811.4896622297993</v>
      </c>
      <c r="W487" s="131">
        <v>1.7626754281415533E-4</v>
      </c>
      <c r="X487" s="116">
        <v>2316.6468731371001</v>
      </c>
      <c r="Y487" s="131">
        <v>5.3490790235635516E-4</v>
      </c>
      <c r="Z487" s="116">
        <v>0</v>
      </c>
      <c r="AA487" s="131"/>
      <c r="AB487" s="116">
        <v>0</v>
      </c>
      <c r="AC487" s="131"/>
      <c r="AD487" s="116">
        <v>0</v>
      </c>
      <c r="AE487" s="131"/>
      <c r="AF487" s="116">
        <v>0</v>
      </c>
      <c r="AG487" s="131"/>
      <c r="AH487" s="116">
        <v>7128.1365353669007</v>
      </c>
      <c r="AI487" s="131">
        <v>4.6804121169577133E-5</v>
      </c>
    </row>
    <row r="488" spans="1:35" ht="16.5" customHeight="1" x14ac:dyDescent="0.3">
      <c r="A488" s="107" t="s">
        <v>865</v>
      </c>
      <c r="B488" s="116">
        <v>0</v>
      </c>
      <c r="C488" s="131"/>
      <c r="D488" s="116">
        <v>0</v>
      </c>
      <c r="E488" s="131"/>
      <c r="F488" s="116">
        <v>0</v>
      </c>
      <c r="G488" s="131"/>
      <c r="H488" s="116">
        <v>0</v>
      </c>
      <c r="I488" s="131"/>
      <c r="J488" s="116">
        <v>0</v>
      </c>
      <c r="K488" s="131"/>
      <c r="L488" s="116">
        <v>0</v>
      </c>
      <c r="M488" s="131"/>
      <c r="N488" s="116">
        <v>204615.23697270101</v>
      </c>
      <c r="O488" s="131">
        <v>5.0203405765260004E-3</v>
      </c>
      <c r="P488" s="116">
        <v>113675.12568610201</v>
      </c>
      <c r="Q488" s="131">
        <v>2.0150608948375337E-2</v>
      </c>
      <c r="R488" s="116">
        <v>0</v>
      </c>
      <c r="S488" s="131"/>
      <c r="T488" s="116">
        <v>0</v>
      </c>
      <c r="U488" s="131"/>
      <c r="V488" s="116">
        <v>136407.62288157298</v>
      </c>
      <c r="W488" s="131">
        <v>4.99725411346139E-3</v>
      </c>
      <c r="X488" s="116">
        <v>90938.422486406213</v>
      </c>
      <c r="Y488" s="131">
        <v>2.0997451696178639E-2</v>
      </c>
      <c r="Z488" s="116">
        <v>0</v>
      </c>
      <c r="AA488" s="131"/>
      <c r="AB488" s="116">
        <v>0</v>
      </c>
      <c r="AC488" s="131"/>
      <c r="AD488" s="116">
        <v>0</v>
      </c>
      <c r="AE488" s="131"/>
      <c r="AF488" s="116">
        <v>0</v>
      </c>
      <c r="AG488" s="131"/>
      <c r="AH488" s="116">
        <v>545636.4080267821</v>
      </c>
      <c r="AI488" s="131">
        <v>3.5827081073867019E-3</v>
      </c>
    </row>
    <row r="489" spans="1:35" ht="16.5" customHeight="1" x14ac:dyDescent="0.3">
      <c r="A489" s="118" t="s">
        <v>805</v>
      </c>
      <c r="B489" s="116">
        <v>0</v>
      </c>
      <c r="C489" s="131"/>
      <c r="D489" s="116">
        <v>0</v>
      </c>
      <c r="E489" s="131"/>
      <c r="F489" s="116">
        <v>0</v>
      </c>
      <c r="G489" s="131"/>
      <c r="H489" s="116">
        <v>0</v>
      </c>
      <c r="I489" s="131"/>
      <c r="J489" s="116">
        <v>0</v>
      </c>
      <c r="K489" s="131"/>
      <c r="L489" s="116">
        <v>0</v>
      </c>
      <c r="M489" s="131"/>
      <c r="N489" s="116">
        <v>204615.23697270101</v>
      </c>
      <c r="O489" s="131">
        <v>5.0203405765260004E-3</v>
      </c>
      <c r="P489" s="116">
        <v>113675.12568610201</v>
      </c>
      <c r="Q489" s="131">
        <v>2.0150608948375337E-2</v>
      </c>
      <c r="R489" s="116">
        <v>0</v>
      </c>
      <c r="S489" s="131"/>
      <c r="T489" s="116">
        <v>0</v>
      </c>
      <c r="U489" s="131"/>
      <c r="V489" s="116">
        <v>136407.62288157298</v>
      </c>
      <c r="W489" s="131">
        <v>4.99725411346139E-3</v>
      </c>
      <c r="X489" s="116">
        <v>90938.422486406213</v>
      </c>
      <c r="Y489" s="131">
        <v>2.0997451696178639E-2</v>
      </c>
      <c r="Z489" s="116">
        <v>0</v>
      </c>
      <c r="AA489" s="131"/>
      <c r="AB489" s="116">
        <v>0</v>
      </c>
      <c r="AC489" s="131"/>
      <c r="AD489" s="116">
        <v>0</v>
      </c>
      <c r="AE489" s="131"/>
      <c r="AF489" s="116">
        <v>0</v>
      </c>
      <c r="AG489" s="131"/>
      <c r="AH489" s="116">
        <v>545636.4080267821</v>
      </c>
      <c r="AI489" s="131">
        <v>3.5827081073867019E-3</v>
      </c>
    </row>
    <row r="490" spans="1:35" ht="16.5" customHeight="1" x14ac:dyDescent="0.3">
      <c r="A490" s="107" t="s">
        <v>866</v>
      </c>
      <c r="B490" s="116">
        <v>0</v>
      </c>
      <c r="C490" s="131"/>
      <c r="D490" s="116">
        <v>0</v>
      </c>
      <c r="E490" s="131"/>
      <c r="F490" s="116">
        <v>46001.2742954473</v>
      </c>
      <c r="G490" s="131">
        <v>5.437118400099702E-3</v>
      </c>
      <c r="H490" s="116">
        <v>11619.887062370601</v>
      </c>
      <c r="I490" s="131">
        <v>8.9502118352528456E-3</v>
      </c>
      <c r="J490" s="116">
        <v>0</v>
      </c>
      <c r="K490" s="131"/>
      <c r="L490" s="116">
        <v>0</v>
      </c>
      <c r="M490" s="131"/>
      <c r="N490" s="116">
        <v>352400.756076955</v>
      </c>
      <c r="O490" s="131">
        <v>8.6463346577049637E-3</v>
      </c>
      <c r="P490" s="116">
        <v>115153.24479502601</v>
      </c>
      <c r="Q490" s="131">
        <v>2.0412627573499147E-2</v>
      </c>
      <c r="R490" s="116">
        <v>0</v>
      </c>
      <c r="S490" s="131"/>
      <c r="T490" s="116">
        <v>14108.9734213067</v>
      </c>
      <c r="U490" s="131">
        <v>2.7013778693355897E-3</v>
      </c>
      <c r="V490" s="116">
        <v>295195.461152556</v>
      </c>
      <c r="W490" s="131">
        <v>1.0814400994293842E-2</v>
      </c>
      <c r="X490" s="116">
        <v>109752.61216032399</v>
      </c>
      <c r="Y490" s="131">
        <v>2.5341600495767558E-2</v>
      </c>
      <c r="Z490" s="116">
        <v>0</v>
      </c>
      <c r="AA490" s="131"/>
      <c r="AB490" s="116">
        <v>0</v>
      </c>
      <c r="AC490" s="131"/>
      <c r="AD490" s="116">
        <v>0</v>
      </c>
      <c r="AE490" s="131"/>
      <c r="AF490" s="116">
        <v>0</v>
      </c>
      <c r="AG490" s="131"/>
      <c r="AH490" s="116">
        <v>944232.20896398555</v>
      </c>
      <c r="AI490" s="131">
        <v>6.199931567148792E-3</v>
      </c>
    </row>
    <row r="491" spans="1:35" ht="16.5" customHeight="1" x14ac:dyDescent="0.3">
      <c r="A491" s="118" t="s">
        <v>804</v>
      </c>
      <c r="B491" s="116">
        <v>0</v>
      </c>
      <c r="C491" s="131"/>
      <c r="D491" s="116">
        <v>0</v>
      </c>
      <c r="E491" s="131"/>
      <c r="F491" s="116">
        <v>46001.2742954473</v>
      </c>
      <c r="G491" s="131">
        <v>5.437118400099702E-3</v>
      </c>
      <c r="H491" s="116">
        <v>11619.887062370601</v>
      </c>
      <c r="I491" s="131">
        <v>8.9502118352528456E-3</v>
      </c>
      <c r="J491" s="116">
        <v>0</v>
      </c>
      <c r="K491" s="131"/>
      <c r="L491" s="116">
        <v>0</v>
      </c>
      <c r="M491" s="131"/>
      <c r="N491" s="116">
        <v>352400.756076955</v>
      </c>
      <c r="O491" s="131">
        <v>8.6463346577049637E-3</v>
      </c>
      <c r="P491" s="116">
        <v>115153.24479502601</v>
      </c>
      <c r="Q491" s="131">
        <v>2.0412627573499147E-2</v>
      </c>
      <c r="R491" s="116">
        <v>0</v>
      </c>
      <c r="S491" s="131"/>
      <c r="T491" s="116">
        <v>14108.9734213067</v>
      </c>
      <c r="U491" s="131">
        <v>2.7013778693355897E-3</v>
      </c>
      <c r="V491" s="116">
        <v>295195.461152556</v>
      </c>
      <c r="W491" s="131">
        <v>1.0814400994293842E-2</v>
      </c>
      <c r="X491" s="116">
        <v>109752.61216032399</v>
      </c>
      <c r="Y491" s="131">
        <v>2.5341600495767558E-2</v>
      </c>
      <c r="Z491" s="116">
        <v>0</v>
      </c>
      <c r="AA491" s="131"/>
      <c r="AB491" s="116">
        <v>0</v>
      </c>
      <c r="AC491" s="131"/>
      <c r="AD491" s="116">
        <v>0</v>
      </c>
      <c r="AE491" s="131"/>
      <c r="AF491" s="116">
        <v>0</v>
      </c>
      <c r="AG491" s="131"/>
      <c r="AH491" s="116">
        <v>944232.20896398555</v>
      </c>
      <c r="AI491" s="131">
        <v>6.199931567148792E-3</v>
      </c>
    </row>
    <row r="492" spans="1:35" ht="16.5" customHeight="1" x14ac:dyDescent="0.3">
      <c r="A492" s="107" t="s">
        <v>867</v>
      </c>
      <c r="B492" s="116">
        <v>0</v>
      </c>
      <c r="C492" s="131"/>
      <c r="D492" s="116">
        <v>0</v>
      </c>
      <c r="E492" s="131"/>
      <c r="F492" s="116">
        <v>134834.56828309302</v>
      </c>
      <c r="G492" s="131">
        <v>1.5936765305087645E-2</v>
      </c>
      <c r="H492" s="116">
        <v>25194.569175151999</v>
      </c>
      <c r="I492" s="131">
        <v>1.9406103519351924E-2</v>
      </c>
      <c r="J492" s="116">
        <v>0</v>
      </c>
      <c r="K492" s="131"/>
      <c r="L492" s="116">
        <v>0</v>
      </c>
      <c r="M492" s="131"/>
      <c r="N492" s="116">
        <v>0</v>
      </c>
      <c r="O492" s="131"/>
      <c r="P492" s="116">
        <v>0</v>
      </c>
      <c r="Q492" s="131"/>
      <c r="R492" s="116">
        <v>0</v>
      </c>
      <c r="S492" s="131"/>
      <c r="T492" s="116">
        <v>0</v>
      </c>
      <c r="U492" s="131"/>
      <c r="V492" s="116">
        <v>0</v>
      </c>
      <c r="W492" s="131"/>
      <c r="X492" s="116">
        <v>0</v>
      </c>
      <c r="Y492" s="131"/>
      <c r="Z492" s="116">
        <v>0</v>
      </c>
      <c r="AA492" s="131"/>
      <c r="AB492" s="116">
        <v>0</v>
      </c>
      <c r="AC492" s="131"/>
      <c r="AD492" s="116">
        <v>0</v>
      </c>
      <c r="AE492" s="131"/>
      <c r="AF492" s="116">
        <v>0</v>
      </c>
      <c r="AG492" s="131"/>
      <c r="AH492" s="116">
        <v>160029.13745824501</v>
      </c>
      <c r="AI492" s="131">
        <v>1.0507687532493493E-3</v>
      </c>
    </row>
    <row r="493" spans="1:35" ht="16.5" customHeight="1" x14ac:dyDescent="0.3">
      <c r="A493" s="118" t="s">
        <v>804</v>
      </c>
      <c r="B493" s="116">
        <v>0</v>
      </c>
      <c r="C493" s="131"/>
      <c r="D493" s="116">
        <v>0</v>
      </c>
      <c r="E493" s="131"/>
      <c r="F493" s="116">
        <v>134834.56828309302</v>
      </c>
      <c r="G493" s="131">
        <v>1.5936765305087645E-2</v>
      </c>
      <c r="H493" s="116">
        <v>25194.569175151999</v>
      </c>
      <c r="I493" s="131">
        <v>1.9406103519351924E-2</v>
      </c>
      <c r="J493" s="116">
        <v>0</v>
      </c>
      <c r="K493" s="131"/>
      <c r="L493" s="116">
        <v>0</v>
      </c>
      <c r="M493" s="131"/>
      <c r="N493" s="116">
        <v>0</v>
      </c>
      <c r="O493" s="131"/>
      <c r="P493" s="116">
        <v>0</v>
      </c>
      <c r="Q493" s="131"/>
      <c r="R493" s="116">
        <v>0</v>
      </c>
      <c r="S493" s="131"/>
      <c r="T493" s="116">
        <v>0</v>
      </c>
      <c r="U493" s="131"/>
      <c r="V493" s="116">
        <v>0</v>
      </c>
      <c r="W493" s="131"/>
      <c r="X493" s="116">
        <v>0</v>
      </c>
      <c r="Y493" s="131"/>
      <c r="Z493" s="116">
        <v>0</v>
      </c>
      <c r="AA493" s="131"/>
      <c r="AB493" s="116">
        <v>0</v>
      </c>
      <c r="AC493" s="131"/>
      <c r="AD493" s="116">
        <v>0</v>
      </c>
      <c r="AE493" s="131"/>
      <c r="AF493" s="116">
        <v>0</v>
      </c>
      <c r="AG493" s="131"/>
      <c r="AH493" s="116">
        <v>160029.13745824501</v>
      </c>
      <c r="AI493" s="131">
        <v>1.0507687532493493E-3</v>
      </c>
    </row>
    <row r="494" spans="1:35" ht="16.5" customHeight="1" x14ac:dyDescent="0.3">
      <c r="A494" s="107" t="s">
        <v>868</v>
      </c>
      <c r="B494" s="116">
        <v>0</v>
      </c>
      <c r="C494" s="131"/>
      <c r="D494" s="116">
        <v>0</v>
      </c>
      <c r="E494" s="131"/>
      <c r="F494" s="116">
        <v>0</v>
      </c>
      <c r="G494" s="131"/>
      <c r="H494" s="116">
        <v>0</v>
      </c>
      <c r="I494" s="131"/>
      <c r="J494" s="116">
        <v>0</v>
      </c>
      <c r="K494" s="131"/>
      <c r="L494" s="116">
        <v>0</v>
      </c>
      <c r="M494" s="131"/>
      <c r="N494" s="116">
        <v>0</v>
      </c>
      <c r="O494" s="131"/>
      <c r="P494" s="116">
        <v>0</v>
      </c>
      <c r="Q494" s="131"/>
      <c r="R494" s="116">
        <v>0</v>
      </c>
      <c r="S494" s="131"/>
      <c r="T494" s="116">
        <v>65675.394545452888</v>
      </c>
      <c r="U494" s="131">
        <v>1.2574554653072596E-2</v>
      </c>
      <c r="V494" s="116">
        <v>86064.818865189402</v>
      </c>
      <c r="W494" s="131">
        <v>3.1529599373766141E-3</v>
      </c>
      <c r="X494" s="116">
        <v>0</v>
      </c>
      <c r="Y494" s="131"/>
      <c r="Z494" s="116">
        <v>0</v>
      </c>
      <c r="AA494" s="131"/>
      <c r="AB494" s="116">
        <v>0</v>
      </c>
      <c r="AC494" s="131"/>
      <c r="AD494" s="116">
        <v>0</v>
      </c>
      <c r="AE494" s="131"/>
      <c r="AF494" s="116">
        <v>0</v>
      </c>
      <c r="AG494" s="131"/>
      <c r="AH494" s="116">
        <v>151740.21341064229</v>
      </c>
      <c r="AI494" s="131">
        <v>9.9634277479557828E-4</v>
      </c>
    </row>
    <row r="495" spans="1:35" ht="16.5" customHeight="1" x14ac:dyDescent="0.3">
      <c r="A495" s="118" t="s">
        <v>804</v>
      </c>
      <c r="B495" s="116">
        <v>0</v>
      </c>
      <c r="C495" s="131"/>
      <c r="D495" s="116">
        <v>0</v>
      </c>
      <c r="E495" s="131"/>
      <c r="F495" s="116">
        <v>0</v>
      </c>
      <c r="G495" s="131"/>
      <c r="H495" s="116">
        <v>0</v>
      </c>
      <c r="I495" s="131"/>
      <c r="J495" s="116">
        <v>0</v>
      </c>
      <c r="K495" s="131"/>
      <c r="L495" s="116">
        <v>0</v>
      </c>
      <c r="M495" s="131"/>
      <c r="N495" s="116">
        <v>0</v>
      </c>
      <c r="O495" s="131"/>
      <c r="P495" s="116">
        <v>0</v>
      </c>
      <c r="Q495" s="131"/>
      <c r="R495" s="116">
        <v>0</v>
      </c>
      <c r="S495" s="131"/>
      <c r="T495" s="116">
        <v>65675.394545452888</v>
      </c>
      <c r="U495" s="131">
        <v>1.2574554653072596E-2</v>
      </c>
      <c r="V495" s="116">
        <v>86064.818865189402</v>
      </c>
      <c r="W495" s="131">
        <v>3.1529599373766141E-3</v>
      </c>
      <c r="X495" s="116">
        <v>0</v>
      </c>
      <c r="Y495" s="131"/>
      <c r="Z495" s="116">
        <v>0</v>
      </c>
      <c r="AA495" s="131"/>
      <c r="AB495" s="116">
        <v>0</v>
      </c>
      <c r="AC495" s="131"/>
      <c r="AD495" s="116">
        <v>0</v>
      </c>
      <c r="AE495" s="131"/>
      <c r="AF495" s="116">
        <v>0</v>
      </c>
      <c r="AG495" s="131"/>
      <c r="AH495" s="116">
        <v>151740.21341064229</v>
      </c>
      <c r="AI495" s="131">
        <v>9.9634277479557828E-4</v>
      </c>
    </row>
    <row r="496" spans="1:35" ht="16.5" customHeight="1" x14ac:dyDescent="0.3">
      <c r="A496" s="107" t="s">
        <v>869</v>
      </c>
      <c r="B496" s="116">
        <v>0</v>
      </c>
      <c r="C496" s="131"/>
      <c r="D496" s="116">
        <v>0</v>
      </c>
      <c r="E496" s="131"/>
      <c r="F496" s="116">
        <v>4880.3052215382004</v>
      </c>
      <c r="G496" s="131">
        <v>5.7682744064231552E-4</v>
      </c>
      <c r="H496" s="116">
        <v>1626.7676247525001</v>
      </c>
      <c r="I496" s="131">
        <v>1.2530168985390798E-3</v>
      </c>
      <c r="J496" s="116">
        <v>0</v>
      </c>
      <c r="K496" s="131"/>
      <c r="L496" s="116">
        <v>0</v>
      </c>
      <c r="M496" s="131"/>
      <c r="N496" s="116">
        <v>0</v>
      </c>
      <c r="O496" s="131"/>
      <c r="P496" s="116">
        <v>0</v>
      </c>
      <c r="Q496" s="131"/>
      <c r="R496" s="116">
        <v>0</v>
      </c>
      <c r="S496" s="131"/>
      <c r="T496" s="116">
        <v>0</v>
      </c>
      <c r="U496" s="131"/>
      <c r="V496" s="116">
        <v>0</v>
      </c>
      <c r="W496" s="131"/>
      <c r="X496" s="116">
        <v>0</v>
      </c>
      <c r="Y496" s="131"/>
      <c r="Z496" s="116">
        <v>0</v>
      </c>
      <c r="AA496" s="131"/>
      <c r="AB496" s="116">
        <v>0</v>
      </c>
      <c r="AC496" s="131"/>
      <c r="AD496" s="116">
        <v>0</v>
      </c>
      <c r="AE496" s="131"/>
      <c r="AF496" s="116">
        <v>0</v>
      </c>
      <c r="AG496" s="131"/>
      <c r="AH496" s="116">
        <v>6507.0728462907</v>
      </c>
      <c r="AI496" s="131">
        <v>4.272614931629938E-5</v>
      </c>
    </row>
    <row r="497" spans="1:35" ht="16.5" customHeight="1" x14ac:dyDescent="0.3">
      <c r="A497" s="118" t="s">
        <v>805</v>
      </c>
      <c r="B497" s="116">
        <v>0</v>
      </c>
      <c r="C497" s="131"/>
      <c r="D497" s="116">
        <v>0</v>
      </c>
      <c r="E497" s="131"/>
      <c r="F497" s="116">
        <v>4880.3052215382004</v>
      </c>
      <c r="G497" s="131">
        <v>5.7682744064231552E-4</v>
      </c>
      <c r="H497" s="116">
        <v>1626.7676247525001</v>
      </c>
      <c r="I497" s="131">
        <v>1.2530168985390798E-3</v>
      </c>
      <c r="J497" s="116">
        <v>0</v>
      </c>
      <c r="K497" s="131"/>
      <c r="L497" s="116">
        <v>0</v>
      </c>
      <c r="M497" s="131"/>
      <c r="N497" s="116">
        <v>0</v>
      </c>
      <c r="O497" s="131"/>
      <c r="P497" s="116">
        <v>0</v>
      </c>
      <c r="Q497" s="131"/>
      <c r="R497" s="116">
        <v>0</v>
      </c>
      <c r="S497" s="131"/>
      <c r="T497" s="116">
        <v>0</v>
      </c>
      <c r="U497" s="131"/>
      <c r="V497" s="116">
        <v>0</v>
      </c>
      <c r="W497" s="131"/>
      <c r="X497" s="116">
        <v>0</v>
      </c>
      <c r="Y497" s="131"/>
      <c r="Z497" s="116">
        <v>0</v>
      </c>
      <c r="AA497" s="131"/>
      <c r="AB497" s="116">
        <v>0</v>
      </c>
      <c r="AC497" s="131"/>
      <c r="AD497" s="116">
        <v>0</v>
      </c>
      <c r="AE497" s="131"/>
      <c r="AF497" s="116">
        <v>0</v>
      </c>
      <c r="AG497" s="131"/>
      <c r="AH497" s="116">
        <v>6507.0728462907</v>
      </c>
      <c r="AI497" s="131">
        <v>4.272614931629938E-5</v>
      </c>
    </row>
    <row r="498" spans="1:35" ht="16.5" customHeight="1" x14ac:dyDescent="0.3">
      <c r="A498" s="107" t="s">
        <v>870</v>
      </c>
      <c r="B498" s="116">
        <v>0</v>
      </c>
      <c r="C498" s="131"/>
      <c r="D498" s="116">
        <v>0</v>
      </c>
      <c r="E498" s="131"/>
      <c r="F498" s="116">
        <v>0</v>
      </c>
      <c r="G498" s="131"/>
      <c r="H498" s="116">
        <v>0</v>
      </c>
      <c r="I498" s="131"/>
      <c r="J498" s="116">
        <v>0</v>
      </c>
      <c r="K498" s="131"/>
      <c r="L498" s="116">
        <v>0</v>
      </c>
      <c r="M498" s="131"/>
      <c r="N498" s="116">
        <v>0</v>
      </c>
      <c r="O498" s="131"/>
      <c r="P498" s="116">
        <v>0</v>
      </c>
      <c r="Q498" s="131"/>
      <c r="R498" s="116">
        <v>0</v>
      </c>
      <c r="S498" s="131"/>
      <c r="T498" s="116">
        <v>0</v>
      </c>
      <c r="U498" s="131"/>
      <c r="V498" s="116">
        <v>158.19640134240001</v>
      </c>
      <c r="W498" s="131">
        <v>5.7954797587040914E-6</v>
      </c>
      <c r="X498" s="116">
        <v>0</v>
      </c>
      <c r="Y498" s="131"/>
      <c r="Z498" s="116">
        <v>0</v>
      </c>
      <c r="AA498" s="131"/>
      <c r="AB498" s="116">
        <v>0</v>
      </c>
      <c r="AC498" s="131"/>
      <c r="AD498" s="116">
        <v>0</v>
      </c>
      <c r="AE498" s="131"/>
      <c r="AF498" s="116">
        <v>0</v>
      </c>
      <c r="AG498" s="131"/>
      <c r="AH498" s="116">
        <v>158.19640134240001</v>
      </c>
      <c r="AI498" s="131">
        <v>1.0387348082186579E-6</v>
      </c>
    </row>
    <row r="499" spans="1:35" ht="16.5" customHeight="1" x14ac:dyDescent="0.3">
      <c r="A499" s="118" t="s">
        <v>804</v>
      </c>
      <c r="B499" s="116">
        <v>0</v>
      </c>
      <c r="C499" s="131"/>
      <c r="D499" s="116">
        <v>0</v>
      </c>
      <c r="E499" s="131"/>
      <c r="F499" s="116">
        <v>0</v>
      </c>
      <c r="G499" s="131"/>
      <c r="H499" s="116">
        <v>0</v>
      </c>
      <c r="I499" s="131"/>
      <c r="J499" s="116">
        <v>0</v>
      </c>
      <c r="K499" s="131"/>
      <c r="L499" s="116">
        <v>0</v>
      </c>
      <c r="M499" s="131"/>
      <c r="N499" s="116">
        <v>0</v>
      </c>
      <c r="O499" s="131"/>
      <c r="P499" s="116">
        <v>0</v>
      </c>
      <c r="Q499" s="131"/>
      <c r="R499" s="116">
        <v>0</v>
      </c>
      <c r="S499" s="131"/>
      <c r="T499" s="116">
        <v>0</v>
      </c>
      <c r="U499" s="131"/>
      <c r="V499" s="116">
        <v>158.19640134240001</v>
      </c>
      <c r="W499" s="131">
        <v>5.7954797587040914E-6</v>
      </c>
      <c r="X499" s="116">
        <v>0</v>
      </c>
      <c r="Y499" s="131"/>
      <c r="Z499" s="116">
        <v>0</v>
      </c>
      <c r="AA499" s="131"/>
      <c r="AB499" s="116">
        <v>0</v>
      </c>
      <c r="AC499" s="131"/>
      <c r="AD499" s="116">
        <v>0</v>
      </c>
      <c r="AE499" s="131"/>
      <c r="AF499" s="116">
        <v>0</v>
      </c>
      <c r="AG499" s="131"/>
      <c r="AH499" s="116">
        <v>158.19640134240001</v>
      </c>
      <c r="AI499" s="131">
        <v>1.0387348082186579E-6</v>
      </c>
    </row>
    <row r="500" spans="1:35" ht="16.5" customHeight="1" x14ac:dyDescent="0.3">
      <c r="A500" s="107" t="s">
        <v>871</v>
      </c>
      <c r="B500" s="116">
        <v>0</v>
      </c>
      <c r="C500" s="131"/>
      <c r="D500" s="116">
        <v>39317.414554949995</v>
      </c>
      <c r="E500" s="131">
        <v>2.1142594278739393E-2</v>
      </c>
      <c r="F500" s="116">
        <v>8439.4347295095013</v>
      </c>
      <c r="G500" s="131">
        <v>9.9749858144251163E-4</v>
      </c>
      <c r="H500" s="116">
        <v>15.426670998300001</v>
      </c>
      <c r="I500" s="131">
        <v>1.1882385139065897E-5</v>
      </c>
      <c r="J500" s="116">
        <v>0</v>
      </c>
      <c r="K500" s="131"/>
      <c r="L500" s="116">
        <v>0</v>
      </c>
      <c r="M500" s="131"/>
      <c r="N500" s="116">
        <v>2.059547716</v>
      </c>
      <c r="O500" s="131">
        <v>5.053206750827516E-8</v>
      </c>
      <c r="P500" s="116">
        <v>0</v>
      </c>
      <c r="Q500" s="131"/>
      <c r="R500" s="116">
        <v>0</v>
      </c>
      <c r="S500" s="131"/>
      <c r="T500" s="116">
        <v>0</v>
      </c>
      <c r="U500" s="131"/>
      <c r="V500" s="116">
        <v>0</v>
      </c>
      <c r="W500" s="131"/>
      <c r="X500" s="116">
        <v>0</v>
      </c>
      <c r="Y500" s="131"/>
      <c r="Z500" s="116">
        <v>0</v>
      </c>
      <c r="AA500" s="131"/>
      <c r="AB500" s="116">
        <v>0</v>
      </c>
      <c r="AC500" s="131"/>
      <c r="AD500" s="116">
        <v>0</v>
      </c>
      <c r="AE500" s="131"/>
      <c r="AF500" s="116">
        <v>0</v>
      </c>
      <c r="AG500" s="131"/>
      <c r="AH500" s="116">
        <v>47774.335503173796</v>
      </c>
      <c r="AI500" s="131">
        <v>3.1369149238265586E-4</v>
      </c>
    </row>
    <row r="501" spans="1:35" ht="16.5" customHeight="1" x14ac:dyDescent="0.3">
      <c r="A501" s="118" t="s">
        <v>804</v>
      </c>
      <c r="B501" s="116">
        <v>0</v>
      </c>
      <c r="C501" s="131"/>
      <c r="D501" s="116">
        <v>39317.414554949995</v>
      </c>
      <c r="E501" s="131">
        <v>2.1142594278739393E-2</v>
      </c>
      <c r="F501" s="116">
        <v>8439.4347295095013</v>
      </c>
      <c r="G501" s="131">
        <v>9.9749858144251163E-4</v>
      </c>
      <c r="H501" s="116">
        <v>15.426670998300001</v>
      </c>
      <c r="I501" s="131">
        <v>1.1882385139065897E-5</v>
      </c>
      <c r="J501" s="116">
        <v>0</v>
      </c>
      <c r="K501" s="131"/>
      <c r="L501" s="116">
        <v>0</v>
      </c>
      <c r="M501" s="131"/>
      <c r="N501" s="116">
        <v>2.059547716</v>
      </c>
      <c r="O501" s="131">
        <v>5.053206750827516E-8</v>
      </c>
      <c r="P501" s="116">
        <v>0</v>
      </c>
      <c r="Q501" s="131"/>
      <c r="R501" s="116">
        <v>0</v>
      </c>
      <c r="S501" s="131"/>
      <c r="T501" s="116">
        <v>0</v>
      </c>
      <c r="U501" s="131"/>
      <c r="V501" s="116">
        <v>0</v>
      </c>
      <c r="W501" s="131"/>
      <c r="X501" s="116">
        <v>0</v>
      </c>
      <c r="Y501" s="131"/>
      <c r="Z501" s="116">
        <v>0</v>
      </c>
      <c r="AA501" s="131"/>
      <c r="AB501" s="116">
        <v>0</v>
      </c>
      <c r="AC501" s="131"/>
      <c r="AD501" s="116">
        <v>0</v>
      </c>
      <c r="AE501" s="131"/>
      <c r="AF501" s="116">
        <v>0</v>
      </c>
      <c r="AG501" s="131"/>
      <c r="AH501" s="116">
        <v>47774.335503173796</v>
      </c>
      <c r="AI501" s="131">
        <v>3.1369149238265586E-4</v>
      </c>
    </row>
    <row r="502" spans="1:35" ht="16.5" customHeight="1" x14ac:dyDescent="0.3">
      <c r="A502" s="107" t="s">
        <v>872</v>
      </c>
      <c r="B502" s="116">
        <v>0</v>
      </c>
      <c r="C502" s="131"/>
      <c r="D502" s="116">
        <v>0</v>
      </c>
      <c r="E502" s="131"/>
      <c r="F502" s="116">
        <v>0</v>
      </c>
      <c r="G502" s="131"/>
      <c r="H502" s="116">
        <v>0</v>
      </c>
      <c r="I502" s="131"/>
      <c r="J502" s="116">
        <v>0</v>
      </c>
      <c r="K502" s="131"/>
      <c r="L502" s="116">
        <v>0</v>
      </c>
      <c r="M502" s="131"/>
      <c r="N502" s="116">
        <v>0</v>
      </c>
      <c r="O502" s="131"/>
      <c r="P502" s="116">
        <v>0</v>
      </c>
      <c r="Q502" s="131"/>
      <c r="R502" s="116">
        <v>0</v>
      </c>
      <c r="S502" s="131"/>
      <c r="T502" s="116">
        <v>70098.9747791892</v>
      </c>
      <c r="U502" s="131">
        <v>1.3421516468777744E-2</v>
      </c>
      <c r="V502" s="116">
        <v>7.6730108000000003E-3</v>
      </c>
      <c r="W502" s="131">
        <v>2.8109854840167788E-10</v>
      </c>
      <c r="X502" s="116">
        <v>0</v>
      </c>
      <c r="Y502" s="131"/>
      <c r="Z502" s="116">
        <v>0</v>
      </c>
      <c r="AA502" s="131"/>
      <c r="AB502" s="116">
        <v>0</v>
      </c>
      <c r="AC502" s="131"/>
      <c r="AD502" s="116">
        <v>0</v>
      </c>
      <c r="AE502" s="131"/>
      <c r="AF502" s="116">
        <v>0</v>
      </c>
      <c r="AG502" s="131"/>
      <c r="AH502" s="116">
        <v>70098.982452199998</v>
      </c>
      <c r="AI502" s="131">
        <v>4.6027755673284877E-4</v>
      </c>
    </row>
    <row r="503" spans="1:35" ht="16.5" customHeight="1" x14ac:dyDescent="0.3">
      <c r="A503" s="118" t="s">
        <v>804</v>
      </c>
      <c r="B503" s="116">
        <v>0</v>
      </c>
      <c r="C503" s="131"/>
      <c r="D503" s="116">
        <v>0</v>
      </c>
      <c r="E503" s="131"/>
      <c r="F503" s="116">
        <v>0</v>
      </c>
      <c r="G503" s="131"/>
      <c r="H503" s="116">
        <v>0</v>
      </c>
      <c r="I503" s="131"/>
      <c r="J503" s="116">
        <v>0</v>
      </c>
      <c r="K503" s="131"/>
      <c r="L503" s="116">
        <v>0</v>
      </c>
      <c r="M503" s="131"/>
      <c r="N503" s="116">
        <v>0</v>
      </c>
      <c r="O503" s="131"/>
      <c r="P503" s="116">
        <v>0</v>
      </c>
      <c r="Q503" s="131"/>
      <c r="R503" s="116">
        <v>0</v>
      </c>
      <c r="S503" s="131"/>
      <c r="T503" s="116">
        <v>70098.9747791892</v>
      </c>
      <c r="U503" s="131">
        <v>1.3421516468777744E-2</v>
      </c>
      <c r="V503" s="116">
        <v>7.6730108000000003E-3</v>
      </c>
      <c r="W503" s="131">
        <v>2.8109854840167788E-10</v>
      </c>
      <c r="X503" s="116">
        <v>0</v>
      </c>
      <c r="Y503" s="131"/>
      <c r="Z503" s="116">
        <v>0</v>
      </c>
      <c r="AA503" s="131"/>
      <c r="AB503" s="116">
        <v>0</v>
      </c>
      <c r="AC503" s="131"/>
      <c r="AD503" s="116">
        <v>0</v>
      </c>
      <c r="AE503" s="131"/>
      <c r="AF503" s="116">
        <v>0</v>
      </c>
      <c r="AG503" s="131"/>
      <c r="AH503" s="116">
        <v>70098.982452199998</v>
      </c>
      <c r="AI503" s="131">
        <v>4.6027755673284877E-4</v>
      </c>
    </row>
    <row r="504" spans="1:35" ht="16.5" customHeight="1" x14ac:dyDescent="0.3">
      <c r="A504" s="107" t="s">
        <v>873</v>
      </c>
      <c r="B504" s="116">
        <v>0</v>
      </c>
      <c r="C504" s="131"/>
      <c r="D504" s="116">
        <v>0</v>
      </c>
      <c r="E504" s="131"/>
      <c r="F504" s="116">
        <v>0</v>
      </c>
      <c r="G504" s="131"/>
      <c r="H504" s="116">
        <v>0</v>
      </c>
      <c r="I504" s="131"/>
      <c r="J504" s="116">
        <v>0</v>
      </c>
      <c r="K504" s="131"/>
      <c r="L504" s="116">
        <v>0</v>
      </c>
      <c r="M504" s="131"/>
      <c r="N504" s="116">
        <v>299209.85197099601</v>
      </c>
      <c r="O504" s="131">
        <v>7.3412683384216325E-3</v>
      </c>
      <c r="P504" s="116">
        <v>59841.954500896405</v>
      </c>
      <c r="Q504" s="131">
        <v>1.0607877638805736E-2</v>
      </c>
      <c r="R504" s="116">
        <v>0</v>
      </c>
      <c r="S504" s="131"/>
      <c r="T504" s="116">
        <v>0</v>
      </c>
      <c r="U504" s="131"/>
      <c r="V504" s="116">
        <v>0</v>
      </c>
      <c r="W504" s="131"/>
      <c r="X504" s="116">
        <v>0</v>
      </c>
      <c r="Y504" s="131"/>
      <c r="Z504" s="116">
        <v>0</v>
      </c>
      <c r="AA504" s="131"/>
      <c r="AB504" s="116">
        <v>0</v>
      </c>
      <c r="AC504" s="131"/>
      <c r="AD504" s="116">
        <v>0</v>
      </c>
      <c r="AE504" s="131"/>
      <c r="AF504" s="116">
        <v>0</v>
      </c>
      <c r="AG504" s="131"/>
      <c r="AH504" s="116">
        <v>359051.8064718924</v>
      </c>
      <c r="AI504" s="131">
        <v>2.3575732834080765E-3</v>
      </c>
    </row>
    <row r="505" spans="1:35" ht="16.5" customHeight="1" x14ac:dyDescent="0.3">
      <c r="A505" s="118" t="s">
        <v>805</v>
      </c>
      <c r="B505" s="116">
        <v>0</v>
      </c>
      <c r="C505" s="131"/>
      <c r="D505" s="116">
        <v>0</v>
      </c>
      <c r="E505" s="131"/>
      <c r="F505" s="116">
        <v>0</v>
      </c>
      <c r="G505" s="131"/>
      <c r="H505" s="116">
        <v>0</v>
      </c>
      <c r="I505" s="131"/>
      <c r="J505" s="116">
        <v>0</v>
      </c>
      <c r="K505" s="131"/>
      <c r="L505" s="116">
        <v>0</v>
      </c>
      <c r="M505" s="131"/>
      <c r="N505" s="116">
        <v>299209.85197099601</v>
      </c>
      <c r="O505" s="131">
        <v>7.3412683384216325E-3</v>
      </c>
      <c r="P505" s="116">
        <v>59841.954500896405</v>
      </c>
      <c r="Q505" s="131">
        <v>1.0607877638805736E-2</v>
      </c>
      <c r="R505" s="116">
        <v>0</v>
      </c>
      <c r="S505" s="131"/>
      <c r="T505" s="116">
        <v>0</v>
      </c>
      <c r="U505" s="131"/>
      <c r="V505" s="116">
        <v>0</v>
      </c>
      <c r="W505" s="131"/>
      <c r="X505" s="116">
        <v>0</v>
      </c>
      <c r="Y505" s="131"/>
      <c r="Z505" s="116">
        <v>0</v>
      </c>
      <c r="AA505" s="131"/>
      <c r="AB505" s="116">
        <v>0</v>
      </c>
      <c r="AC505" s="131"/>
      <c r="AD505" s="116">
        <v>0</v>
      </c>
      <c r="AE505" s="131"/>
      <c r="AF505" s="116">
        <v>0</v>
      </c>
      <c r="AG505" s="131"/>
      <c r="AH505" s="116">
        <v>359051.8064718924</v>
      </c>
      <c r="AI505" s="131">
        <v>2.3575732834080765E-3</v>
      </c>
    </row>
    <row r="506" spans="1:35" ht="16.5" customHeight="1" x14ac:dyDescent="0.3">
      <c r="A506" s="107" t="s">
        <v>325</v>
      </c>
      <c r="B506" s="116">
        <v>0</v>
      </c>
      <c r="C506" s="131"/>
      <c r="D506" s="116">
        <v>0</v>
      </c>
      <c r="E506" s="131"/>
      <c r="F506" s="116">
        <v>0</v>
      </c>
      <c r="G506" s="131"/>
      <c r="H506" s="116">
        <v>0</v>
      </c>
      <c r="I506" s="131"/>
      <c r="J506" s="116">
        <v>0</v>
      </c>
      <c r="K506" s="131"/>
      <c r="L506" s="116">
        <v>0</v>
      </c>
      <c r="M506" s="131"/>
      <c r="N506" s="116">
        <v>218924.03734499999</v>
      </c>
      <c r="O506" s="131">
        <v>5.3714143879061704E-3</v>
      </c>
      <c r="P506" s="116">
        <v>22365.114206500002</v>
      </c>
      <c r="Q506" s="131">
        <v>3.9645495682617453E-3</v>
      </c>
      <c r="R506" s="116">
        <v>0</v>
      </c>
      <c r="S506" s="131"/>
      <c r="T506" s="116">
        <v>295.44404499999996</v>
      </c>
      <c r="U506" s="131">
        <v>5.6567262617755473E-5</v>
      </c>
      <c r="V506" s="116">
        <v>14772.20225</v>
      </c>
      <c r="W506" s="131">
        <v>5.4117538960990388E-4</v>
      </c>
      <c r="X506" s="116">
        <v>3545.32854</v>
      </c>
      <c r="Y506" s="131">
        <v>8.1860739091731572E-4</v>
      </c>
      <c r="Z506" s="116">
        <v>0</v>
      </c>
      <c r="AA506" s="131"/>
      <c r="AB506" s="116">
        <v>12556.371912499999</v>
      </c>
      <c r="AC506" s="131">
        <v>1.7246216511656877E-3</v>
      </c>
      <c r="AD506" s="116">
        <v>170234.858729</v>
      </c>
      <c r="AE506" s="131">
        <v>5.1333738432783145E-3</v>
      </c>
      <c r="AF506" s="116">
        <v>53179.928100000005</v>
      </c>
      <c r="AG506" s="131">
        <v>1.1118745191256401E-2</v>
      </c>
      <c r="AH506" s="116">
        <v>495873.28512800002</v>
      </c>
      <c r="AI506" s="131">
        <v>3.2559580202671549E-3</v>
      </c>
    </row>
    <row r="507" spans="1:35" ht="16.5" customHeight="1" x14ac:dyDescent="0.3">
      <c r="A507" s="118" t="s">
        <v>804</v>
      </c>
      <c r="B507" s="116">
        <v>0</v>
      </c>
      <c r="C507" s="131"/>
      <c r="D507" s="116">
        <v>0</v>
      </c>
      <c r="E507" s="131"/>
      <c r="F507" s="116">
        <v>0</v>
      </c>
      <c r="G507" s="131"/>
      <c r="H507" s="116">
        <v>0</v>
      </c>
      <c r="I507" s="131"/>
      <c r="J507" s="116">
        <v>0</v>
      </c>
      <c r="K507" s="131"/>
      <c r="L507" s="116">
        <v>0</v>
      </c>
      <c r="M507" s="131"/>
      <c r="N507" s="116">
        <v>218924.03734499999</v>
      </c>
      <c r="O507" s="131">
        <v>5.3714143879061704E-3</v>
      </c>
      <c r="P507" s="116">
        <v>22365.114206500002</v>
      </c>
      <c r="Q507" s="131">
        <v>3.9645495682617453E-3</v>
      </c>
      <c r="R507" s="116">
        <v>0</v>
      </c>
      <c r="S507" s="131"/>
      <c r="T507" s="116">
        <v>295.44404499999996</v>
      </c>
      <c r="U507" s="131">
        <v>5.6567262617755473E-5</v>
      </c>
      <c r="V507" s="116">
        <v>14772.20225</v>
      </c>
      <c r="W507" s="131">
        <v>5.4117538960990388E-4</v>
      </c>
      <c r="X507" s="116">
        <v>3545.32854</v>
      </c>
      <c r="Y507" s="131">
        <v>8.1860739091731572E-4</v>
      </c>
      <c r="Z507" s="116">
        <v>0</v>
      </c>
      <c r="AA507" s="131"/>
      <c r="AB507" s="116">
        <v>12556.371912499999</v>
      </c>
      <c r="AC507" s="131">
        <v>1.7246216511656877E-3</v>
      </c>
      <c r="AD507" s="116">
        <v>170234.858729</v>
      </c>
      <c r="AE507" s="131">
        <v>5.1333738432783145E-3</v>
      </c>
      <c r="AF507" s="116">
        <v>53179.928100000005</v>
      </c>
      <c r="AG507" s="131">
        <v>1.1118745191256401E-2</v>
      </c>
      <c r="AH507" s="116">
        <v>495873.28512800002</v>
      </c>
      <c r="AI507" s="131">
        <v>3.2559580202671549E-3</v>
      </c>
    </row>
    <row r="508" spans="1:35" ht="16.5" customHeight="1" x14ac:dyDescent="0.3">
      <c r="A508" s="107" t="s">
        <v>874</v>
      </c>
      <c r="B508" s="116">
        <v>0</v>
      </c>
      <c r="C508" s="131"/>
      <c r="D508" s="116">
        <v>0</v>
      </c>
      <c r="E508" s="131"/>
      <c r="F508" s="116">
        <v>0</v>
      </c>
      <c r="G508" s="131"/>
      <c r="H508" s="116">
        <v>0</v>
      </c>
      <c r="I508" s="131"/>
      <c r="J508" s="116">
        <v>0</v>
      </c>
      <c r="K508" s="131"/>
      <c r="L508" s="116">
        <v>0</v>
      </c>
      <c r="M508" s="131"/>
      <c r="N508" s="116">
        <v>0</v>
      </c>
      <c r="O508" s="131"/>
      <c r="P508" s="116">
        <v>0</v>
      </c>
      <c r="Q508" s="131"/>
      <c r="R508" s="116">
        <v>0</v>
      </c>
      <c r="S508" s="131"/>
      <c r="T508" s="116">
        <v>0</v>
      </c>
      <c r="U508" s="131"/>
      <c r="V508" s="116">
        <v>104546.05311483869</v>
      </c>
      <c r="W508" s="131">
        <v>3.830014649752073E-3</v>
      </c>
      <c r="X508" s="116">
        <v>104546.05311483869</v>
      </c>
      <c r="Y508" s="131">
        <v>2.4139419183712998E-2</v>
      </c>
      <c r="Z508" s="116">
        <v>0</v>
      </c>
      <c r="AA508" s="131"/>
      <c r="AB508" s="116">
        <v>0</v>
      </c>
      <c r="AC508" s="131"/>
      <c r="AD508" s="116">
        <v>0</v>
      </c>
      <c r="AE508" s="131"/>
      <c r="AF508" s="116">
        <v>0</v>
      </c>
      <c r="AG508" s="131"/>
      <c r="AH508" s="116">
        <v>209092.10622967739</v>
      </c>
      <c r="AI508" s="131">
        <v>1.3729215520802576E-3</v>
      </c>
    </row>
    <row r="509" spans="1:35" ht="16.5" customHeight="1" x14ac:dyDescent="0.3">
      <c r="A509" s="118" t="s">
        <v>805</v>
      </c>
      <c r="B509" s="116">
        <v>0</v>
      </c>
      <c r="C509" s="131"/>
      <c r="D509" s="116">
        <v>0</v>
      </c>
      <c r="E509" s="131"/>
      <c r="F509" s="116">
        <v>0</v>
      </c>
      <c r="G509" s="131"/>
      <c r="H509" s="116">
        <v>0</v>
      </c>
      <c r="I509" s="131"/>
      <c r="J509" s="116">
        <v>0</v>
      </c>
      <c r="K509" s="131"/>
      <c r="L509" s="116">
        <v>0</v>
      </c>
      <c r="M509" s="131"/>
      <c r="N509" s="116">
        <v>0</v>
      </c>
      <c r="O509" s="131"/>
      <c r="P509" s="116">
        <v>0</v>
      </c>
      <c r="Q509" s="131"/>
      <c r="R509" s="116">
        <v>0</v>
      </c>
      <c r="S509" s="131"/>
      <c r="T509" s="116">
        <v>0</v>
      </c>
      <c r="U509" s="131"/>
      <c r="V509" s="116">
        <v>104546.05311483869</v>
      </c>
      <c r="W509" s="131">
        <v>3.830014649752073E-3</v>
      </c>
      <c r="X509" s="116">
        <v>104546.05311483869</v>
      </c>
      <c r="Y509" s="131">
        <v>2.4139419183712998E-2</v>
      </c>
      <c r="Z509" s="116">
        <v>0</v>
      </c>
      <c r="AA509" s="131"/>
      <c r="AB509" s="116">
        <v>0</v>
      </c>
      <c r="AC509" s="131"/>
      <c r="AD509" s="116">
        <v>0</v>
      </c>
      <c r="AE509" s="131"/>
      <c r="AF509" s="116">
        <v>0</v>
      </c>
      <c r="AG509" s="131"/>
      <c r="AH509" s="116">
        <v>209092.10622967739</v>
      </c>
      <c r="AI509" s="131">
        <v>1.3729215520802576E-3</v>
      </c>
    </row>
    <row r="510" spans="1:35" ht="16.5" customHeight="1" x14ac:dyDescent="0.3">
      <c r="A510" s="107" t="s">
        <v>875</v>
      </c>
      <c r="B510" s="116">
        <v>0</v>
      </c>
      <c r="C510" s="131"/>
      <c r="D510" s="116">
        <v>0</v>
      </c>
      <c r="E510" s="131"/>
      <c r="F510" s="116">
        <v>0</v>
      </c>
      <c r="G510" s="131"/>
      <c r="H510" s="116">
        <v>0</v>
      </c>
      <c r="I510" s="131"/>
      <c r="J510" s="116">
        <v>0</v>
      </c>
      <c r="K510" s="131"/>
      <c r="L510" s="116">
        <v>0</v>
      </c>
      <c r="M510" s="131"/>
      <c r="N510" s="116">
        <v>9274.5828261114002</v>
      </c>
      <c r="O510" s="131">
        <v>2.2755668239159686E-4</v>
      </c>
      <c r="P510" s="116">
        <v>0</v>
      </c>
      <c r="Q510" s="131"/>
      <c r="R510" s="116">
        <v>0</v>
      </c>
      <c r="S510" s="131"/>
      <c r="T510" s="116">
        <v>0</v>
      </c>
      <c r="U510" s="131"/>
      <c r="V510" s="116">
        <v>6777.5785944274003</v>
      </c>
      <c r="W510" s="131">
        <v>2.4829464655149797E-4</v>
      </c>
      <c r="X510" s="116">
        <v>2853.7190549454999</v>
      </c>
      <c r="Y510" s="131">
        <v>6.5891651045123277E-4</v>
      </c>
      <c r="Z510" s="116">
        <v>0</v>
      </c>
      <c r="AA510" s="131"/>
      <c r="AB510" s="116">
        <v>0</v>
      </c>
      <c r="AC510" s="131"/>
      <c r="AD510" s="116">
        <v>4298.5531540734</v>
      </c>
      <c r="AE510" s="131">
        <v>1.2962139769616334E-4</v>
      </c>
      <c r="AF510" s="116">
        <v>2865.7019676816999</v>
      </c>
      <c r="AG510" s="131">
        <v>5.9915481481696289E-4</v>
      </c>
      <c r="AH510" s="116">
        <v>26070.135597239398</v>
      </c>
      <c r="AI510" s="131">
        <v>1.7117935092101789E-4</v>
      </c>
    </row>
    <row r="511" spans="1:35" ht="16.5" customHeight="1" x14ac:dyDescent="0.3">
      <c r="A511" s="118" t="s">
        <v>805</v>
      </c>
      <c r="B511" s="116">
        <v>0</v>
      </c>
      <c r="C511" s="131"/>
      <c r="D511" s="116">
        <v>0</v>
      </c>
      <c r="E511" s="131"/>
      <c r="F511" s="116">
        <v>0</v>
      </c>
      <c r="G511" s="131"/>
      <c r="H511" s="116">
        <v>0</v>
      </c>
      <c r="I511" s="131"/>
      <c r="J511" s="116">
        <v>0</v>
      </c>
      <c r="K511" s="131"/>
      <c r="L511" s="116">
        <v>0</v>
      </c>
      <c r="M511" s="131"/>
      <c r="N511" s="116">
        <v>9274.5828261114002</v>
      </c>
      <c r="O511" s="131">
        <v>2.2755668239159686E-4</v>
      </c>
      <c r="P511" s="116">
        <v>0</v>
      </c>
      <c r="Q511" s="131"/>
      <c r="R511" s="116">
        <v>0</v>
      </c>
      <c r="S511" s="131"/>
      <c r="T511" s="116">
        <v>0</v>
      </c>
      <c r="U511" s="131"/>
      <c r="V511" s="116">
        <v>6777.5785944274003</v>
      </c>
      <c r="W511" s="131">
        <v>2.4829464655149797E-4</v>
      </c>
      <c r="X511" s="116">
        <v>2853.7190549454999</v>
      </c>
      <c r="Y511" s="131">
        <v>6.5891651045123277E-4</v>
      </c>
      <c r="Z511" s="116">
        <v>0</v>
      </c>
      <c r="AA511" s="131"/>
      <c r="AB511" s="116">
        <v>0</v>
      </c>
      <c r="AC511" s="131"/>
      <c r="AD511" s="116">
        <v>4298.5531540734</v>
      </c>
      <c r="AE511" s="131">
        <v>1.2962139769616334E-4</v>
      </c>
      <c r="AF511" s="116">
        <v>2865.7019676816999</v>
      </c>
      <c r="AG511" s="131">
        <v>5.9915481481696289E-4</v>
      </c>
      <c r="AH511" s="116">
        <v>26070.135597239398</v>
      </c>
      <c r="AI511" s="131">
        <v>1.7117935092101789E-4</v>
      </c>
    </row>
    <row r="512" spans="1:35" ht="16.5" customHeight="1" x14ac:dyDescent="0.3">
      <c r="A512" s="107" t="s">
        <v>876</v>
      </c>
      <c r="B512" s="116">
        <v>0</v>
      </c>
      <c r="C512" s="131"/>
      <c r="D512" s="116">
        <v>0</v>
      </c>
      <c r="E512" s="131"/>
      <c r="F512" s="116">
        <v>0</v>
      </c>
      <c r="G512" s="131"/>
      <c r="H512" s="116">
        <v>0</v>
      </c>
      <c r="I512" s="131"/>
      <c r="J512" s="116">
        <v>0</v>
      </c>
      <c r="K512" s="131"/>
      <c r="L512" s="116">
        <v>0</v>
      </c>
      <c r="M512" s="131"/>
      <c r="N512" s="116">
        <v>0</v>
      </c>
      <c r="O512" s="131"/>
      <c r="P512" s="116">
        <v>0</v>
      </c>
      <c r="Q512" s="131"/>
      <c r="R512" s="116">
        <v>0</v>
      </c>
      <c r="S512" s="131"/>
      <c r="T512" s="116">
        <v>0</v>
      </c>
      <c r="U512" s="131"/>
      <c r="V512" s="116">
        <v>175897.58611904702</v>
      </c>
      <c r="W512" s="131">
        <v>6.4439575825207028E-3</v>
      </c>
      <c r="X512" s="116">
        <v>43974.396529761703</v>
      </c>
      <c r="Y512" s="131">
        <v>1.0153576912336504E-2</v>
      </c>
      <c r="Z512" s="116">
        <v>0</v>
      </c>
      <c r="AA512" s="131"/>
      <c r="AB512" s="116">
        <v>0</v>
      </c>
      <c r="AC512" s="131"/>
      <c r="AD512" s="116">
        <v>0</v>
      </c>
      <c r="AE512" s="131"/>
      <c r="AF512" s="116">
        <v>0</v>
      </c>
      <c r="AG512" s="131"/>
      <c r="AH512" s="116">
        <v>219871.98264880871</v>
      </c>
      <c r="AI512" s="131">
        <v>1.4437033952184686E-3</v>
      </c>
    </row>
    <row r="513" spans="1:35" ht="16.5" customHeight="1" x14ac:dyDescent="0.3">
      <c r="A513" s="118" t="s">
        <v>805</v>
      </c>
      <c r="B513" s="116">
        <v>0</v>
      </c>
      <c r="C513" s="131"/>
      <c r="D513" s="116">
        <v>0</v>
      </c>
      <c r="E513" s="131"/>
      <c r="F513" s="116">
        <v>0</v>
      </c>
      <c r="G513" s="131"/>
      <c r="H513" s="116">
        <v>0</v>
      </c>
      <c r="I513" s="131"/>
      <c r="J513" s="116">
        <v>0</v>
      </c>
      <c r="K513" s="131"/>
      <c r="L513" s="116">
        <v>0</v>
      </c>
      <c r="M513" s="131"/>
      <c r="N513" s="116">
        <v>0</v>
      </c>
      <c r="O513" s="131"/>
      <c r="P513" s="116">
        <v>0</v>
      </c>
      <c r="Q513" s="131"/>
      <c r="R513" s="116">
        <v>0</v>
      </c>
      <c r="S513" s="131"/>
      <c r="T513" s="116">
        <v>0</v>
      </c>
      <c r="U513" s="131"/>
      <c r="V513" s="116">
        <v>175897.58611904702</v>
      </c>
      <c r="W513" s="131">
        <v>6.4439575825207028E-3</v>
      </c>
      <c r="X513" s="116">
        <v>43974.396529761703</v>
      </c>
      <c r="Y513" s="131">
        <v>1.0153576912336504E-2</v>
      </c>
      <c r="Z513" s="116">
        <v>0</v>
      </c>
      <c r="AA513" s="131"/>
      <c r="AB513" s="116">
        <v>0</v>
      </c>
      <c r="AC513" s="131"/>
      <c r="AD513" s="116">
        <v>0</v>
      </c>
      <c r="AE513" s="131"/>
      <c r="AF513" s="116">
        <v>0</v>
      </c>
      <c r="AG513" s="131"/>
      <c r="AH513" s="116">
        <v>219871.98264880871</v>
      </c>
      <c r="AI513" s="131">
        <v>1.4437033952184686E-3</v>
      </c>
    </row>
    <row r="514" spans="1:35" ht="16.5" customHeight="1" x14ac:dyDescent="0.3">
      <c r="A514" s="107" t="s">
        <v>877</v>
      </c>
      <c r="B514" s="116">
        <v>0</v>
      </c>
      <c r="C514" s="131"/>
      <c r="D514" s="116">
        <v>0</v>
      </c>
      <c r="E514" s="131"/>
      <c r="F514" s="116">
        <v>0</v>
      </c>
      <c r="G514" s="131"/>
      <c r="H514" s="116">
        <v>0</v>
      </c>
      <c r="I514" s="131"/>
      <c r="J514" s="116">
        <v>0</v>
      </c>
      <c r="K514" s="131"/>
      <c r="L514" s="116">
        <v>0</v>
      </c>
      <c r="M514" s="131"/>
      <c r="N514" s="116">
        <v>0</v>
      </c>
      <c r="O514" s="131"/>
      <c r="P514" s="116">
        <v>0</v>
      </c>
      <c r="Q514" s="131"/>
      <c r="R514" s="116">
        <v>0</v>
      </c>
      <c r="S514" s="131"/>
      <c r="T514" s="116">
        <v>0</v>
      </c>
      <c r="U514" s="131"/>
      <c r="V514" s="116">
        <v>100184.17357321599</v>
      </c>
      <c r="W514" s="131">
        <v>3.6702184446622643E-3</v>
      </c>
      <c r="X514" s="116">
        <v>33394.723283902604</v>
      </c>
      <c r="Y514" s="131">
        <v>7.7107571243147021E-3</v>
      </c>
      <c r="Z514" s="116">
        <v>0</v>
      </c>
      <c r="AA514" s="131"/>
      <c r="AB514" s="116">
        <v>0</v>
      </c>
      <c r="AC514" s="131"/>
      <c r="AD514" s="116">
        <v>0</v>
      </c>
      <c r="AE514" s="131"/>
      <c r="AF514" s="116">
        <v>0</v>
      </c>
      <c r="AG514" s="131"/>
      <c r="AH514" s="116">
        <v>133578.89685711858</v>
      </c>
      <c r="AI514" s="131">
        <v>8.7709359145674948E-4</v>
      </c>
    </row>
    <row r="515" spans="1:35" ht="16.5" customHeight="1" x14ac:dyDescent="0.3">
      <c r="A515" s="118" t="s">
        <v>805</v>
      </c>
      <c r="B515" s="116">
        <v>0</v>
      </c>
      <c r="C515" s="131"/>
      <c r="D515" s="116">
        <v>0</v>
      </c>
      <c r="E515" s="131"/>
      <c r="F515" s="116">
        <v>0</v>
      </c>
      <c r="G515" s="131"/>
      <c r="H515" s="116">
        <v>0</v>
      </c>
      <c r="I515" s="131"/>
      <c r="J515" s="116">
        <v>0</v>
      </c>
      <c r="K515" s="131"/>
      <c r="L515" s="116">
        <v>0</v>
      </c>
      <c r="M515" s="131"/>
      <c r="N515" s="116">
        <v>0</v>
      </c>
      <c r="O515" s="131"/>
      <c r="P515" s="116">
        <v>0</v>
      </c>
      <c r="Q515" s="131"/>
      <c r="R515" s="116">
        <v>0</v>
      </c>
      <c r="S515" s="131"/>
      <c r="T515" s="116">
        <v>0</v>
      </c>
      <c r="U515" s="131"/>
      <c r="V515" s="116">
        <v>100184.17357321599</v>
      </c>
      <c r="W515" s="131">
        <v>3.6702184446622643E-3</v>
      </c>
      <c r="X515" s="116">
        <v>33394.723283902604</v>
      </c>
      <c r="Y515" s="131">
        <v>7.7107571243147021E-3</v>
      </c>
      <c r="Z515" s="116">
        <v>0</v>
      </c>
      <c r="AA515" s="131"/>
      <c r="AB515" s="116">
        <v>0</v>
      </c>
      <c r="AC515" s="131"/>
      <c r="AD515" s="116">
        <v>0</v>
      </c>
      <c r="AE515" s="131"/>
      <c r="AF515" s="116">
        <v>0</v>
      </c>
      <c r="AG515" s="131"/>
      <c r="AH515" s="116">
        <v>133578.89685711858</v>
      </c>
      <c r="AI515" s="131">
        <v>8.7709359145674948E-4</v>
      </c>
    </row>
    <row r="516" spans="1:35" ht="16.5" customHeight="1" x14ac:dyDescent="0.3">
      <c r="A516" s="107" t="s">
        <v>878</v>
      </c>
      <c r="B516" s="116">
        <v>0</v>
      </c>
      <c r="C516" s="131"/>
      <c r="D516" s="116">
        <v>0</v>
      </c>
      <c r="E516" s="131"/>
      <c r="F516" s="116">
        <v>0</v>
      </c>
      <c r="G516" s="131"/>
      <c r="H516" s="116">
        <v>0</v>
      </c>
      <c r="I516" s="131"/>
      <c r="J516" s="116">
        <v>0</v>
      </c>
      <c r="K516" s="131"/>
      <c r="L516" s="116">
        <v>0</v>
      </c>
      <c r="M516" s="131"/>
      <c r="N516" s="116">
        <v>124793.965637988</v>
      </c>
      <c r="O516" s="131">
        <v>3.0618844357205369E-3</v>
      </c>
      <c r="P516" s="116">
        <v>20798.994272998003</v>
      </c>
      <c r="Q516" s="131">
        <v>3.6869314864185973E-3</v>
      </c>
      <c r="R516" s="116">
        <v>0</v>
      </c>
      <c r="S516" s="131"/>
      <c r="T516" s="116">
        <v>0</v>
      </c>
      <c r="U516" s="131"/>
      <c r="V516" s="116">
        <v>0</v>
      </c>
      <c r="W516" s="131"/>
      <c r="X516" s="116">
        <v>0</v>
      </c>
      <c r="Y516" s="131"/>
      <c r="Z516" s="116">
        <v>0</v>
      </c>
      <c r="AA516" s="131"/>
      <c r="AB516" s="116">
        <v>0</v>
      </c>
      <c r="AC516" s="131"/>
      <c r="AD516" s="116">
        <v>0</v>
      </c>
      <c r="AE516" s="131"/>
      <c r="AF516" s="116">
        <v>0</v>
      </c>
      <c r="AG516" s="131"/>
      <c r="AH516" s="116">
        <v>145592.95991098601</v>
      </c>
      <c r="AI516" s="131">
        <v>9.5597923851502482E-4</v>
      </c>
    </row>
    <row r="517" spans="1:35" ht="16.5" customHeight="1" x14ac:dyDescent="0.3">
      <c r="A517" s="118" t="s">
        <v>805</v>
      </c>
      <c r="B517" s="116">
        <v>0</v>
      </c>
      <c r="C517" s="131"/>
      <c r="D517" s="116">
        <v>0</v>
      </c>
      <c r="E517" s="131"/>
      <c r="F517" s="116">
        <v>0</v>
      </c>
      <c r="G517" s="131"/>
      <c r="H517" s="116">
        <v>0</v>
      </c>
      <c r="I517" s="131"/>
      <c r="J517" s="116">
        <v>0</v>
      </c>
      <c r="K517" s="131"/>
      <c r="L517" s="116">
        <v>0</v>
      </c>
      <c r="M517" s="131"/>
      <c r="N517" s="116">
        <v>124793.965637988</v>
      </c>
      <c r="O517" s="131">
        <v>3.0618844357205369E-3</v>
      </c>
      <c r="P517" s="116">
        <v>20798.994272998003</v>
      </c>
      <c r="Q517" s="131">
        <v>3.6869314864185973E-3</v>
      </c>
      <c r="R517" s="116">
        <v>0</v>
      </c>
      <c r="S517" s="131"/>
      <c r="T517" s="116">
        <v>0</v>
      </c>
      <c r="U517" s="131"/>
      <c r="V517" s="116">
        <v>0</v>
      </c>
      <c r="W517" s="131"/>
      <c r="X517" s="116">
        <v>0</v>
      </c>
      <c r="Y517" s="131"/>
      <c r="Z517" s="116">
        <v>0</v>
      </c>
      <c r="AA517" s="131"/>
      <c r="AB517" s="116">
        <v>0</v>
      </c>
      <c r="AC517" s="131"/>
      <c r="AD517" s="116">
        <v>0</v>
      </c>
      <c r="AE517" s="131"/>
      <c r="AF517" s="116">
        <v>0</v>
      </c>
      <c r="AG517" s="131"/>
      <c r="AH517" s="116">
        <v>145592.95991098601</v>
      </c>
      <c r="AI517" s="131">
        <v>9.5597923851502482E-4</v>
      </c>
    </row>
    <row r="518" spans="1:35" ht="16.5" customHeight="1" x14ac:dyDescent="0.3">
      <c r="A518" s="107" t="s">
        <v>879</v>
      </c>
      <c r="B518" s="116">
        <v>0</v>
      </c>
      <c r="C518" s="131"/>
      <c r="D518" s="116">
        <v>0</v>
      </c>
      <c r="E518" s="131"/>
      <c r="F518" s="116">
        <v>0</v>
      </c>
      <c r="G518" s="131"/>
      <c r="H518" s="116">
        <v>0</v>
      </c>
      <c r="I518" s="131"/>
      <c r="J518" s="116">
        <v>0</v>
      </c>
      <c r="K518" s="131"/>
      <c r="L518" s="116">
        <v>0</v>
      </c>
      <c r="M518" s="131"/>
      <c r="N518" s="116">
        <v>21248.528648544798</v>
      </c>
      <c r="O518" s="131">
        <v>5.213436308264608E-4</v>
      </c>
      <c r="P518" s="116">
        <v>8322.7284781630005</v>
      </c>
      <c r="Q518" s="131">
        <v>1.4753275699916266E-3</v>
      </c>
      <c r="R518" s="116">
        <v>0</v>
      </c>
      <c r="S518" s="131"/>
      <c r="T518" s="116">
        <v>0</v>
      </c>
      <c r="U518" s="131"/>
      <c r="V518" s="116">
        <v>3254.6990059194</v>
      </c>
      <c r="W518" s="131">
        <v>1.1923496393988231E-4</v>
      </c>
      <c r="X518" s="116">
        <v>2324.7839417110999</v>
      </c>
      <c r="Y518" s="131">
        <v>5.3678673090494348E-4</v>
      </c>
      <c r="Z518" s="116">
        <v>0</v>
      </c>
      <c r="AA518" s="131"/>
      <c r="AB518" s="116">
        <v>0</v>
      </c>
      <c r="AC518" s="131"/>
      <c r="AD518" s="116">
        <v>0</v>
      </c>
      <c r="AE518" s="131"/>
      <c r="AF518" s="116">
        <v>0</v>
      </c>
      <c r="AG518" s="131"/>
      <c r="AH518" s="116">
        <v>35150.740074338304</v>
      </c>
      <c r="AI518" s="131">
        <v>2.308035893359833E-4</v>
      </c>
    </row>
    <row r="519" spans="1:35" ht="16.5" customHeight="1" x14ac:dyDescent="0.3">
      <c r="A519" s="118" t="s">
        <v>805</v>
      </c>
      <c r="B519" s="116">
        <v>0</v>
      </c>
      <c r="C519" s="131"/>
      <c r="D519" s="116">
        <v>0</v>
      </c>
      <c r="E519" s="131"/>
      <c r="F519" s="116">
        <v>0</v>
      </c>
      <c r="G519" s="131"/>
      <c r="H519" s="116">
        <v>0</v>
      </c>
      <c r="I519" s="131"/>
      <c r="J519" s="116">
        <v>0</v>
      </c>
      <c r="K519" s="131"/>
      <c r="L519" s="116">
        <v>0</v>
      </c>
      <c r="M519" s="131"/>
      <c r="N519" s="116">
        <v>21248.528648544798</v>
      </c>
      <c r="O519" s="131">
        <v>5.213436308264608E-4</v>
      </c>
      <c r="P519" s="116">
        <v>8322.7284781630005</v>
      </c>
      <c r="Q519" s="131">
        <v>1.4753275699916266E-3</v>
      </c>
      <c r="R519" s="116">
        <v>0</v>
      </c>
      <c r="S519" s="131"/>
      <c r="T519" s="116">
        <v>0</v>
      </c>
      <c r="U519" s="131"/>
      <c r="V519" s="116">
        <v>3254.6990059194</v>
      </c>
      <c r="W519" s="131">
        <v>1.1923496393988231E-4</v>
      </c>
      <c r="X519" s="116">
        <v>2324.7839417110999</v>
      </c>
      <c r="Y519" s="131">
        <v>5.3678673090494348E-4</v>
      </c>
      <c r="Z519" s="116">
        <v>0</v>
      </c>
      <c r="AA519" s="131"/>
      <c r="AB519" s="116">
        <v>0</v>
      </c>
      <c r="AC519" s="131"/>
      <c r="AD519" s="116">
        <v>0</v>
      </c>
      <c r="AE519" s="131"/>
      <c r="AF519" s="116">
        <v>0</v>
      </c>
      <c r="AG519" s="131"/>
      <c r="AH519" s="116">
        <v>35150.740074338304</v>
      </c>
      <c r="AI519" s="131">
        <v>2.308035893359833E-4</v>
      </c>
    </row>
    <row r="520" spans="1:35" ht="16.5" customHeight="1" x14ac:dyDescent="0.3">
      <c r="A520" s="107" t="s">
        <v>880</v>
      </c>
      <c r="B520" s="116">
        <v>0</v>
      </c>
      <c r="C520" s="131"/>
      <c r="D520" s="116">
        <v>0</v>
      </c>
      <c r="E520" s="131"/>
      <c r="F520" s="116">
        <v>0</v>
      </c>
      <c r="G520" s="131"/>
      <c r="H520" s="116">
        <v>0</v>
      </c>
      <c r="I520" s="131"/>
      <c r="J520" s="116">
        <v>0</v>
      </c>
      <c r="K520" s="131"/>
      <c r="L520" s="116">
        <v>0</v>
      </c>
      <c r="M520" s="131"/>
      <c r="N520" s="116">
        <v>13126.725377364301</v>
      </c>
      <c r="O520" s="131">
        <v>3.220709905278842E-4</v>
      </c>
      <c r="P520" s="116">
        <v>3281.8506049221</v>
      </c>
      <c r="Q520" s="131">
        <v>5.8175689507823029E-4</v>
      </c>
      <c r="R520" s="116">
        <v>0</v>
      </c>
      <c r="S520" s="131"/>
      <c r="T520" s="116">
        <v>0</v>
      </c>
      <c r="U520" s="131"/>
      <c r="V520" s="116">
        <v>13126.725377364301</v>
      </c>
      <c r="W520" s="131">
        <v>4.8089381665467908E-4</v>
      </c>
      <c r="X520" s="116">
        <v>3281.8506049221</v>
      </c>
      <c r="Y520" s="131">
        <v>7.5777100225405184E-4</v>
      </c>
      <c r="Z520" s="116">
        <v>0</v>
      </c>
      <c r="AA520" s="131"/>
      <c r="AB520" s="116">
        <v>0</v>
      </c>
      <c r="AC520" s="131"/>
      <c r="AD520" s="116">
        <v>0</v>
      </c>
      <c r="AE520" s="131"/>
      <c r="AF520" s="116">
        <v>0</v>
      </c>
      <c r="AG520" s="131"/>
      <c r="AH520" s="116">
        <v>32817.151964572804</v>
      </c>
      <c r="AI520" s="131">
        <v>2.1548099554061527E-4</v>
      </c>
    </row>
    <row r="521" spans="1:35" ht="16.5" customHeight="1" x14ac:dyDescent="0.3">
      <c r="A521" s="118" t="s">
        <v>805</v>
      </c>
      <c r="B521" s="116">
        <v>0</v>
      </c>
      <c r="C521" s="131"/>
      <c r="D521" s="116">
        <v>0</v>
      </c>
      <c r="E521" s="131"/>
      <c r="F521" s="116">
        <v>0</v>
      </c>
      <c r="G521" s="131"/>
      <c r="H521" s="116">
        <v>0</v>
      </c>
      <c r="I521" s="131"/>
      <c r="J521" s="116">
        <v>0</v>
      </c>
      <c r="K521" s="131"/>
      <c r="L521" s="116">
        <v>0</v>
      </c>
      <c r="M521" s="131"/>
      <c r="N521" s="116">
        <v>13126.725377364301</v>
      </c>
      <c r="O521" s="131">
        <v>3.220709905278842E-4</v>
      </c>
      <c r="P521" s="116">
        <v>3281.8506049221</v>
      </c>
      <c r="Q521" s="131">
        <v>5.8175689507823029E-4</v>
      </c>
      <c r="R521" s="116">
        <v>0</v>
      </c>
      <c r="S521" s="131"/>
      <c r="T521" s="116">
        <v>0</v>
      </c>
      <c r="U521" s="131"/>
      <c r="V521" s="116">
        <v>13126.725377364301</v>
      </c>
      <c r="W521" s="131">
        <v>4.8089381665467908E-4</v>
      </c>
      <c r="X521" s="116">
        <v>3281.8506049221</v>
      </c>
      <c r="Y521" s="131">
        <v>7.5777100225405184E-4</v>
      </c>
      <c r="Z521" s="116">
        <v>0</v>
      </c>
      <c r="AA521" s="131"/>
      <c r="AB521" s="116">
        <v>0</v>
      </c>
      <c r="AC521" s="131"/>
      <c r="AD521" s="116">
        <v>0</v>
      </c>
      <c r="AE521" s="131"/>
      <c r="AF521" s="116">
        <v>0</v>
      </c>
      <c r="AG521" s="131"/>
      <c r="AH521" s="116">
        <v>32817.151964572804</v>
      </c>
      <c r="AI521" s="131">
        <v>2.1548099554061527E-4</v>
      </c>
    </row>
    <row r="522" spans="1:35" ht="16.5" customHeight="1" x14ac:dyDescent="0.3">
      <c r="A522" s="107" t="s">
        <v>881</v>
      </c>
      <c r="B522" s="116">
        <v>0</v>
      </c>
      <c r="C522" s="131"/>
      <c r="D522" s="116">
        <v>3991.0804421394996</v>
      </c>
      <c r="E522" s="131">
        <v>2.1461684466570234E-3</v>
      </c>
      <c r="F522" s="116">
        <v>58924.703853297797</v>
      </c>
      <c r="G522" s="131">
        <v>6.964602534345425E-3</v>
      </c>
      <c r="H522" s="116">
        <v>16039.2338756476</v>
      </c>
      <c r="I522" s="131">
        <v>1.23542113698412E-2</v>
      </c>
      <c r="J522" s="116">
        <v>0</v>
      </c>
      <c r="K522" s="131"/>
      <c r="L522" s="116">
        <v>0</v>
      </c>
      <c r="M522" s="131"/>
      <c r="N522" s="116">
        <v>0</v>
      </c>
      <c r="O522" s="131"/>
      <c r="P522" s="116">
        <v>0</v>
      </c>
      <c r="Q522" s="131"/>
      <c r="R522" s="116">
        <v>0</v>
      </c>
      <c r="S522" s="131"/>
      <c r="T522" s="116">
        <v>163.1447205531</v>
      </c>
      <c r="U522" s="131">
        <v>3.1236541769618463E-5</v>
      </c>
      <c r="V522" s="116">
        <v>0</v>
      </c>
      <c r="W522" s="131"/>
      <c r="X522" s="116">
        <v>0</v>
      </c>
      <c r="Y522" s="131"/>
      <c r="Z522" s="116">
        <v>0</v>
      </c>
      <c r="AA522" s="131"/>
      <c r="AB522" s="116">
        <v>0</v>
      </c>
      <c r="AC522" s="131"/>
      <c r="AD522" s="116">
        <v>0</v>
      </c>
      <c r="AE522" s="131"/>
      <c r="AF522" s="116">
        <v>0</v>
      </c>
      <c r="AG522" s="131"/>
      <c r="AH522" s="116">
        <v>79118.162891638014</v>
      </c>
      <c r="AI522" s="131">
        <v>5.1949847822379885E-4</v>
      </c>
    </row>
    <row r="523" spans="1:35" ht="16.5" customHeight="1" x14ac:dyDescent="0.3">
      <c r="A523" s="118" t="s">
        <v>804</v>
      </c>
      <c r="B523" s="116">
        <v>0</v>
      </c>
      <c r="C523" s="131"/>
      <c r="D523" s="116">
        <v>3991.0804421394996</v>
      </c>
      <c r="E523" s="131">
        <v>2.1461684466570234E-3</v>
      </c>
      <c r="F523" s="116">
        <v>58924.703853297797</v>
      </c>
      <c r="G523" s="131">
        <v>6.964602534345425E-3</v>
      </c>
      <c r="H523" s="116">
        <v>16039.2338756476</v>
      </c>
      <c r="I523" s="131">
        <v>1.23542113698412E-2</v>
      </c>
      <c r="J523" s="116">
        <v>0</v>
      </c>
      <c r="K523" s="131"/>
      <c r="L523" s="116">
        <v>0</v>
      </c>
      <c r="M523" s="131"/>
      <c r="N523" s="116">
        <v>0</v>
      </c>
      <c r="O523" s="131"/>
      <c r="P523" s="116">
        <v>0</v>
      </c>
      <c r="Q523" s="131"/>
      <c r="R523" s="116">
        <v>0</v>
      </c>
      <c r="S523" s="131"/>
      <c r="T523" s="116">
        <v>163.1447205531</v>
      </c>
      <c r="U523" s="131">
        <v>3.1236541769618463E-5</v>
      </c>
      <c r="V523" s="116">
        <v>0</v>
      </c>
      <c r="W523" s="131"/>
      <c r="X523" s="116">
        <v>0</v>
      </c>
      <c r="Y523" s="131"/>
      <c r="Z523" s="116">
        <v>0</v>
      </c>
      <c r="AA523" s="131"/>
      <c r="AB523" s="116">
        <v>0</v>
      </c>
      <c r="AC523" s="131"/>
      <c r="AD523" s="116">
        <v>0</v>
      </c>
      <c r="AE523" s="131"/>
      <c r="AF523" s="116">
        <v>0</v>
      </c>
      <c r="AG523" s="131"/>
      <c r="AH523" s="116">
        <v>79118.162891638014</v>
      </c>
      <c r="AI523" s="131">
        <v>5.1949847822379885E-4</v>
      </c>
    </row>
    <row r="524" spans="1:35" ht="16.5" customHeight="1" x14ac:dyDescent="0.3">
      <c r="A524" s="107" t="s">
        <v>882</v>
      </c>
      <c r="B524" s="116">
        <v>0</v>
      </c>
      <c r="C524" s="131"/>
      <c r="D524" s="116">
        <v>125.77350906379999</v>
      </c>
      <c r="E524" s="131">
        <v>6.7633599595741704E-5</v>
      </c>
      <c r="F524" s="116">
        <v>401.86697998900001</v>
      </c>
      <c r="G524" s="131">
        <v>4.7498648347377154E-5</v>
      </c>
      <c r="H524" s="116">
        <v>0</v>
      </c>
      <c r="I524" s="131"/>
      <c r="J524" s="116">
        <v>0</v>
      </c>
      <c r="K524" s="131"/>
      <c r="L524" s="116">
        <v>273485.78077045415</v>
      </c>
      <c r="M524" s="131">
        <v>3.2290543637973596E-2</v>
      </c>
      <c r="N524" s="116">
        <v>498982.87210470496</v>
      </c>
      <c r="O524" s="131">
        <v>1.2242802622528791E-2</v>
      </c>
      <c r="P524" s="116">
        <v>0</v>
      </c>
      <c r="Q524" s="131"/>
      <c r="R524" s="116">
        <v>0</v>
      </c>
      <c r="S524" s="131"/>
      <c r="T524" s="116">
        <v>0</v>
      </c>
      <c r="U524" s="131"/>
      <c r="V524" s="116">
        <v>0</v>
      </c>
      <c r="W524" s="131"/>
      <c r="X524" s="116">
        <v>0</v>
      </c>
      <c r="Y524" s="131"/>
      <c r="Z524" s="116">
        <v>0</v>
      </c>
      <c r="AA524" s="131"/>
      <c r="AB524" s="116">
        <v>280364.46574721002</v>
      </c>
      <c r="AC524" s="131">
        <v>3.8508147991681216E-2</v>
      </c>
      <c r="AD524" s="116">
        <v>248767.86254631999</v>
      </c>
      <c r="AE524" s="131">
        <v>7.5015096683367487E-3</v>
      </c>
      <c r="AF524" s="116">
        <v>0</v>
      </c>
      <c r="AG524" s="131"/>
      <c r="AH524" s="116">
        <v>1302128.621657742</v>
      </c>
      <c r="AI524" s="131">
        <v>8.5499184091184718E-3</v>
      </c>
    </row>
    <row r="525" spans="1:35" ht="16.5" customHeight="1" x14ac:dyDescent="0.3">
      <c r="A525" s="118" t="s">
        <v>804</v>
      </c>
      <c r="B525" s="116">
        <v>0</v>
      </c>
      <c r="C525" s="131"/>
      <c r="D525" s="116">
        <v>125.77350906379999</v>
      </c>
      <c r="E525" s="131">
        <v>6.7633599595741704E-5</v>
      </c>
      <c r="F525" s="116">
        <v>401.86697998900001</v>
      </c>
      <c r="G525" s="131">
        <v>4.7498648347377154E-5</v>
      </c>
      <c r="H525" s="116">
        <v>0</v>
      </c>
      <c r="I525" s="131"/>
      <c r="J525" s="116">
        <v>0</v>
      </c>
      <c r="K525" s="131"/>
      <c r="L525" s="116">
        <v>273485.78077045415</v>
      </c>
      <c r="M525" s="131">
        <v>3.2290543637973596E-2</v>
      </c>
      <c r="N525" s="116">
        <v>498982.87210470496</v>
      </c>
      <c r="O525" s="131">
        <v>1.2242802622528791E-2</v>
      </c>
      <c r="P525" s="116">
        <v>0</v>
      </c>
      <c r="Q525" s="131"/>
      <c r="R525" s="116">
        <v>0</v>
      </c>
      <c r="S525" s="131"/>
      <c r="T525" s="116">
        <v>0</v>
      </c>
      <c r="U525" s="131"/>
      <c r="V525" s="116">
        <v>0</v>
      </c>
      <c r="W525" s="131"/>
      <c r="X525" s="116">
        <v>0</v>
      </c>
      <c r="Y525" s="131"/>
      <c r="Z525" s="116">
        <v>0</v>
      </c>
      <c r="AA525" s="131"/>
      <c r="AB525" s="116">
        <v>280364.46574721002</v>
      </c>
      <c r="AC525" s="131">
        <v>3.8508147991681216E-2</v>
      </c>
      <c r="AD525" s="116">
        <v>248767.86254631999</v>
      </c>
      <c r="AE525" s="131">
        <v>7.5015096683367487E-3</v>
      </c>
      <c r="AF525" s="116">
        <v>0</v>
      </c>
      <c r="AG525" s="131"/>
      <c r="AH525" s="116">
        <v>1302128.621657742</v>
      </c>
      <c r="AI525" s="131">
        <v>8.5499184091184718E-3</v>
      </c>
    </row>
    <row r="526" spans="1:35" ht="16.5" customHeight="1" x14ac:dyDescent="0.3">
      <c r="A526" s="107" t="s">
        <v>883</v>
      </c>
      <c r="B526" s="116">
        <v>0</v>
      </c>
      <c r="C526" s="131"/>
      <c r="D526" s="116">
        <v>0</v>
      </c>
      <c r="E526" s="131"/>
      <c r="F526" s="116">
        <v>0</v>
      </c>
      <c r="G526" s="131"/>
      <c r="H526" s="116">
        <v>0</v>
      </c>
      <c r="I526" s="131"/>
      <c r="J526" s="116">
        <v>0</v>
      </c>
      <c r="K526" s="131"/>
      <c r="L526" s="116">
        <v>0</v>
      </c>
      <c r="M526" s="131"/>
      <c r="N526" s="116">
        <v>39248.8870345209</v>
      </c>
      <c r="O526" s="131">
        <v>9.6299172572949306E-4</v>
      </c>
      <c r="P526" s="116">
        <v>0</v>
      </c>
      <c r="Q526" s="131"/>
      <c r="R526" s="116">
        <v>0</v>
      </c>
      <c r="S526" s="131"/>
      <c r="T526" s="116">
        <v>0</v>
      </c>
      <c r="U526" s="131"/>
      <c r="V526" s="116">
        <v>0</v>
      </c>
      <c r="W526" s="131"/>
      <c r="X526" s="116">
        <v>0</v>
      </c>
      <c r="Y526" s="131"/>
      <c r="Z526" s="116">
        <v>0</v>
      </c>
      <c r="AA526" s="131"/>
      <c r="AB526" s="116">
        <v>0</v>
      </c>
      <c r="AC526" s="131"/>
      <c r="AD526" s="116">
        <v>0</v>
      </c>
      <c r="AE526" s="131"/>
      <c r="AF526" s="116">
        <v>0</v>
      </c>
      <c r="AG526" s="131"/>
      <c r="AH526" s="116">
        <v>39248.8870345209</v>
      </c>
      <c r="AI526" s="131">
        <v>2.5771246880868095E-4</v>
      </c>
    </row>
    <row r="527" spans="1:35" ht="16.5" customHeight="1" x14ac:dyDescent="0.3">
      <c r="A527" s="118" t="s">
        <v>805</v>
      </c>
      <c r="B527" s="116">
        <v>0</v>
      </c>
      <c r="C527" s="131"/>
      <c r="D527" s="116">
        <v>0</v>
      </c>
      <c r="E527" s="131"/>
      <c r="F527" s="116">
        <v>0</v>
      </c>
      <c r="G527" s="131"/>
      <c r="H527" s="116">
        <v>0</v>
      </c>
      <c r="I527" s="131"/>
      <c r="J527" s="116">
        <v>0</v>
      </c>
      <c r="K527" s="131"/>
      <c r="L527" s="116">
        <v>0</v>
      </c>
      <c r="M527" s="131"/>
      <c r="N527" s="116">
        <v>39248.8870345209</v>
      </c>
      <c r="O527" s="131">
        <v>9.6299172572949306E-4</v>
      </c>
      <c r="P527" s="116">
        <v>0</v>
      </c>
      <c r="Q527" s="131"/>
      <c r="R527" s="116">
        <v>0</v>
      </c>
      <c r="S527" s="131"/>
      <c r="T527" s="116">
        <v>0</v>
      </c>
      <c r="U527" s="131"/>
      <c r="V527" s="116">
        <v>0</v>
      </c>
      <c r="W527" s="131"/>
      <c r="X527" s="116">
        <v>0</v>
      </c>
      <c r="Y527" s="131"/>
      <c r="Z527" s="116">
        <v>0</v>
      </c>
      <c r="AA527" s="131"/>
      <c r="AB527" s="116">
        <v>0</v>
      </c>
      <c r="AC527" s="131"/>
      <c r="AD527" s="116">
        <v>0</v>
      </c>
      <c r="AE527" s="131"/>
      <c r="AF527" s="116">
        <v>0</v>
      </c>
      <c r="AG527" s="131"/>
      <c r="AH527" s="116">
        <v>39248.8870345209</v>
      </c>
      <c r="AI527" s="131">
        <v>2.5771246880868095E-4</v>
      </c>
    </row>
    <row r="528" spans="1:35" ht="16.5" customHeight="1" x14ac:dyDescent="0.3">
      <c r="A528" s="107" t="s">
        <v>884</v>
      </c>
      <c r="B528" s="116">
        <v>0</v>
      </c>
      <c r="C528" s="131"/>
      <c r="D528" s="116">
        <v>0</v>
      </c>
      <c r="E528" s="131"/>
      <c r="F528" s="116">
        <v>0</v>
      </c>
      <c r="G528" s="131"/>
      <c r="H528" s="116">
        <v>0</v>
      </c>
      <c r="I528" s="131"/>
      <c r="J528" s="116">
        <v>0</v>
      </c>
      <c r="K528" s="131"/>
      <c r="L528" s="116">
        <v>0</v>
      </c>
      <c r="M528" s="131"/>
      <c r="N528" s="116">
        <v>142491.192988925</v>
      </c>
      <c r="O528" s="131">
        <v>3.4960950540322529E-3</v>
      </c>
      <c r="P528" s="116">
        <v>71621.985158355499</v>
      </c>
      <c r="Q528" s="131">
        <v>1.2696063508367108E-2</v>
      </c>
      <c r="R528" s="116">
        <v>0</v>
      </c>
      <c r="S528" s="131"/>
      <c r="T528" s="116">
        <v>0</v>
      </c>
      <c r="U528" s="131"/>
      <c r="V528" s="116">
        <v>0</v>
      </c>
      <c r="W528" s="131"/>
      <c r="X528" s="116">
        <v>0</v>
      </c>
      <c r="Y528" s="131"/>
      <c r="Z528" s="116">
        <v>0</v>
      </c>
      <c r="AA528" s="131"/>
      <c r="AB528" s="116">
        <v>14045.0917891628</v>
      </c>
      <c r="AC528" s="131">
        <v>1.9290977967995572E-3</v>
      </c>
      <c r="AD528" s="116">
        <v>316118.93115654099</v>
      </c>
      <c r="AE528" s="131">
        <v>9.5324580681056745E-3</v>
      </c>
      <c r="AF528" s="116">
        <v>107293.1682346102</v>
      </c>
      <c r="AG528" s="131">
        <v>2.2432625258912979E-2</v>
      </c>
      <c r="AH528" s="116">
        <v>651570.36932759453</v>
      </c>
      <c r="AI528" s="131">
        <v>4.2782820398017483E-3</v>
      </c>
    </row>
    <row r="529" spans="1:35" ht="16.5" customHeight="1" x14ac:dyDescent="0.3">
      <c r="A529" s="118" t="s">
        <v>804</v>
      </c>
      <c r="B529" s="116">
        <v>0</v>
      </c>
      <c r="C529" s="131"/>
      <c r="D529" s="116">
        <v>0</v>
      </c>
      <c r="E529" s="131"/>
      <c r="F529" s="116">
        <v>0</v>
      </c>
      <c r="G529" s="131"/>
      <c r="H529" s="116">
        <v>0</v>
      </c>
      <c r="I529" s="131"/>
      <c r="J529" s="116">
        <v>0</v>
      </c>
      <c r="K529" s="131"/>
      <c r="L529" s="116">
        <v>0</v>
      </c>
      <c r="M529" s="131"/>
      <c r="N529" s="116">
        <v>142491.192988925</v>
      </c>
      <c r="O529" s="131">
        <v>3.4960950540322529E-3</v>
      </c>
      <c r="P529" s="116">
        <v>71621.985158355499</v>
      </c>
      <c r="Q529" s="131">
        <v>1.2696063508367108E-2</v>
      </c>
      <c r="R529" s="116">
        <v>0</v>
      </c>
      <c r="S529" s="131"/>
      <c r="T529" s="116">
        <v>0</v>
      </c>
      <c r="U529" s="131"/>
      <c r="V529" s="116">
        <v>0</v>
      </c>
      <c r="W529" s="131"/>
      <c r="X529" s="116">
        <v>0</v>
      </c>
      <c r="Y529" s="131"/>
      <c r="Z529" s="116">
        <v>0</v>
      </c>
      <c r="AA529" s="131"/>
      <c r="AB529" s="116">
        <v>14045.0917891628</v>
      </c>
      <c r="AC529" s="131">
        <v>1.9290977967995572E-3</v>
      </c>
      <c r="AD529" s="116">
        <v>316118.93115654099</v>
      </c>
      <c r="AE529" s="131">
        <v>9.5324580681056745E-3</v>
      </c>
      <c r="AF529" s="116">
        <v>107293.1682346102</v>
      </c>
      <c r="AG529" s="131">
        <v>2.2432625258912979E-2</v>
      </c>
      <c r="AH529" s="116">
        <v>651570.36932759453</v>
      </c>
      <c r="AI529" s="131">
        <v>4.2782820398017483E-3</v>
      </c>
    </row>
    <row r="530" spans="1:35" ht="16.5" customHeight="1" x14ac:dyDescent="0.3">
      <c r="A530" s="107" t="s">
        <v>885</v>
      </c>
      <c r="B530" s="116">
        <v>0</v>
      </c>
      <c r="C530" s="131"/>
      <c r="D530" s="116">
        <v>2578.0922059161999</v>
      </c>
      <c r="E530" s="131">
        <v>1.3863464355390598E-3</v>
      </c>
      <c r="F530" s="116">
        <v>111137.6064916099</v>
      </c>
      <c r="G530" s="131">
        <v>1.3135904047301059E-2</v>
      </c>
      <c r="H530" s="116">
        <v>30236.261010382696</v>
      </c>
      <c r="I530" s="131">
        <v>2.3289463976400422E-2</v>
      </c>
      <c r="J530" s="116">
        <v>0</v>
      </c>
      <c r="K530" s="131"/>
      <c r="L530" s="116">
        <v>79483.909070117588</v>
      </c>
      <c r="M530" s="131">
        <v>9.384687668641806E-3</v>
      </c>
      <c r="N530" s="116">
        <v>286972.16787556</v>
      </c>
      <c r="O530" s="131">
        <v>7.0410104351687035E-3</v>
      </c>
      <c r="P530" s="116">
        <v>0</v>
      </c>
      <c r="Q530" s="131"/>
      <c r="R530" s="116">
        <v>0</v>
      </c>
      <c r="S530" s="131"/>
      <c r="T530" s="116">
        <v>0</v>
      </c>
      <c r="U530" s="131"/>
      <c r="V530" s="116">
        <v>0</v>
      </c>
      <c r="W530" s="131"/>
      <c r="X530" s="116">
        <v>0</v>
      </c>
      <c r="Y530" s="131"/>
      <c r="Z530" s="116">
        <v>0</v>
      </c>
      <c r="AA530" s="131"/>
      <c r="AB530" s="116">
        <v>65603.090020000003</v>
      </c>
      <c r="AC530" s="131">
        <v>9.0106051509378348E-3</v>
      </c>
      <c r="AD530" s="116">
        <v>76722.257819999999</v>
      </c>
      <c r="AE530" s="131">
        <v>2.3135333998626603E-3</v>
      </c>
      <c r="AF530" s="116">
        <v>0</v>
      </c>
      <c r="AG530" s="131"/>
      <c r="AH530" s="116">
        <v>652733.38449358626</v>
      </c>
      <c r="AI530" s="131">
        <v>4.2859185241032284E-3</v>
      </c>
    </row>
    <row r="531" spans="1:35" ht="16.5" customHeight="1" x14ac:dyDescent="0.3">
      <c r="A531" s="118" t="s">
        <v>804</v>
      </c>
      <c r="B531" s="116">
        <v>0</v>
      </c>
      <c r="C531" s="131"/>
      <c r="D531" s="116">
        <v>2578.0922059161999</v>
      </c>
      <c r="E531" s="131">
        <v>1.3863464355390598E-3</v>
      </c>
      <c r="F531" s="116">
        <v>111137.6064916099</v>
      </c>
      <c r="G531" s="131">
        <v>1.3135904047301059E-2</v>
      </c>
      <c r="H531" s="116">
        <v>30236.261010382696</v>
      </c>
      <c r="I531" s="131">
        <v>2.3289463976400422E-2</v>
      </c>
      <c r="J531" s="116">
        <v>0</v>
      </c>
      <c r="K531" s="131"/>
      <c r="L531" s="116">
        <v>79483.909070117588</v>
      </c>
      <c r="M531" s="131">
        <v>9.384687668641806E-3</v>
      </c>
      <c r="N531" s="116">
        <v>286972.16787556</v>
      </c>
      <c r="O531" s="131">
        <v>7.0410104351687035E-3</v>
      </c>
      <c r="P531" s="116">
        <v>0</v>
      </c>
      <c r="Q531" s="131"/>
      <c r="R531" s="116">
        <v>0</v>
      </c>
      <c r="S531" s="131"/>
      <c r="T531" s="116">
        <v>0</v>
      </c>
      <c r="U531" s="131"/>
      <c r="V531" s="116">
        <v>0</v>
      </c>
      <c r="W531" s="131"/>
      <c r="X531" s="116">
        <v>0</v>
      </c>
      <c r="Y531" s="131"/>
      <c r="Z531" s="116">
        <v>0</v>
      </c>
      <c r="AA531" s="131"/>
      <c r="AB531" s="116">
        <v>65603.090020000003</v>
      </c>
      <c r="AC531" s="131">
        <v>9.0106051509378348E-3</v>
      </c>
      <c r="AD531" s="116">
        <v>76722.257819999999</v>
      </c>
      <c r="AE531" s="131">
        <v>2.3135333998626603E-3</v>
      </c>
      <c r="AF531" s="116">
        <v>0</v>
      </c>
      <c r="AG531" s="131"/>
      <c r="AH531" s="116">
        <v>652733.38449358626</v>
      </c>
      <c r="AI531" s="131">
        <v>4.2859185241032284E-3</v>
      </c>
    </row>
    <row r="532" spans="1:35" ht="16.5" customHeight="1" x14ac:dyDescent="0.3">
      <c r="A532" s="107" t="s">
        <v>886</v>
      </c>
      <c r="B532" s="116">
        <v>0</v>
      </c>
      <c r="C532" s="131"/>
      <c r="D532" s="116">
        <v>47561.593378699399</v>
      </c>
      <c r="E532" s="131">
        <v>2.5575829017211383E-2</v>
      </c>
      <c r="F532" s="116">
        <v>123503.850796089</v>
      </c>
      <c r="G532" s="131">
        <v>1.4597531697356522E-2</v>
      </c>
      <c r="H532" s="116">
        <v>0</v>
      </c>
      <c r="I532" s="131"/>
      <c r="J532" s="116">
        <v>0</v>
      </c>
      <c r="K532" s="131"/>
      <c r="L532" s="116">
        <v>0</v>
      </c>
      <c r="M532" s="131"/>
      <c r="N532" s="116">
        <v>0</v>
      </c>
      <c r="O532" s="131"/>
      <c r="P532" s="116">
        <v>0</v>
      </c>
      <c r="Q532" s="131"/>
      <c r="R532" s="116">
        <v>0</v>
      </c>
      <c r="S532" s="131"/>
      <c r="T532" s="116">
        <v>0</v>
      </c>
      <c r="U532" s="131"/>
      <c r="V532" s="116">
        <v>0</v>
      </c>
      <c r="W532" s="131"/>
      <c r="X532" s="116">
        <v>0</v>
      </c>
      <c r="Y532" s="131"/>
      <c r="Z532" s="116">
        <v>0</v>
      </c>
      <c r="AA532" s="131"/>
      <c r="AB532" s="116">
        <v>0</v>
      </c>
      <c r="AC532" s="131"/>
      <c r="AD532" s="116">
        <v>0</v>
      </c>
      <c r="AE532" s="131"/>
      <c r="AF532" s="116">
        <v>0</v>
      </c>
      <c r="AG532" s="131"/>
      <c r="AH532" s="116">
        <v>171065.4441747884</v>
      </c>
      <c r="AI532" s="131">
        <v>1.1232343456608908E-3</v>
      </c>
    </row>
    <row r="533" spans="1:35" ht="16.5" customHeight="1" x14ac:dyDescent="0.3">
      <c r="A533" s="118" t="s">
        <v>804</v>
      </c>
      <c r="B533" s="116">
        <v>0</v>
      </c>
      <c r="C533" s="131"/>
      <c r="D533" s="116">
        <v>47561.593378699399</v>
      </c>
      <c r="E533" s="131">
        <v>2.5575829017211383E-2</v>
      </c>
      <c r="F533" s="116">
        <v>123503.850796089</v>
      </c>
      <c r="G533" s="131">
        <v>1.4597531697356522E-2</v>
      </c>
      <c r="H533" s="116">
        <v>0</v>
      </c>
      <c r="I533" s="131"/>
      <c r="J533" s="116">
        <v>0</v>
      </c>
      <c r="K533" s="131"/>
      <c r="L533" s="116">
        <v>0</v>
      </c>
      <c r="M533" s="131"/>
      <c r="N533" s="116">
        <v>0</v>
      </c>
      <c r="O533" s="131"/>
      <c r="P533" s="116">
        <v>0</v>
      </c>
      <c r="Q533" s="131"/>
      <c r="R533" s="116">
        <v>0</v>
      </c>
      <c r="S533" s="131"/>
      <c r="T533" s="116">
        <v>0</v>
      </c>
      <c r="U533" s="131"/>
      <c r="V533" s="116">
        <v>0</v>
      </c>
      <c r="W533" s="131"/>
      <c r="X533" s="116">
        <v>0</v>
      </c>
      <c r="Y533" s="131"/>
      <c r="Z533" s="116">
        <v>0</v>
      </c>
      <c r="AA533" s="131"/>
      <c r="AB533" s="116">
        <v>0</v>
      </c>
      <c r="AC533" s="131"/>
      <c r="AD533" s="116">
        <v>0</v>
      </c>
      <c r="AE533" s="131"/>
      <c r="AF533" s="116">
        <v>0</v>
      </c>
      <c r="AG533" s="131"/>
      <c r="AH533" s="116">
        <v>171065.4441747884</v>
      </c>
      <c r="AI533" s="131">
        <v>1.1232343456608908E-3</v>
      </c>
    </row>
    <row r="534" spans="1:35" ht="16.5" customHeight="1" x14ac:dyDescent="0.3">
      <c r="A534" s="107" t="s">
        <v>887</v>
      </c>
      <c r="B534" s="116">
        <v>0</v>
      </c>
      <c r="C534" s="131"/>
      <c r="D534" s="116">
        <v>0</v>
      </c>
      <c r="E534" s="131"/>
      <c r="F534" s="116">
        <v>0</v>
      </c>
      <c r="G534" s="131"/>
      <c r="H534" s="116">
        <v>0</v>
      </c>
      <c r="I534" s="131"/>
      <c r="J534" s="116">
        <v>0</v>
      </c>
      <c r="K534" s="131"/>
      <c r="L534" s="116">
        <v>0</v>
      </c>
      <c r="M534" s="131"/>
      <c r="N534" s="116">
        <v>362669.09506704903</v>
      </c>
      <c r="O534" s="131">
        <v>8.898273661115402E-3</v>
      </c>
      <c r="P534" s="116">
        <v>105102.56950935299</v>
      </c>
      <c r="Q534" s="131">
        <v>1.8630995698220222E-2</v>
      </c>
      <c r="R534" s="116">
        <v>0</v>
      </c>
      <c r="S534" s="131"/>
      <c r="T534" s="116">
        <v>9997.7561675205998</v>
      </c>
      <c r="U534" s="131">
        <v>1.9142227040535619E-3</v>
      </c>
      <c r="V534" s="116">
        <v>285265.30429356999</v>
      </c>
      <c r="W534" s="131">
        <v>1.0450612547852201E-2</v>
      </c>
      <c r="X534" s="116">
        <v>120990.52847574299</v>
      </c>
      <c r="Y534" s="131">
        <v>2.7936406943328069E-2</v>
      </c>
      <c r="Z534" s="116">
        <v>0</v>
      </c>
      <c r="AA534" s="131"/>
      <c r="AB534" s="116">
        <v>9871.5765182241994</v>
      </c>
      <c r="AC534" s="131">
        <v>1.3558641551163317E-3</v>
      </c>
      <c r="AD534" s="116">
        <v>664667.19652305811</v>
      </c>
      <c r="AE534" s="131">
        <v>2.0042811599169562E-2</v>
      </c>
      <c r="AF534" s="116">
        <v>143942.45066147691</v>
      </c>
      <c r="AG534" s="131">
        <v>3.0095178543687387E-2</v>
      </c>
      <c r="AH534" s="116">
        <v>1702506.4772159946</v>
      </c>
      <c r="AI534" s="131">
        <v>1.1178843033694194E-2</v>
      </c>
    </row>
    <row r="535" spans="1:35" ht="16.5" customHeight="1" x14ac:dyDescent="0.3">
      <c r="A535" s="118" t="s">
        <v>804</v>
      </c>
      <c r="B535" s="116">
        <v>0</v>
      </c>
      <c r="C535" s="131"/>
      <c r="D535" s="116">
        <v>0</v>
      </c>
      <c r="E535" s="131"/>
      <c r="F535" s="116">
        <v>0</v>
      </c>
      <c r="G535" s="131"/>
      <c r="H535" s="116">
        <v>0</v>
      </c>
      <c r="I535" s="131"/>
      <c r="J535" s="116">
        <v>0</v>
      </c>
      <c r="K535" s="131"/>
      <c r="L535" s="116">
        <v>0</v>
      </c>
      <c r="M535" s="131"/>
      <c r="N535" s="116">
        <v>362669.09506704903</v>
      </c>
      <c r="O535" s="131">
        <v>8.898273661115402E-3</v>
      </c>
      <c r="P535" s="116">
        <v>105102.56950935299</v>
      </c>
      <c r="Q535" s="131">
        <v>1.8630995698220222E-2</v>
      </c>
      <c r="R535" s="116">
        <v>0</v>
      </c>
      <c r="S535" s="131"/>
      <c r="T535" s="116">
        <v>9997.7561675205998</v>
      </c>
      <c r="U535" s="131">
        <v>1.9142227040535619E-3</v>
      </c>
      <c r="V535" s="116">
        <v>285265.30429356999</v>
      </c>
      <c r="W535" s="131">
        <v>1.0450612547852201E-2</v>
      </c>
      <c r="X535" s="116">
        <v>120990.52847574299</v>
      </c>
      <c r="Y535" s="131">
        <v>2.7936406943328069E-2</v>
      </c>
      <c r="Z535" s="116">
        <v>0</v>
      </c>
      <c r="AA535" s="131"/>
      <c r="AB535" s="116">
        <v>9871.5765182241994</v>
      </c>
      <c r="AC535" s="131">
        <v>1.3558641551163317E-3</v>
      </c>
      <c r="AD535" s="116">
        <v>664667.19652305811</v>
      </c>
      <c r="AE535" s="131">
        <v>2.0042811599169562E-2</v>
      </c>
      <c r="AF535" s="116">
        <v>143942.45066147691</v>
      </c>
      <c r="AG535" s="131">
        <v>3.0095178543687387E-2</v>
      </c>
      <c r="AH535" s="116">
        <v>1702506.4772159946</v>
      </c>
      <c r="AI535" s="131">
        <v>1.1178843033694194E-2</v>
      </c>
    </row>
    <row r="536" spans="1:35" ht="16.5" customHeight="1" x14ac:dyDescent="0.3">
      <c r="A536" s="107" t="s">
        <v>888</v>
      </c>
      <c r="B536" s="116">
        <v>0</v>
      </c>
      <c r="C536" s="131"/>
      <c r="D536" s="116">
        <v>0</v>
      </c>
      <c r="E536" s="131"/>
      <c r="F536" s="116">
        <v>0</v>
      </c>
      <c r="G536" s="131"/>
      <c r="H536" s="116">
        <v>0</v>
      </c>
      <c r="I536" s="131"/>
      <c r="J536" s="116">
        <v>0</v>
      </c>
      <c r="K536" s="131"/>
      <c r="L536" s="116">
        <v>0</v>
      </c>
      <c r="M536" s="131"/>
      <c r="N536" s="116">
        <v>0</v>
      </c>
      <c r="O536" s="131"/>
      <c r="P536" s="116">
        <v>0</v>
      </c>
      <c r="Q536" s="131"/>
      <c r="R536" s="116">
        <v>0</v>
      </c>
      <c r="S536" s="131"/>
      <c r="T536" s="116">
        <v>0</v>
      </c>
      <c r="U536" s="131"/>
      <c r="V536" s="116">
        <v>33746.2745614616</v>
      </c>
      <c r="W536" s="131">
        <v>1.2362850829287669E-3</v>
      </c>
      <c r="X536" s="116">
        <v>11248.760588305</v>
      </c>
      <c r="Y536" s="131">
        <v>2.5973103627360541E-3</v>
      </c>
      <c r="Z536" s="116">
        <v>0</v>
      </c>
      <c r="AA536" s="131"/>
      <c r="AB536" s="116">
        <v>0</v>
      </c>
      <c r="AC536" s="131"/>
      <c r="AD536" s="116">
        <v>0</v>
      </c>
      <c r="AE536" s="131"/>
      <c r="AF536" s="116">
        <v>0</v>
      </c>
      <c r="AG536" s="131"/>
      <c r="AH536" s="116">
        <v>44995.035149766591</v>
      </c>
      <c r="AI536" s="131">
        <v>2.95442303430943E-4</v>
      </c>
    </row>
    <row r="537" spans="1:35" ht="16.5" customHeight="1" x14ac:dyDescent="0.3">
      <c r="A537" s="118" t="s">
        <v>805</v>
      </c>
      <c r="B537" s="116">
        <v>0</v>
      </c>
      <c r="C537" s="131"/>
      <c r="D537" s="116">
        <v>0</v>
      </c>
      <c r="E537" s="131"/>
      <c r="F537" s="116">
        <v>0</v>
      </c>
      <c r="G537" s="131"/>
      <c r="H537" s="116">
        <v>0</v>
      </c>
      <c r="I537" s="131"/>
      <c r="J537" s="116">
        <v>0</v>
      </c>
      <c r="K537" s="131"/>
      <c r="L537" s="116">
        <v>0</v>
      </c>
      <c r="M537" s="131"/>
      <c r="N537" s="116">
        <v>0</v>
      </c>
      <c r="O537" s="131"/>
      <c r="P537" s="116">
        <v>0</v>
      </c>
      <c r="Q537" s="131"/>
      <c r="R537" s="116">
        <v>0</v>
      </c>
      <c r="S537" s="131"/>
      <c r="T537" s="116">
        <v>0</v>
      </c>
      <c r="U537" s="131"/>
      <c r="V537" s="116">
        <v>33746.2745614616</v>
      </c>
      <c r="W537" s="131">
        <v>1.2362850829287669E-3</v>
      </c>
      <c r="X537" s="116">
        <v>11248.760588305</v>
      </c>
      <c r="Y537" s="131">
        <v>2.5973103627360541E-3</v>
      </c>
      <c r="Z537" s="116">
        <v>0</v>
      </c>
      <c r="AA537" s="131"/>
      <c r="AB537" s="116">
        <v>0</v>
      </c>
      <c r="AC537" s="131"/>
      <c r="AD537" s="116">
        <v>0</v>
      </c>
      <c r="AE537" s="131"/>
      <c r="AF537" s="116">
        <v>0</v>
      </c>
      <c r="AG537" s="131"/>
      <c r="AH537" s="116">
        <v>44995.035149766591</v>
      </c>
      <c r="AI537" s="131">
        <v>2.95442303430943E-4</v>
      </c>
    </row>
    <row r="538" spans="1:35" ht="16.5" customHeight="1" x14ac:dyDescent="0.3">
      <c r="A538" s="107" t="s">
        <v>889</v>
      </c>
      <c r="B538" s="116">
        <v>0</v>
      </c>
      <c r="C538" s="131"/>
      <c r="D538" s="116">
        <v>853.79133839999997</v>
      </c>
      <c r="E538" s="131">
        <v>4.5911879178282475E-4</v>
      </c>
      <c r="F538" s="116">
        <v>17746.202791849999</v>
      </c>
      <c r="G538" s="131">
        <v>2.0975115843914279E-3</v>
      </c>
      <c r="H538" s="116">
        <v>4622.6018995000004</v>
      </c>
      <c r="I538" s="131">
        <v>3.5605566567465875E-3</v>
      </c>
      <c r="J538" s="116">
        <v>0</v>
      </c>
      <c r="K538" s="131"/>
      <c r="L538" s="116">
        <v>123603.65089279998</v>
      </c>
      <c r="M538" s="131">
        <v>1.4593918088621892E-2</v>
      </c>
      <c r="N538" s="116">
        <v>1052311.7102860699</v>
      </c>
      <c r="O538" s="131">
        <v>2.581901160668432E-2</v>
      </c>
      <c r="P538" s="116">
        <v>185895.00960290001</v>
      </c>
      <c r="Q538" s="131">
        <v>3.2952658915955717E-2</v>
      </c>
      <c r="R538" s="116">
        <v>0</v>
      </c>
      <c r="S538" s="131"/>
      <c r="T538" s="116">
        <v>28257.747034399999</v>
      </c>
      <c r="U538" s="131">
        <v>5.4103760916250857E-3</v>
      </c>
      <c r="V538" s="116">
        <v>601964.68685001996</v>
      </c>
      <c r="W538" s="131">
        <v>2.2052803530865778E-2</v>
      </c>
      <c r="X538" s="116">
        <v>59098.234545480002</v>
      </c>
      <c r="Y538" s="131">
        <v>1.364563284989519E-2</v>
      </c>
      <c r="Z538" s="116">
        <v>0</v>
      </c>
      <c r="AA538" s="131"/>
      <c r="AB538" s="116">
        <v>0</v>
      </c>
      <c r="AC538" s="131"/>
      <c r="AD538" s="116">
        <v>0</v>
      </c>
      <c r="AE538" s="131"/>
      <c r="AF538" s="116">
        <v>142300.78902</v>
      </c>
      <c r="AG538" s="131">
        <v>2.9751943452291291E-2</v>
      </c>
      <c r="AH538" s="116">
        <v>2216654.42426142</v>
      </c>
      <c r="AI538" s="131">
        <v>1.455479447530961E-2</v>
      </c>
    </row>
    <row r="539" spans="1:35" ht="16.5" customHeight="1" x14ac:dyDescent="0.3">
      <c r="A539" s="118" t="s">
        <v>804</v>
      </c>
      <c r="B539" s="116">
        <v>0</v>
      </c>
      <c r="C539" s="131"/>
      <c r="D539" s="116">
        <v>853.79133839999997</v>
      </c>
      <c r="E539" s="131">
        <v>4.5911879178282475E-4</v>
      </c>
      <c r="F539" s="116">
        <v>17746.202791849999</v>
      </c>
      <c r="G539" s="131">
        <v>2.0975115843914279E-3</v>
      </c>
      <c r="H539" s="116">
        <v>4622.6018995000004</v>
      </c>
      <c r="I539" s="131">
        <v>3.5605566567465875E-3</v>
      </c>
      <c r="J539" s="116">
        <v>0</v>
      </c>
      <c r="K539" s="131"/>
      <c r="L539" s="116">
        <v>123603.65089279998</v>
      </c>
      <c r="M539" s="131">
        <v>1.4593918088621892E-2</v>
      </c>
      <c r="N539" s="116">
        <v>1052311.7102860699</v>
      </c>
      <c r="O539" s="131">
        <v>2.581901160668432E-2</v>
      </c>
      <c r="P539" s="116">
        <v>185895.00960290001</v>
      </c>
      <c r="Q539" s="131">
        <v>3.2952658915955717E-2</v>
      </c>
      <c r="R539" s="116">
        <v>0</v>
      </c>
      <c r="S539" s="131"/>
      <c r="T539" s="116">
        <v>28257.747034399999</v>
      </c>
      <c r="U539" s="131">
        <v>5.4103760916250857E-3</v>
      </c>
      <c r="V539" s="116">
        <v>601964.68685001996</v>
      </c>
      <c r="W539" s="131">
        <v>2.2052803530865778E-2</v>
      </c>
      <c r="X539" s="116">
        <v>59098.234545480002</v>
      </c>
      <c r="Y539" s="131">
        <v>1.364563284989519E-2</v>
      </c>
      <c r="Z539" s="116">
        <v>0</v>
      </c>
      <c r="AA539" s="131"/>
      <c r="AB539" s="116">
        <v>0</v>
      </c>
      <c r="AC539" s="131"/>
      <c r="AD539" s="116">
        <v>0</v>
      </c>
      <c r="AE539" s="131"/>
      <c r="AF539" s="116">
        <v>142300.78902</v>
      </c>
      <c r="AG539" s="131">
        <v>2.9751943452291291E-2</v>
      </c>
      <c r="AH539" s="116">
        <v>2216654.42426142</v>
      </c>
      <c r="AI539" s="131">
        <v>1.455479447530961E-2</v>
      </c>
    </row>
    <row r="540" spans="1:35" ht="16.5" customHeight="1" x14ac:dyDescent="0.3">
      <c r="A540" s="107" t="s">
        <v>890</v>
      </c>
      <c r="B540" s="116">
        <v>0</v>
      </c>
      <c r="C540" s="131"/>
      <c r="D540" s="116">
        <v>0</v>
      </c>
      <c r="E540" s="131"/>
      <c r="F540" s="116">
        <v>0</v>
      </c>
      <c r="G540" s="131"/>
      <c r="H540" s="116">
        <v>0</v>
      </c>
      <c r="I540" s="131"/>
      <c r="J540" s="116">
        <v>0</v>
      </c>
      <c r="K540" s="131"/>
      <c r="L540" s="116">
        <v>0</v>
      </c>
      <c r="M540" s="131"/>
      <c r="N540" s="116">
        <v>0</v>
      </c>
      <c r="O540" s="131"/>
      <c r="P540" s="116">
        <v>0</v>
      </c>
      <c r="Q540" s="131"/>
      <c r="R540" s="116">
        <v>0</v>
      </c>
      <c r="S540" s="131"/>
      <c r="T540" s="116">
        <v>0</v>
      </c>
      <c r="U540" s="131"/>
      <c r="V540" s="116">
        <v>0</v>
      </c>
      <c r="W540" s="131"/>
      <c r="X540" s="116">
        <v>0</v>
      </c>
      <c r="Y540" s="131"/>
      <c r="Z540" s="116">
        <v>0</v>
      </c>
      <c r="AA540" s="131"/>
      <c r="AB540" s="116">
        <v>0</v>
      </c>
      <c r="AC540" s="131"/>
      <c r="AD540" s="116">
        <v>139316.32186553601</v>
      </c>
      <c r="AE540" s="131">
        <v>4.2010359567118153E-3</v>
      </c>
      <c r="AF540" s="116">
        <v>0</v>
      </c>
      <c r="AG540" s="131"/>
      <c r="AH540" s="116">
        <v>139316.32186553601</v>
      </c>
      <c r="AI540" s="131">
        <v>9.1476614920911145E-4</v>
      </c>
    </row>
    <row r="541" spans="1:35" ht="16.5" customHeight="1" x14ac:dyDescent="0.3">
      <c r="A541" s="118" t="s">
        <v>805</v>
      </c>
      <c r="B541" s="116">
        <v>0</v>
      </c>
      <c r="C541" s="131"/>
      <c r="D541" s="116">
        <v>0</v>
      </c>
      <c r="E541" s="131"/>
      <c r="F541" s="116">
        <v>0</v>
      </c>
      <c r="G541" s="131"/>
      <c r="H541" s="116">
        <v>0</v>
      </c>
      <c r="I541" s="131"/>
      <c r="J541" s="116">
        <v>0</v>
      </c>
      <c r="K541" s="131"/>
      <c r="L541" s="116">
        <v>0</v>
      </c>
      <c r="M541" s="131"/>
      <c r="N541" s="116">
        <v>0</v>
      </c>
      <c r="O541" s="131"/>
      <c r="P541" s="116">
        <v>0</v>
      </c>
      <c r="Q541" s="131"/>
      <c r="R541" s="116">
        <v>0</v>
      </c>
      <c r="S541" s="131"/>
      <c r="T541" s="116">
        <v>0</v>
      </c>
      <c r="U541" s="131"/>
      <c r="V541" s="116">
        <v>0</v>
      </c>
      <c r="W541" s="131"/>
      <c r="X541" s="116">
        <v>0</v>
      </c>
      <c r="Y541" s="131"/>
      <c r="Z541" s="116">
        <v>0</v>
      </c>
      <c r="AA541" s="131"/>
      <c r="AB541" s="116">
        <v>0</v>
      </c>
      <c r="AC541" s="131"/>
      <c r="AD541" s="116">
        <v>139316.32186553601</v>
      </c>
      <c r="AE541" s="131">
        <v>4.2010359567118153E-3</v>
      </c>
      <c r="AF541" s="116">
        <v>0</v>
      </c>
      <c r="AG541" s="131"/>
      <c r="AH541" s="116">
        <v>139316.32186553601</v>
      </c>
      <c r="AI541" s="131">
        <v>9.1476614920911145E-4</v>
      </c>
    </row>
    <row r="542" spans="1:35" ht="16.5" customHeight="1" x14ac:dyDescent="0.3">
      <c r="A542" s="107" t="s">
        <v>891</v>
      </c>
      <c r="B542" s="116">
        <v>0</v>
      </c>
      <c r="C542" s="131"/>
      <c r="D542" s="116">
        <v>0</v>
      </c>
      <c r="E542" s="131"/>
      <c r="F542" s="116">
        <v>0</v>
      </c>
      <c r="G542" s="131"/>
      <c r="H542" s="116">
        <v>0</v>
      </c>
      <c r="I542" s="131"/>
      <c r="J542" s="116">
        <v>0</v>
      </c>
      <c r="K542" s="131"/>
      <c r="L542" s="116">
        <v>0</v>
      </c>
      <c r="M542" s="131"/>
      <c r="N542" s="116">
        <v>0</v>
      </c>
      <c r="O542" s="131"/>
      <c r="P542" s="116">
        <v>0</v>
      </c>
      <c r="Q542" s="131"/>
      <c r="R542" s="116">
        <v>0</v>
      </c>
      <c r="S542" s="131"/>
      <c r="T542" s="116">
        <v>0</v>
      </c>
      <c r="U542" s="131"/>
      <c r="V542" s="116">
        <v>0</v>
      </c>
      <c r="W542" s="131"/>
      <c r="X542" s="116">
        <v>0</v>
      </c>
      <c r="Y542" s="131"/>
      <c r="Z542" s="116">
        <v>0</v>
      </c>
      <c r="AA542" s="131"/>
      <c r="AB542" s="116">
        <v>0</v>
      </c>
      <c r="AC542" s="131"/>
      <c r="AD542" s="116">
        <v>54183.8510648835</v>
      </c>
      <c r="AE542" s="131">
        <v>1.6338954657186074E-3</v>
      </c>
      <c r="AF542" s="116">
        <v>54183.8583004354</v>
      </c>
      <c r="AG542" s="131">
        <v>1.1328644762151988E-2</v>
      </c>
      <c r="AH542" s="116">
        <v>108367.70936531889</v>
      </c>
      <c r="AI542" s="131">
        <v>7.1155418738662476E-4</v>
      </c>
    </row>
    <row r="543" spans="1:35" ht="16.5" customHeight="1" x14ac:dyDescent="0.3">
      <c r="A543" s="118" t="s">
        <v>805</v>
      </c>
      <c r="B543" s="116">
        <v>0</v>
      </c>
      <c r="C543" s="131"/>
      <c r="D543" s="116">
        <v>0</v>
      </c>
      <c r="E543" s="131"/>
      <c r="F543" s="116">
        <v>0</v>
      </c>
      <c r="G543" s="131"/>
      <c r="H543" s="116">
        <v>0</v>
      </c>
      <c r="I543" s="131"/>
      <c r="J543" s="116">
        <v>0</v>
      </c>
      <c r="K543" s="131"/>
      <c r="L543" s="116">
        <v>0</v>
      </c>
      <c r="M543" s="131"/>
      <c r="N543" s="116">
        <v>0</v>
      </c>
      <c r="O543" s="131"/>
      <c r="P543" s="116">
        <v>0</v>
      </c>
      <c r="Q543" s="131"/>
      <c r="R543" s="116">
        <v>0</v>
      </c>
      <c r="S543" s="131"/>
      <c r="T543" s="116">
        <v>0</v>
      </c>
      <c r="U543" s="131"/>
      <c r="V543" s="116">
        <v>0</v>
      </c>
      <c r="W543" s="131"/>
      <c r="X543" s="116">
        <v>0</v>
      </c>
      <c r="Y543" s="131"/>
      <c r="Z543" s="116">
        <v>0</v>
      </c>
      <c r="AA543" s="131"/>
      <c r="AB543" s="116">
        <v>0</v>
      </c>
      <c r="AC543" s="131"/>
      <c r="AD543" s="116">
        <v>54183.8510648835</v>
      </c>
      <c r="AE543" s="131">
        <v>1.6338954657186074E-3</v>
      </c>
      <c r="AF543" s="116">
        <v>54183.8583004354</v>
      </c>
      <c r="AG543" s="131">
        <v>1.1328644762151988E-2</v>
      </c>
      <c r="AH543" s="116">
        <v>108367.70936531889</v>
      </c>
      <c r="AI543" s="131">
        <v>7.1155418738662476E-4</v>
      </c>
    </row>
    <row r="544" spans="1:35" ht="16.5" customHeight="1" x14ac:dyDescent="0.3">
      <c r="A544" s="107" t="s">
        <v>892</v>
      </c>
      <c r="B544" s="116">
        <v>0</v>
      </c>
      <c r="C544" s="131"/>
      <c r="D544" s="116">
        <v>0</v>
      </c>
      <c r="E544" s="131"/>
      <c r="F544" s="116">
        <v>0</v>
      </c>
      <c r="G544" s="131"/>
      <c r="H544" s="116">
        <v>0</v>
      </c>
      <c r="I544" s="131"/>
      <c r="J544" s="116">
        <v>0</v>
      </c>
      <c r="K544" s="131"/>
      <c r="L544" s="116">
        <v>23031.484658000001</v>
      </c>
      <c r="M544" s="131">
        <v>2.7193339204010757E-3</v>
      </c>
      <c r="N544" s="116">
        <v>296869.39155965002</v>
      </c>
      <c r="O544" s="131">
        <v>7.283843932768006E-3</v>
      </c>
      <c r="P544" s="116">
        <v>0</v>
      </c>
      <c r="Q544" s="131"/>
      <c r="R544" s="116">
        <v>0</v>
      </c>
      <c r="S544" s="131"/>
      <c r="T544" s="116">
        <v>84721.965023800003</v>
      </c>
      <c r="U544" s="131">
        <v>1.6221310688437088E-2</v>
      </c>
      <c r="V544" s="116">
        <v>543911.10921042995</v>
      </c>
      <c r="W544" s="131">
        <v>1.9926027376189589E-2</v>
      </c>
      <c r="X544" s="116">
        <v>69996.986071740001</v>
      </c>
      <c r="Y544" s="131">
        <v>1.6162127005657636E-2</v>
      </c>
      <c r="Z544" s="116">
        <v>0</v>
      </c>
      <c r="AA544" s="131"/>
      <c r="AB544" s="116">
        <v>0</v>
      </c>
      <c r="AC544" s="131"/>
      <c r="AD544" s="116">
        <v>0</v>
      </c>
      <c r="AE544" s="131"/>
      <c r="AF544" s="116">
        <v>0</v>
      </c>
      <c r="AG544" s="131"/>
      <c r="AH544" s="116">
        <v>1018530.9365236199</v>
      </c>
      <c r="AI544" s="131">
        <v>6.6877851078592796E-3</v>
      </c>
    </row>
    <row r="545" spans="1:35" ht="16.5" customHeight="1" x14ac:dyDescent="0.3">
      <c r="A545" s="118" t="s">
        <v>804</v>
      </c>
      <c r="B545" s="116">
        <v>0</v>
      </c>
      <c r="C545" s="131"/>
      <c r="D545" s="116">
        <v>0</v>
      </c>
      <c r="E545" s="131"/>
      <c r="F545" s="116">
        <v>0</v>
      </c>
      <c r="G545" s="131"/>
      <c r="H545" s="116">
        <v>0</v>
      </c>
      <c r="I545" s="131"/>
      <c r="J545" s="116">
        <v>0</v>
      </c>
      <c r="K545" s="131"/>
      <c r="L545" s="116">
        <v>23031.484658000001</v>
      </c>
      <c r="M545" s="131">
        <v>2.7193339204010757E-3</v>
      </c>
      <c r="N545" s="116">
        <v>296869.39155965002</v>
      </c>
      <c r="O545" s="131">
        <v>7.283843932768006E-3</v>
      </c>
      <c r="P545" s="116">
        <v>0</v>
      </c>
      <c r="Q545" s="131"/>
      <c r="R545" s="116">
        <v>0</v>
      </c>
      <c r="S545" s="131"/>
      <c r="T545" s="116">
        <v>84721.965023800003</v>
      </c>
      <c r="U545" s="131">
        <v>1.6221310688437088E-2</v>
      </c>
      <c r="V545" s="116">
        <v>543911.10921042995</v>
      </c>
      <c r="W545" s="131">
        <v>1.9926027376189589E-2</v>
      </c>
      <c r="X545" s="116">
        <v>69996.986071740001</v>
      </c>
      <c r="Y545" s="131">
        <v>1.6162127005657636E-2</v>
      </c>
      <c r="Z545" s="116">
        <v>0</v>
      </c>
      <c r="AA545" s="131"/>
      <c r="AB545" s="116">
        <v>0</v>
      </c>
      <c r="AC545" s="131"/>
      <c r="AD545" s="116">
        <v>0</v>
      </c>
      <c r="AE545" s="131"/>
      <c r="AF545" s="116">
        <v>0</v>
      </c>
      <c r="AG545" s="131"/>
      <c r="AH545" s="116">
        <v>1018530.9365236199</v>
      </c>
      <c r="AI545" s="131">
        <v>6.6877851078592796E-3</v>
      </c>
    </row>
    <row r="546" spans="1:35" ht="16.5" customHeight="1" x14ac:dyDescent="0.3">
      <c r="A546" s="107" t="s">
        <v>893</v>
      </c>
      <c r="B546" s="116">
        <v>0</v>
      </c>
      <c r="C546" s="131"/>
      <c r="D546" s="116">
        <v>0</v>
      </c>
      <c r="E546" s="131"/>
      <c r="F546" s="116">
        <v>0</v>
      </c>
      <c r="G546" s="131"/>
      <c r="H546" s="116">
        <v>0</v>
      </c>
      <c r="I546" s="131"/>
      <c r="J546" s="116">
        <v>0</v>
      </c>
      <c r="K546" s="131"/>
      <c r="L546" s="116">
        <v>0</v>
      </c>
      <c r="M546" s="131"/>
      <c r="N546" s="116">
        <v>0</v>
      </c>
      <c r="O546" s="131"/>
      <c r="P546" s="116">
        <v>0</v>
      </c>
      <c r="Q546" s="131"/>
      <c r="R546" s="116">
        <v>0</v>
      </c>
      <c r="S546" s="131"/>
      <c r="T546" s="116">
        <v>13545.2035290889</v>
      </c>
      <c r="U546" s="131">
        <v>2.5934355361297602E-3</v>
      </c>
      <c r="V546" s="116">
        <v>290973.79740969505</v>
      </c>
      <c r="W546" s="131">
        <v>1.0659741554747868E-2</v>
      </c>
      <c r="X546" s="116">
        <v>80585.928700287099</v>
      </c>
      <c r="Y546" s="131">
        <v>1.8607087070692425E-2</v>
      </c>
      <c r="Z546" s="116">
        <v>0</v>
      </c>
      <c r="AA546" s="131"/>
      <c r="AB546" s="116">
        <v>0</v>
      </c>
      <c r="AC546" s="131"/>
      <c r="AD546" s="116">
        <v>0</v>
      </c>
      <c r="AE546" s="131"/>
      <c r="AF546" s="116">
        <v>0</v>
      </c>
      <c r="AG546" s="131"/>
      <c r="AH546" s="116">
        <v>385104.92963907105</v>
      </c>
      <c r="AI546" s="131">
        <v>2.5286409288596493E-3</v>
      </c>
    </row>
    <row r="547" spans="1:35" ht="16.5" customHeight="1" x14ac:dyDescent="0.3">
      <c r="A547" s="118" t="s">
        <v>804</v>
      </c>
      <c r="B547" s="116">
        <v>0</v>
      </c>
      <c r="C547" s="131"/>
      <c r="D547" s="116">
        <v>0</v>
      </c>
      <c r="E547" s="131"/>
      <c r="F547" s="116">
        <v>0</v>
      </c>
      <c r="G547" s="131"/>
      <c r="H547" s="116">
        <v>0</v>
      </c>
      <c r="I547" s="131"/>
      <c r="J547" s="116">
        <v>0</v>
      </c>
      <c r="K547" s="131"/>
      <c r="L547" s="116">
        <v>0</v>
      </c>
      <c r="M547" s="131"/>
      <c r="N547" s="116">
        <v>0</v>
      </c>
      <c r="O547" s="131"/>
      <c r="P547" s="116">
        <v>0</v>
      </c>
      <c r="Q547" s="131"/>
      <c r="R547" s="116">
        <v>0</v>
      </c>
      <c r="S547" s="131"/>
      <c r="T547" s="116">
        <v>13545.2035290889</v>
      </c>
      <c r="U547" s="131">
        <v>2.5934355361297602E-3</v>
      </c>
      <c r="V547" s="116">
        <v>290973.79740969505</v>
      </c>
      <c r="W547" s="131">
        <v>1.0659741554747868E-2</v>
      </c>
      <c r="X547" s="116">
        <v>80585.928700287099</v>
      </c>
      <c r="Y547" s="131">
        <v>1.8607087070692425E-2</v>
      </c>
      <c r="Z547" s="116">
        <v>0</v>
      </c>
      <c r="AA547" s="131"/>
      <c r="AB547" s="116">
        <v>0</v>
      </c>
      <c r="AC547" s="131"/>
      <c r="AD547" s="116">
        <v>0</v>
      </c>
      <c r="AE547" s="131"/>
      <c r="AF547" s="116">
        <v>0</v>
      </c>
      <c r="AG547" s="131"/>
      <c r="AH547" s="116">
        <v>385104.92963907105</v>
      </c>
      <c r="AI547" s="131">
        <v>2.5286409288596493E-3</v>
      </c>
    </row>
    <row r="548" spans="1:35" ht="16.5" customHeight="1" x14ac:dyDescent="0.3">
      <c r="A548" s="107" t="s">
        <v>894</v>
      </c>
      <c r="B548" s="116">
        <v>0</v>
      </c>
      <c r="C548" s="131"/>
      <c r="D548" s="116">
        <v>0</v>
      </c>
      <c r="E548" s="131"/>
      <c r="F548" s="116">
        <v>0</v>
      </c>
      <c r="G548" s="131"/>
      <c r="H548" s="116">
        <v>0</v>
      </c>
      <c r="I548" s="131"/>
      <c r="J548" s="116">
        <v>0</v>
      </c>
      <c r="K548" s="131"/>
      <c r="L548" s="116">
        <v>0</v>
      </c>
      <c r="M548" s="131"/>
      <c r="N548" s="116">
        <v>100803.484405625</v>
      </c>
      <c r="O548" s="131">
        <v>2.4732655813129046E-3</v>
      </c>
      <c r="P548" s="116">
        <v>29147.988435442297</v>
      </c>
      <c r="Q548" s="131">
        <v>5.166915040113954E-3</v>
      </c>
      <c r="R548" s="116">
        <v>0</v>
      </c>
      <c r="S548" s="131"/>
      <c r="T548" s="116">
        <v>0</v>
      </c>
      <c r="U548" s="131"/>
      <c r="V548" s="116">
        <v>68740.695319517006</v>
      </c>
      <c r="W548" s="131">
        <v>2.5182956435351612E-3</v>
      </c>
      <c r="X548" s="116">
        <v>22346.797745607397</v>
      </c>
      <c r="Y548" s="131">
        <v>5.1598190665535964E-3</v>
      </c>
      <c r="Z548" s="116">
        <v>0</v>
      </c>
      <c r="AA548" s="131"/>
      <c r="AB548" s="116">
        <v>0</v>
      </c>
      <c r="AC548" s="131"/>
      <c r="AD548" s="116">
        <v>72869.987223615302</v>
      </c>
      <c r="AE548" s="131">
        <v>2.1973694997992092E-3</v>
      </c>
      <c r="AF548" s="116">
        <v>0</v>
      </c>
      <c r="AG548" s="131"/>
      <c r="AH548" s="116">
        <v>293908.95312980702</v>
      </c>
      <c r="AI548" s="131">
        <v>1.929838210429705E-3</v>
      </c>
    </row>
    <row r="549" spans="1:35" ht="16.5" customHeight="1" x14ac:dyDescent="0.3">
      <c r="A549" s="118" t="s">
        <v>805</v>
      </c>
      <c r="B549" s="116">
        <v>0</v>
      </c>
      <c r="C549" s="131"/>
      <c r="D549" s="116">
        <v>0</v>
      </c>
      <c r="E549" s="131"/>
      <c r="F549" s="116">
        <v>0</v>
      </c>
      <c r="G549" s="131"/>
      <c r="H549" s="116">
        <v>0</v>
      </c>
      <c r="I549" s="131"/>
      <c r="J549" s="116">
        <v>0</v>
      </c>
      <c r="K549" s="131"/>
      <c r="L549" s="116">
        <v>0</v>
      </c>
      <c r="M549" s="131"/>
      <c r="N549" s="116">
        <v>100803.484405625</v>
      </c>
      <c r="O549" s="131">
        <v>2.4732655813129046E-3</v>
      </c>
      <c r="P549" s="116">
        <v>29147.988435442297</v>
      </c>
      <c r="Q549" s="131">
        <v>5.166915040113954E-3</v>
      </c>
      <c r="R549" s="116">
        <v>0</v>
      </c>
      <c r="S549" s="131"/>
      <c r="T549" s="116">
        <v>0</v>
      </c>
      <c r="U549" s="131"/>
      <c r="V549" s="116">
        <v>68740.695319517006</v>
      </c>
      <c r="W549" s="131">
        <v>2.5182956435351612E-3</v>
      </c>
      <c r="X549" s="116">
        <v>22346.797745607397</v>
      </c>
      <c r="Y549" s="131">
        <v>5.1598190665535964E-3</v>
      </c>
      <c r="Z549" s="116">
        <v>0</v>
      </c>
      <c r="AA549" s="131"/>
      <c r="AB549" s="116">
        <v>0</v>
      </c>
      <c r="AC549" s="131"/>
      <c r="AD549" s="116">
        <v>72869.987223615302</v>
      </c>
      <c r="AE549" s="131">
        <v>2.1973694997992092E-3</v>
      </c>
      <c r="AF549" s="116">
        <v>0</v>
      </c>
      <c r="AG549" s="131"/>
      <c r="AH549" s="116">
        <v>293908.95312980702</v>
      </c>
      <c r="AI549" s="131">
        <v>1.929838210429705E-3</v>
      </c>
    </row>
    <row r="550" spans="1:35" ht="16.5" customHeight="1" x14ac:dyDescent="0.3">
      <c r="A550" s="107" t="s">
        <v>895</v>
      </c>
      <c r="B550" s="116">
        <v>0</v>
      </c>
      <c r="C550" s="131"/>
      <c r="D550" s="116">
        <v>3933.2223986522999</v>
      </c>
      <c r="E550" s="131">
        <v>2.1150557920468914E-3</v>
      </c>
      <c r="F550" s="116">
        <v>83724.522424657102</v>
      </c>
      <c r="G550" s="131">
        <v>9.8958158961199912E-3</v>
      </c>
      <c r="H550" s="116">
        <v>20216.008699472</v>
      </c>
      <c r="I550" s="131">
        <v>1.5571369958450808E-2</v>
      </c>
      <c r="J550" s="116">
        <v>0</v>
      </c>
      <c r="K550" s="131"/>
      <c r="L550" s="116">
        <v>0</v>
      </c>
      <c r="M550" s="131"/>
      <c r="N550" s="116">
        <v>497146.94388305803</v>
      </c>
      <c r="O550" s="131">
        <v>1.2197757174872549E-2</v>
      </c>
      <c r="P550" s="116">
        <v>203636.88327643901</v>
      </c>
      <c r="Q550" s="131">
        <v>3.6097670247583119E-2</v>
      </c>
      <c r="R550" s="116">
        <v>0</v>
      </c>
      <c r="S550" s="131"/>
      <c r="T550" s="116">
        <v>17005.642226940101</v>
      </c>
      <c r="U550" s="131">
        <v>3.255989234221704E-3</v>
      </c>
      <c r="V550" s="116">
        <v>189340.248898133</v>
      </c>
      <c r="W550" s="131">
        <v>6.9364256752092127E-3</v>
      </c>
      <c r="X550" s="116">
        <v>115924.43678333699</v>
      </c>
      <c r="Y550" s="131">
        <v>2.6766659187745349E-2</v>
      </c>
      <c r="Z550" s="116">
        <v>0</v>
      </c>
      <c r="AA550" s="131"/>
      <c r="AB550" s="116">
        <v>0</v>
      </c>
      <c r="AC550" s="131"/>
      <c r="AD550" s="116">
        <v>0</v>
      </c>
      <c r="AE550" s="131"/>
      <c r="AF550" s="116">
        <v>0</v>
      </c>
      <c r="AG550" s="131"/>
      <c r="AH550" s="116">
        <v>1130927.9085906886</v>
      </c>
      <c r="AI550" s="131">
        <v>7.4257958731721351E-3</v>
      </c>
    </row>
    <row r="551" spans="1:35" ht="16.5" customHeight="1" x14ac:dyDescent="0.3">
      <c r="A551" s="118" t="s">
        <v>804</v>
      </c>
      <c r="B551" s="116">
        <v>0</v>
      </c>
      <c r="C551" s="131"/>
      <c r="D551" s="116">
        <v>3933.2223986522999</v>
      </c>
      <c r="E551" s="131">
        <v>2.1150557920468914E-3</v>
      </c>
      <c r="F551" s="116">
        <v>83724.522424657102</v>
      </c>
      <c r="G551" s="131">
        <v>9.8958158961199912E-3</v>
      </c>
      <c r="H551" s="116">
        <v>20216.008699472</v>
      </c>
      <c r="I551" s="131">
        <v>1.5571369958450808E-2</v>
      </c>
      <c r="J551" s="116">
        <v>0</v>
      </c>
      <c r="K551" s="131"/>
      <c r="L551" s="116">
        <v>0</v>
      </c>
      <c r="M551" s="131"/>
      <c r="N551" s="116">
        <v>497146.94388305803</v>
      </c>
      <c r="O551" s="131">
        <v>1.2197757174872549E-2</v>
      </c>
      <c r="P551" s="116">
        <v>203636.88327643901</v>
      </c>
      <c r="Q551" s="131">
        <v>3.6097670247583119E-2</v>
      </c>
      <c r="R551" s="116">
        <v>0</v>
      </c>
      <c r="S551" s="131"/>
      <c r="T551" s="116">
        <v>17005.642226940101</v>
      </c>
      <c r="U551" s="131">
        <v>3.255989234221704E-3</v>
      </c>
      <c r="V551" s="116">
        <v>189340.248898133</v>
      </c>
      <c r="W551" s="131">
        <v>6.9364256752092127E-3</v>
      </c>
      <c r="X551" s="116">
        <v>115924.43678333699</v>
      </c>
      <c r="Y551" s="131">
        <v>2.6766659187745349E-2</v>
      </c>
      <c r="Z551" s="116">
        <v>0</v>
      </c>
      <c r="AA551" s="131"/>
      <c r="AB551" s="116">
        <v>0</v>
      </c>
      <c r="AC551" s="131"/>
      <c r="AD551" s="116">
        <v>0</v>
      </c>
      <c r="AE551" s="131"/>
      <c r="AF551" s="116">
        <v>0</v>
      </c>
      <c r="AG551" s="131"/>
      <c r="AH551" s="116">
        <v>1130927.9085906886</v>
      </c>
      <c r="AI551" s="131">
        <v>7.4257958731721351E-3</v>
      </c>
    </row>
    <row r="552" spans="1:35" ht="16.5" customHeight="1" x14ac:dyDescent="0.3">
      <c r="A552" s="107" t="s">
        <v>896</v>
      </c>
      <c r="B552" s="116">
        <v>0</v>
      </c>
      <c r="C552" s="131"/>
      <c r="D552" s="116">
        <v>1.99898712</v>
      </c>
      <c r="E552" s="131">
        <v>1.0749377629477113E-6</v>
      </c>
      <c r="F552" s="116">
        <v>0</v>
      </c>
      <c r="G552" s="131"/>
      <c r="H552" s="116">
        <v>0</v>
      </c>
      <c r="I552" s="131"/>
      <c r="J552" s="116">
        <v>0</v>
      </c>
      <c r="K552" s="131"/>
      <c r="L552" s="116">
        <v>0</v>
      </c>
      <c r="M552" s="131"/>
      <c r="N552" s="116">
        <v>306.00174487999999</v>
      </c>
      <c r="O552" s="131">
        <v>7.507910940736928E-6</v>
      </c>
      <c r="P552" s="116">
        <v>659.37385254000003</v>
      </c>
      <c r="Q552" s="131">
        <v>1.1688383516730693E-4</v>
      </c>
      <c r="R552" s="116">
        <v>0</v>
      </c>
      <c r="S552" s="131"/>
      <c r="T552" s="116">
        <v>181070.61904256002</v>
      </c>
      <c r="U552" s="131">
        <v>3.4668728082639294E-2</v>
      </c>
      <c r="V552" s="116">
        <v>312650.21003502002</v>
      </c>
      <c r="W552" s="131">
        <v>1.1453850709857443E-2</v>
      </c>
      <c r="X552" s="116">
        <v>0</v>
      </c>
      <c r="Y552" s="131"/>
      <c r="Z552" s="116">
        <v>0</v>
      </c>
      <c r="AA552" s="131"/>
      <c r="AB552" s="116">
        <v>0</v>
      </c>
      <c r="AC552" s="131"/>
      <c r="AD552" s="116">
        <v>99949.356</v>
      </c>
      <c r="AE552" s="131">
        <v>3.0139385879815002E-3</v>
      </c>
      <c r="AF552" s="116">
        <v>0</v>
      </c>
      <c r="AG552" s="131"/>
      <c r="AH552" s="116">
        <v>594637.55966211995</v>
      </c>
      <c r="AI552" s="131">
        <v>3.9044550081664469E-3</v>
      </c>
    </row>
    <row r="553" spans="1:35" ht="16.5" customHeight="1" x14ac:dyDescent="0.3">
      <c r="A553" s="118" t="s">
        <v>804</v>
      </c>
      <c r="B553" s="116">
        <v>0</v>
      </c>
      <c r="C553" s="131"/>
      <c r="D553" s="116">
        <v>1.99898712</v>
      </c>
      <c r="E553" s="131">
        <v>1.0749377629477113E-6</v>
      </c>
      <c r="F553" s="116">
        <v>0</v>
      </c>
      <c r="G553" s="131"/>
      <c r="H553" s="116">
        <v>0</v>
      </c>
      <c r="I553" s="131"/>
      <c r="J553" s="116">
        <v>0</v>
      </c>
      <c r="K553" s="131"/>
      <c r="L553" s="116">
        <v>0</v>
      </c>
      <c r="M553" s="131"/>
      <c r="N553" s="116">
        <v>306.00174487999999</v>
      </c>
      <c r="O553" s="131">
        <v>7.507910940736928E-6</v>
      </c>
      <c r="P553" s="116">
        <v>659.37385254000003</v>
      </c>
      <c r="Q553" s="131">
        <v>1.1688383516730693E-4</v>
      </c>
      <c r="R553" s="116">
        <v>0</v>
      </c>
      <c r="S553" s="131"/>
      <c r="T553" s="116">
        <v>181070.61904256002</v>
      </c>
      <c r="U553" s="131">
        <v>3.4668728082639294E-2</v>
      </c>
      <c r="V553" s="116">
        <v>312650.21003502002</v>
      </c>
      <c r="W553" s="131">
        <v>1.1453850709857443E-2</v>
      </c>
      <c r="X553" s="116">
        <v>0</v>
      </c>
      <c r="Y553" s="131"/>
      <c r="Z553" s="116">
        <v>0</v>
      </c>
      <c r="AA553" s="131"/>
      <c r="AB553" s="116">
        <v>0</v>
      </c>
      <c r="AC553" s="131"/>
      <c r="AD553" s="116">
        <v>99949.356</v>
      </c>
      <c r="AE553" s="131">
        <v>3.0139385879815002E-3</v>
      </c>
      <c r="AF553" s="116">
        <v>0</v>
      </c>
      <c r="AG553" s="131"/>
      <c r="AH553" s="116">
        <v>594637.55966211995</v>
      </c>
      <c r="AI553" s="131">
        <v>3.9044550081664469E-3</v>
      </c>
    </row>
    <row r="554" spans="1:35" ht="16.5" customHeight="1" x14ac:dyDescent="0.3">
      <c r="A554" s="107" t="s">
        <v>897</v>
      </c>
      <c r="B554" s="116">
        <v>0</v>
      </c>
      <c r="C554" s="131"/>
      <c r="D554" s="116">
        <v>0</v>
      </c>
      <c r="E554" s="131"/>
      <c r="F554" s="116">
        <v>0</v>
      </c>
      <c r="G554" s="131"/>
      <c r="H554" s="116">
        <v>0</v>
      </c>
      <c r="I554" s="131"/>
      <c r="J554" s="116">
        <v>0</v>
      </c>
      <c r="K554" s="131"/>
      <c r="L554" s="116">
        <v>339.51128249999999</v>
      </c>
      <c r="M554" s="131">
        <v>4.008619333797193E-5</v>
      </c>
      <c r="N554" s="116">
        <v>364177.8787325786</v>
      </c>
      <c r="O554" s="131">
        <v>8.9352924480313924E-3</v>
      </c>
      <c r="P554" s="116">
        <v>10311.651009021301</v>
      </c>
      <c r="Q554" s="131">
        <v>1.8278937088548324E-3</v>
      </c>
      <c r="R554" s="116">
        <v>0</v>
      </c>
      <c r="S554" s="131"/>
      <c r="T554" s="116">
        <v>0</v>
      </c>
      <c r="U554" s="131"/>
      <c r="V554" s="116">
        <v>0</v>
      </c>
      <c r="W554" s="131"/>
      <c r="X554" s="116">
        <v>0</v>
      </c>
      <c r="Y554" s="131"/>
      <c r="Z554" s="116">
        <v>0</v>
      </c>
      <c r="AA554" s="131"/>
      <c r="AB554" s="116">
        <v>0</v>
      </c>
      <c r="AC554" s="131"/>
      <c r="AD554" s="116">
        <v>203706.76949999999</v>
      </c>
      <c r="AE554" s="131">
        <v>6.1427078452521789E-3</v>
      </c>
      <c r="AF554" s="116">
        <v>0</v>
      </c>
      <c r="AG554" s="131"/>
      <c r="AH554" s="116">
        <v>578535.81052409986</v>
      </c>
      <c r="AI554" s="131">
        <v>3.7987291688872985E-3</v>
      </c>
    </row>
    <row r="555" spans="1:35" ht="16.5" customHeight="1" x14ac:dyDescent="0.3">
      <c r="A555" s="118" t="s">
        <v>804</v>
      </c>
      <c r="B555" s="116">
        <v>0</v>
      </c>
      <c r="C555" s="131"/>
      <c r="D555" s="116">
        <v>0</v>
      </c>
      <c r="E555" s="131"/>
      <c r="F555" s="116">
        <v>0</v>
      </c>
      <c r="G555" s="131"/>
      <c r="H555" s="116">
        <v>0</v>
      </c>
      <c r="I555" s="131"/>
      <c r="J555" s="116">
        <v>0</v>
      </c>
      <c r="K555" s="131"/>
      <c r="L555" s="116">
        <v>339.51128249999999</v>
      </c>
      <c r="M555" s="131">
        <v>4.008619333797193E-5</v>
      </c>
      <c r="N555" s="116">
        <v>364177.8787325786</v>
      </c>
      <c r="O555" s="131">
        <v>8.9352924480313924E-3</v>
      </c>
      <c r="P555" s="116">
        <v>10311.651009021301</v>
      </c>
      <c r="Q555" s="131">
        <v>1.8278937088548324E-3</v>
      </c>
      <c r="R555" s="116">
        <v>0</v>
      </c>
      <c r="S555" s="131"/>
      <c r="T555" s="116">
        <v>0</v>
      </c>
      <c r="U555" s="131"/>
      <c r="V555" s="116">
        <v>0</v>
      </c>
      <c r="W555" s="131"/>
      <c r="X555" s="116">
        <v>0</v>
      </c>
      <c r="Y555" s="131"/>
      <c r="Z555" s="116">
        <v>0</v>
      </c>
      <c r="AA555" s="131"/>
      <c r="AB555" s="116">
        <v>0</v>
      </c>
      <c r="AC555" s="131"/>
      <c r="AD555" s="116">
        <v>203706.76949999999</v>
      </c>
      <c r="AE555" s="131">
        <v>6.1427078452521789E-3</v>
      </c>
      <c r="AF555" s="116">
        <v>0</v>
      </c>
      <c r="AG555" s="131"/>
      <c r="AH555" s="116">
        <v>578535.81052409986</v>
      </c>
      <c r="AI555" s="131">
        <v>3.7987291688872985E-3</v>
      </c>
    </row>
    <row r="556" spans="1:35" ht="16.5" customHeight="1" x14ac:dyDescent="0.3">
      <c r="A556" s="107" t="s">
        <v>898</v>
      </c>
      <c r="B556" s="116">
        <v>0</v>
      </c>
      <c r="C556" s="131"/>
      <c r="D556" s="116">
        <v>0</v>
      </c>
      <c r="E556" s="131"/>
      <c r="F556" s="116">
        <v>0</v>
      </c>
      <c r="G556" s="131"/>
      <c r="H556" s="116">
        <v>0</v>
      </c>
      <c r="I556" s="131"/>
      <c r="J556" s="116">
        <v>0</v>
      </c>
      <c r="K556" s="131"/>
      <c r="L556" s="116">
        <v>0</v>
      </c>
      <c r="M556" s="131"/>
      <c r="N556" s="116">
        <v>0</v>
      </c>
      <c r="O556" s="131"/>
      <c r="P556" s="116">
        <v>0</v>
      </c>
      <c r="Q556" s="131"/>
      <c r="R556" s="116">
        <v>0</v>
      </c>
      <c r="S556" s="131"/>
      <c r="T556" s="116">
        <v>0</v>
      </c>
      <c r="U556" s="131"/>
      <c r="V556" s="116">
        <v>32885.1314251769</v>
      </c>
      <c r="W556" s="131">
        <v>1.2047373512905296E-3</v>
      </c>
      <c r="X556" s="116">
        <v>8221.2882610505003</v>
      </c>
      <c r="Y556" s="131">
        <v>1.8982746612695321E-3</v>
      </c>
      <c r="Z556" s="116">
        <v>0</v>
      </c>
      <c r="AA556" s="131"/>
      <c r="AB556" s="116">
        <v>0</v>
      </c>
      <c r="AC556" s="131"/>
      <c r="AD556" s="116">
        <v>0</v>
      </c>
      <c r="AE556" s="131"/>
      <c r="AF556" s="116">
        <v>0</v>
      </c>
      <c r="AG556" s="131"/>
      <c r="AH556" s="116">
        <v>41106.419686227397</v>
      </c>
      <c r="AI556" s="131">
        <v>2.6990923059565789E-4</v>
      </c>
    </row>
    <row r="557" spans="1:35" ht="16.5" customHeight="1" x14ac:dyDescent="0.3">
      <c r="A557" s="118" t="s">
        <v>805</v>
      </c>
      <c r="B557" s="116">
        <v>0</v>
      </c>
      <c r="C557" s="131"/>
      <c r="D557" s="116">
        <v>0</v>
      </c>
      <c r="E557" s="131"/>
      <c r="F557" s="116">
        <v>0</v>
      </c>
      <c r="G557" s="131"/>
      <c r="H557" s="116">
        <v>0</v>
      </c>
      <c r="I557" s="131"/>
      <c r="J557" s="116">
        <v>0</v>
      </c>
      <c r="K557" s="131"/>
      <c r="L557" s="116">
        <v>0</v>
      </c>
      <c r="M557" s="131"/>
      <c r="N557" s="116">
        <v>0</v>
      </c>
      <c r="O557" s="131"/>
      <c r="P557" s="116">
        <v>0</v>
      </c>
      <c r="Q557" s="131"/>
      <c r="R557" s="116">
        <v>0</v>
      </c>
      <c r="S557" s="131"/>
      <c r="T557" s="116">
        <v>0</v>
      </c>
      <c r="U557" s="131"/>
      <c r="V557" s="116">
        <v>32885.1314251769</v>
      </c>
      <c r="W557" s="131">
        <v>1.2047373512905296E-3</v>
      </c>
      <c r="X557" s="116">
        <v>8221.2882610505003</v>
      </c>
      <c r="Y557" s="131">
        <v>1.8982746612695321E-3</v>
      </c>
      <c r="Z557" s="116">
        <v>0</v>
      </c>
      <c r="AA557" s="131"/>
      <c r="AB557" s="116">
        <v>0</v>
      </c>
      <c r="AC557" s="131"/>
      <c r="AD557" s="116">
        <v>0</v>
      </c>
      <c r="AE557" s="131"/>
      <c r="AF557" s="116">
        <v>0</v>
      </c>
      <c r="AG557" s="131"/>
      <c r="AH557" s="116">
        <v>41106.419686227397</v>
      </c>
      <c r="AI557" s="131">
        <v>2.6990923059565789E-4</v>
      </c>
    </row>
    <row r="558" spans="1:35" ht="16.5" customHeight="1" x14ac:dyDescent="0.3">
      <c r="A558" s="107" t="s">
        <v>899</v>
      </c>
      <c r="B558" s="116">
        <v>0</v>
      </c>
      <c r="C558" s="131"/>
      <c r="D558" s="116">
        <v>2275.3597550592999</v>
      </c>
      <c r="E558" s="131">
        <v>1.2235547195545194E-3</v>
      </c>
      <c r="F558" s="116">
        <v>26602.295507180697</v>
      </c>
      <c r="G558" s="131">
        <v>3.1442570364033739E-3</v>
      </c>
      <c r="H558" s="116">
        <v>6402.9869493528995</v>
      </c>
      <c r="I558" s="131">
        <v>4.9318972953405179E-3</v>
      </c>
      <c r="J558" s="116">
        <v>0</v>
      </c>
      <c r="K558" s="131"/>
      <c r="L558" s="116">
        <v>0</v>
      </c>
      <c r="M558" s="131"/>
      <c r="N558" s="116">
        <v>134665.81726656703</v>
      </c>
      <c r="O558" s="131">
        <v>3.3040954168265606E-3</v>
      </c>
      <c r="P558" s="116">
        <v>61561.516497354503</v>
      </c>
      <c r="Q558" s="131">
        <v>1.0912695611462273E-2</v>
      </c>
      <c r="R558" s="116">
        <v>0</v>
      </c>
      <c r="S558" s="131"/>
      <c r="T558" s="116">
        <v>0</v>
      </c>
      <c r="U558" s="131"/>
      <c r="V558" s="116">
        <v>0</v>
      </c>
      <c r="W558" s="131"/>
      <c r="X558" s="116">
        <v>0</v>
      </c>
      <c r="Y558" s="131"/>
      <c r="Z558" s="116">
        <v>0</v>
      </c>
      <c r="AA558" s="131"/>
      <c r="AB558" s="116">
        <v>9138.7488763999991</v>
      </c>
      <c r="AC558" s="131">
        <v>1.2552100468699414E-3</v>
      </c>
      <c r="AD558" s="116">
        <v>397535.57612339995</v>
      </c>
      <c r="AE558" s="131">
        <v>1.1987549104106007E-2</v>
      </c>
      <c r="AF558" s="116">
        <v>111721.20501398999</v>
      </c>
      <c r="AG558" s="131">
        <v>2.3358429681868482E-2</v>
      </c>
      <c r="AH558" s="116">
        <v>749903.50598930439</v>
      </c>
      <c r="AI558" s="131">
        <v>4.9239481294542191E-3</v>
      </c>
    </row>
    <row r="559" spans="1:35" ht="16.5" customHeight="1" x14ac:dyDescent="0.3">
      <c r="A559" s="118" t="s">
        <v>804</v>
      </c>
      <c r="B559" s="116">
        <v>0</v>
      </c>
      <c r="C559" s="131"/>
      <c r="D559" s="116">
        <v>2275.3597550592999</v>
      </c>
      <c r="E559" s="131">
        <v>1.2235547195545194E-3</v>
      </c>
      <c r="F559" s="116">
        <v>26602.295507180697</v>
      </c>
      <c r="G559" s="131">
        <v>3.1442570364033739E-3</v>
      </c>
      <c r="H559" s="116">
        <v>6402.9869493528995</v>
      </c>
      <c r="I559" s="131">
        <v>4.9318972953405179E-3</v>
      </c>
      <c r="J559" s="116">
        <v>0</v>
      </c>
      <c r="K559" s="131"/>
      <c r="L559" s="116">
        <v>0</v>
      </c>
      <c r="M559" s="131"/>
      <c r="N559" s="116">
        <v>134665.81726656703</v>
      </c>
      <c r="O559" s="131">
        <v>3.3040954168265606E-3</v>
      </c>
      <c r="P559" s="116">
        <v>61561.516497354503</v>
      </c>
      <c r="Q559" s="131">
        <v>1.0912695611462273E-2</v>
      </c>
      <c r="R559" s="116">
        <v>0</v>
      </c>
      <c r="S559" s="131"/>
      <c r="T559" s="116">
        <v>0</v>
      </c>
      <c r="U559" s="131"/>
      <c r="V559" s="116">
        <v>0</v>
      </c>
      <c r="W559" s="131"/>
      <c r="X559" s="116">
        <v>0</v>
      </c>
      <c r="Y559" s="131"/>
      <c r="Z559" s="116">
        <v>0</v>
      </c>
      <c r="AA559" s="131"/>
      <c r="AB559" s="116">
        <v>9138.7488763999991</v>
      </c>
      <c r="AC559" s="131">
        <v>1.2552100468699414E-3</v>
      </c>
      <c r="AD559" s="116">
        <v>397535.57612339995</v>
      </c>
      <c r="AE559" s="131">
        <v>1.1987549104106007E-2</v>
      </c>
      <c r="AF559" s="116">
        <v>111721.20501398999</v>
      </c>
      <c r="AG559" s="131">
        <v>2.3358429681868482E-2</v>
      </c>
      <c r="AH559" s="116">
        <v>749903.50598930439</v>
      </c>
      <c r="AI559" s="131">
        <v>4.9239481294542191E-3</v>
      </c>
    </row>
    <row r="560" spans="1:35" ht="16.5" customHeight="1" x14ac:dyDescent="0.3">
      <c r="A560" s="107" t="s">
        <v>900</v>
      </c>
      <c r="B560" s="116">
        <v>0</v>
      </c>
      <c r="C560" s="131"/>
      <c r="D560" s="116">
        <v>43.370720709399997</v>
      </c>
      <c r="E560" s="131">
        <v>2.3322224055546897E-5</v>
      </c>
      <c r="F560" s="116">
        <v>36596.680982055899</v>
      </c>
      <c r="G560" s="131">
        <v>4.3255429463137261E-3</v>
      </c>
      <c r="H560" s="116">
        <v>8266.1633535796009</v>
      </c>
      <c r="I560" s="131">
        <v>6.3670079306474663E-3</v>
      </c>
      <c r="J560" s="116">
        <v>0</v>
      </c>
      <c r="K560" s="131"/>
      <c r="L560" s="116">
        <v>0</v>
      </c>
      <c r="M560" s="131"/>
      <c r="N560" s="116">
        <v>0</v>
      </c>
      <c r="O560" s="131"/>
      <c r="P560" s="116">
        <v>0</v>
      </c>
      <c r="Q560" s="131"/>
      <c r="R560" s="116">
        <v>0</v>
      </c>
      <c r="S560" s="131"/>
      <c r="T560" s="116">
        <v>0</v>
      </c>
      <c r="U560" s="131"/>
      <c r="V560" s="116">
        <v>0</v>
      </c>
      <c r="W560" s="131"/>
      <c r="X560" s="116">
        <v>0</v>
      </c>
      <c r="Y560" s="131"/>
      <c r="Z560" s="116">
        <v>0</v>
      </c>
      <c r="AA560" s="131"/>
      <c r="AB560" s="116">
        <v>0</v>
      </c>
      <c r="AC560" s="131"/>
      <c r="AD560" s="116">
        <v>0</v>
      </c>
      <c r="AE560" s="131"/>
      <c r="AF560" s="116">
        <v>0</v>
      </c>
      <c r="AG560" s="131"/>
      <c r="AH560" s="116">
        <v>44906.215056344903</v>
      </c>
      <c r="AI560" s="131">
        <v>2.9485910101974109E-4</v>
      </c>
    </row>
    <row r="561" spans="1:35" ht="16.5" customHeight="1" x14ac:dyDescent="0.3">
      <c r="A561" s="118" t="s">
        <v>804</v>
      </c>
      <c r="B561" s="116">
        <v>0</v>
      </c>
      <c r="C561" s="131"/>
      <c r="D561" s="116">
        <v>43.370720709399997</v>
      </c>
      <c r="E561" s="131">
        <v>2.3322224055546897E-5</v>
      </c>
      <c r="F561" s="116">
        <v>36596.680982055899</v>
      </c>
      <c r="G561" s="131">
        <v>4.3255429463137261E-3</v>
      </c>
      <c r="H561" s="116">
        <v>8266.1633535796009</v>
      </c>
      <c r="I561" s="131">
        <v>6.3670079306474663E-3</v>
      </c>
      <c r="J561" s="116">
        <v>0</v>
      </c>
      <c r="K561" s="131"/>
      <c r="L561" s="116">
        <v>0</v>
      </c>
      <c r="M561" s="131"/>
      <c r="N561" s="116">
        <v>0</v>
      </c>
      <c r="O561" s="131"/>
      <c r="P561" s="116">
        <v>0</v>
      </c>
      <c r="Q561" s="131"/>
      <c r="R561" s="116">
        <v>0</v>
      </c>
      <c r="S561" s="131"/>
      <c r="T561" s="116">
        <v>0</v>
      </c>
      <c r="U561" s="131"/>
      <c r="V561" s="116">
        <v>0</v>
      </c>
      <c r="W561" s="131"/>
      <c r="X561" s="116">
        <v>0</v>
      </c>
      <c r="Y561" s="131"/>
      <c r="Z561" s="116">
        <v>0</v>
      </c>
      <c r="AA561" s="131"/>
      <c r="AB561" s="116">
        <v>0</v>
      </c>
      <c r="AC561" s="131"/>
      <c r="AD561" s="116">
        <v>0</v>
      </c>
      <c r="AE561" s="131"/>
      <c r="AF561" s="116">
        <v>0</v>
      </c>
      <c r="AG561" s="131"/>
      <c r="AH561" s="116">
        <v>44906.215056344903</v>
      </c>
      <c r="AI561" s="131">
        <v>2.9485910101974109E-4</v>
      </c>
    </row>
    <row r="562" spans="1:35" ht="16.5" customHeight="1" x14ac:dyDescent="0.3">
      <c r="A562" s="107" t="s">
        <v>901</v>
      </c>
      <c r="B562" s="116">
        <v>0</v>
      </c>
      <c r="C562" s="131"/>
      <c r="D562" s="116">
        <v>0</v>
      </c>
      <c r="E562" s="131"/>
      <c r="F562" s="116">
        <v>0</v>
      </c>
      <c r="G562" s="131"/>
      <c r="H562" s="116">
        <v>0</v>
      </c>
      <c r="I562" s="131"/>
      <c r="J562" s="116">
        <v>0</v>
      </c>
      <c r="K562" s="131"/>
      <c r="L562" s="116">
        <v>0</v>
      </c>
      <c r="M562" s="131"/>
      <c r="N562" s="116">
        <v>0</v>
      </c>
      <c r="O562" s="131"/>
      <c r="P562" s="116">
        <v>0</v>
      </c>
      <c r="Q562" s="131"/>
      <c r="R562" s="116">
        <v>0</v>
      </c>
      <c r="S562" s="131"/>
      <c r="T562" s="116">
        <v>107745.617850373</v>
      </c>
      <c r="U562" s="131">
        <v>2.0629539718271767E-2</v>
      </c>
      <c r="V562" s="116">
        <v>123564.068075859</v>
      </c>
      <c r="W562" s="131">
        <v>4.5267341694253931E-3</v>
      </c>
      <c r="X562" s="116">
        <v>0</v>
      </c>
      <c r="Y562" s="131"/>
      <c r="Z562" s="116">
        <v>0</v>
      </c>
      <c r="AA562" s="131"/>
      <c r="AB562" s="116">
        <v>0</v>
      </c>
      <c r="AC562" s="131"/>
      <c r="AD562" s="116">
        <v>0</v>
      </c>
      <c r="AE562" s="131"/>
      <c r="AF562" s="116">
        <v>0</v>
      </c>
      <c r="AG562" s="131"/>
      <c r="AH562" s="116">
        <v>231309.68592623199</v>
      </c>
      <c r="AI562" s="131">
        <v>1.5188046011847252E-3</v>
      </c>
    </row>
    <row r="563" spans="1:35" ht="16.5" customHeight="1" x14ac:dyDescent="0.3">
      <c r="A563" s="118" t="s">
        <v>804</v>
      </c>
      <c r="B563" s="116">
        <v>0</v>
      </c>
      <c r="C563" s="131"/>
      <c r="D563" s="116">
        <v>0</v>
      </c>
      <c r="E563" s="131"/>
      <c r="F563" s="116">
        <v>0</v>
      </c>
      <c r="G563" s="131"/>
      <c r="H563" s="116">
        <v>0</v>
      </c>
      <c r="I563" s="131"/>
      <c r="J563" s="116">
        <v>0</v>
      </c>
      <c r="K563" s="131"/>
      <c r="L563" s="116">
        <v>0</v>
      </c>
      <c r="M563" s="131"/>
      <c r="N563" s="116">
        <v>0</v>
      </c>
      <c r="O563" s="131"/>
      <c r="P563" s="116">
        <v>0</v>
      </c>
      <c r="Q563" s="131"/>
      <c r="R563" s="116">
        <v>0</v>
      </c>
      <c r="S563" s="131"/>
      <c r="T563" s="116">
        <v>107745.617850373</v>
      </c>
      <c r="U563" s="131">
        <v>2.0629539718271767E-2</v>
      </c>
      <c r="V563" s="116">
        <v>123564.068075859</v>
      </c>
      <c r="W563" s="131">
        <v>4.5267341694253931E-3</v>
      </c>
      <c r="X563" s="116">
        <v>0</v>
      </c>
      <c r="Y563" s="131"/>
      <c r="Z563" s="116">
        <v>0</v>
      </c>
      <c r="AA563" s="131"/>
      <c r="AB563" s="116">
        <v>0</v>
      </c>
      <c r="AC563" s="131"/>
      <c r="AD563" s="116">
        <v>0</v>
      </c>
      <c r="AE563" s="131"/>
      <c r="AF563" s="116">
        <v>0</v>
      </c>
      <c r="AG563" s="131"/>
      <c r="AH563" s="116">
        <v>231309.68592623199</v>
      </c>
      <c r="AI563" s="131">
        <v>1.5188046011847252E-3</v>
      </c>
    </row>
    <row r="564" spans="1:35" ht="16.5" customHeight="1" x14ac:dyDescent="0.3">
      <c r="A564" s="107" t="s">
        <v>902</v>
      </c>
      <c r="B564" s="116">
        <v>0</v>
      </c>
      <c r="C564" s="131"/>
      <c r="D564" s="116">
        <v>4906.62983824</v>
      </c>
      <c r="E564" s="131">
        <v>2.6384970914320833E-3</v>
      </c>
      <c r="F564" s="116">
        <v>85450.263456740009</v>
      </c>
      <c r="G564" s="131">
        <v>1.0099789774301744E-2</v>
      </c>
      <c r="H564" s="116">
        <v>23681.782442109998</v>
      </c>
      <c r="I564" s="131">
        <v>1.8240880342086055E-2</v>
      </c>
      <c r="J564" s="116">
        <v>0</v>
      </c>
      <c r="K564" s="131"/>
      <c r="L564" s="116">
        <v>0</v>
      </c>
      <c r="M564" s="131"/>
      <c r="N564" s="116">
        <v>0</v>
      </c>
      <c r="O564" s="131"/>
      <c r="P564" s="116">
        <v>0</v>
      </c>
      <c r="Q564" s="131"/>
      <c r="R564" s="116">
        <v>0</v>
      </c>
      <c r="S564" s="131"/>
      <c r="T564" s="116">
        <v>0</v>
      </c>
      <c r="U564" s="131"/>
      <c r="V564" s="116">
        <v>2096.037671</v>
      </c>
      <c r="W564" s="131">
        <v>7.6787738486349283E-5</v>
      </c>
      <c r="X564" s="116">
        <v>0</v>
      </c>
      <c r="Y564" s="131"/>
      <c r="Z564" s="116">
        <v>0</v>
      </c>
      <c r="AA564" s="131"/>
      <c r="AB564" s="116">
        <v>0</v>
      </c>
      <c r="AC564" s="131"/>
      <c r="AD564" s="116">
        <v>0</v>
      </c>
      <c r="AE564" s="131"/>
      <c r="AF564" s="116">
        <v>0</v>
      </c>
      <c r="AG564" s="131"/>
      <c r="AH564" s="116">
        <v>116134.71340809001</v>
      </c>
      <c r="AI564" s="131">
        <v>7.625531822205169E-4</v>
      </c>
    </row>
    <row r="565" spans="1:35" ht="16.5" customHeight="1" x14ac:dyDescent="0.3">
      <c r="A565" s="118" t="s">
        <v>804</v>
      </c>
      <c r="B565" s="116">
        <v>0</v>
      </c>
      <c r="C565" s="131"/>
      <c r="D565" s="116">
        <v>4906.62983824</v>
      </c>
      <c r="E565" s="131">
        <v>2.6384970914320833E-3</v>
      </c>
      <c r="F565" s="116">
        <v>85450.263456740009</v>
      </c>
      <c r="G565" s="131">
        <v>1.0099789774301744E-2</v>
      </c>
      <c r="H565" s="116">
        <v>23681.782442109998</v>
      </c>
      <c r="I565" s="131">
        <v>1.8240880342086055E-2</v>
      </c>
      <c r="J565" s="116">
        <v>0</v>
      </c>
      <c r="K565" s="131"/>
      <c r="L565" s="116">
        <v>0</v>
      </c>
      <c r="M565" s="131"/>
      <c r="N565" s="116">
        <v>0</v>
      </c>
      <c r="O565" s="131"/>
      <c r="P565" s="116">
        <v>0</v>
      </c>
      <c r="Q565" s="131"/>
      <c r="R565" s="116">
        <v>0</v>
      </c>
      <c r="S565" s="131"/>
      <c r="T565" s="116">
        <v>0</v>
      </c>
      <c r="U565" s="131"/>
      <c r="V565" s="116">
        <v>2096.037671</v>
      </c>
      <c r="W565" s="131">
        <v>7.6787738486349283E-5</v>
      </c>
      <c r="X565" s="116">
        <v>0</v>
      </c>
      <c r="Y565" s="131"/>
      <c r="Z565" s="116">
        <v>0</v>
      </c>
      <c r="AA565" s="131"/>
      <c r="AB565" s="116">
        <v>0</v>
      </c>
      <c r="AC565" s="131"/>
      <c r="AD565" s="116">
        <v>0</v>
      </c>
      <c r="AE565" s="131"/>
      <c r="AF565" s="116">
        <v>0</v>
      </c>
      <c r="AG565" s="131"/>
      <c r="AH565" s="116">
        <v>116134.71340809001</v>
      </c>
      <c r="AI565" s="131">
        <v>7.625531822205169E-4</v>
      </c>
    </row>
    <row r="566" spans="1:35" ht="16.5" customHeight="1" x14ac:dyDescent="0.3">
      <c r="A566" s="107" t="s">
        <v>938</v>
      </c>
      <c r="B566" s="116">
        <v>0</v>
      </c>
      <c r="C566" s="131"/>
      <c r="D566" s="116">
        <v>31048.045736611799</v>
      </c>
      <c r="E566" s="131">
        <v>1.6695813841967985E-2</v>
      </c>
      <c r="F566" s="116">
        <v>50611.461024772703</v>
      </c>
      <c r="G566" s="131">
        <v>5.982019198562831E-3</v>
      </c>
      <c r="H566" s="116">
        <v>0</v>
      </c>
      <c r="I566" s="131"/>
      <c r="J566" s="116">
        <v>0</v>
      </c>
      <c r="K566" s="131"/>
      <c r="L566" s="116">
        <v>0</v>
      </c>
      <c r="M566" s="131"/>
      <c r="N566" s="116">
        <v>0</v>
      </c>
      <c r="O566" s="131"/>
      <c r="P566" s="116">
        <v>0</v>
      </c>
      <c r="Q566" s="131"/>
      <c r="R566" s="116">
        <v>0</v>
      </c>
      <c r="S566" s="131"/>
      <c r="T566" s="116">
        <v>0</v>
      </c>
      <c r="U566" s="131"/>
      <c r="V566" s="116">
        <v>0</v>
      </c>
      <c r="W566" s="131"/>
      <c r="X566" s="116">
        <v>0</v>
      </c>
      <c r="Y566" s="131"/>
      <c r="Z566" s="116">
        <v>0</v>
      </c>
      <c r="AA566" s="131"/>
      <c r="AB566" s="116">
        <v>22204.0872023581</v>
      </c>
      <c r="AC566" s="131">
        <v>3.0497383958049233E-3</v>
      </c>
      <c r="AD566" s="116">
        <v>79300.575535876502</v>
      </c>
      <c r="AE566" s="131">
        <v>2.3912816872648976E-3</v>
      </c>
      <c r="AF566" s="116">
        <v>0</v>
      </c>
      <c r="AG566" s="131"/>
      <c r="AH566" s="116">
        <v>183164.16949961911</v>
      </c>
      <c r="AI566" s="131">
        <v>1.2026758944150718E-3</v>
      </c>
    </row>
    <row r="567" spans="1:35" ht="16.5" customHeight="1" x14ac:dyDescent="0.3">
      <c r="A567" s="118" t="s">
        <v>804</v>
      </c>
      <c r="B567" s="116">
        <v>0</v>
      </c>
      <c r="C567" s="131"/>
      <c r="D567" s="116">
        <v>31048.045736611799</v>
      </c>
      <c r="E567" s="131">
        <v>1.6695813841967985E-2</v>
      </c>
      <c r="F567" s="116">
        <v>50611.461024772703</v>
      </c>
      <c r="G567" s="131">
        <v>5.982019198562831E-3</v>
      </c>
      <c r="H567" s="116">
        <v>0</v>
      </c>
      <c r="I567" s="131"/>
      <c r="J567" s="116">
        <v>0</v>
      </c>
      <c r="K567" s="131"/>
      <c r="L567" s="116">
        <v>0</v>
      </c>
      <c r="M567" s="131"/>
      <c r="N567" s="116">
        <v>0</v>
      </c>
      <c r="O567" s="131"/>
      <c r="P567" s="116">
        <v>0</v>
      </c>
      <c r="Q567" s="131"/>
      <c r="R567" s="116">
        <v>0</v>
      </c>
      <c r="S567" s="131"/>
      <c r="T567" s="116">
        <v>0</v>
      </c>
      <c r="U567" s="131"/>
      <c r="V567" s="116">
        <v>0</v>
      </c>
      <c r="W567" s="131"/>
      <c r="X567" s="116">
        <v>0</v>
      </c>
      <c r="Y567" s="131"/>
      <c r="Z567" s="116">
        <v>0</v>
      </c>
      <c r="AA567" s="131"/>
      <c r="AB567" s="116">
        <v>22204.0872023581</v>
      </c>
      <c r="AC567" s="131">
        <v>3.0497383958049233E-3</v>
      </c>
      <c r="AD567" s="116">
        <v>79300.575535876502</v>
      </c>
      <c r="AE567" s="131">
        <v>2.3912816872648976E-3</v>
      </c>
      <c r="AF567" s="116">
        <v>0</v>
      </c>
      <c r="AG567" s="131"/>
      <c r="AH567" s="116">
        <v>183164.16949961911</v>
      </c>
      <c r="AI567" s="131">
        <v>1.2026758944150718E-3</v>
      </c>
    </row>
    <row r="568" spans="1:35" ht="16.5" customHeight="1" x14ac:dyDescent="0.3">
      <c r="A568" s="107" t="s">
        <v>939</v>
      </c>
      <c r="B568" s="116">
        <v>0</v>
      </c>
      <c r="C568" s="131"/>
      <c r="D568" s="116">
        <v>0</v>
      </c>
      <c r="E568" s="131"/>
      <c r="F568" s="116">
        <v>0</v>
      </c>
      <c r="G568" s="131"/>
      <c r="H568" s="116">
        <v>0</v>
      </c>
      <c r="I568" s="131"/>
      <c r="J568" s="116">
        <v>0</v>
      </c>
      <c r="K568" s="131"/>
      <c r="L568" s="116">
        <v>0</v>
      </c>
      <c r="M568" s="131"/>
      <c r="N568" s="116">
        <v>91256.316179949194</v>
      </c>
      <c r="O568" s="131">
        <v>2.23902087528119E-3</v>
      </c>
      <c r="P568" s="116">
        <v>39109.844811470502</v>
      </c>
      <c r="Q568" s="131">
        <v>6.932802440912017E-3</v>
      </c>
      <c r="R568" s="116">
        <v>0</v>
      </c>
      <c r="S568" s="131"/>
      <c r="T568" s="116">
        <v>0</v>
      </c>
      <c r="U568" s="131"/>
      <c r="V568" s="116">
        <v>0</v>
      </c>
      <c r="W568" s="131"/>
      <c r="X568" s="116">
        <v>0</v>
      </c>
      <c r="Y568" s="131"/>
      <c r="Z568" s="116">
        <v>0</v>
      </c>
      <c r="AA568" s="131"/>
      <c r="AB568" s="116">
        <v>0</v>
      </c>
      <c r="AC568" s="131"/>
      <c r="AD568" s="116">
        <v>0</v>
      </c>
      <c r="AE568" s="131"/>
      <c r="AF568" s="116">
        <v>0</v>
      </c>
      <c r="AG568" s="131"/>
      <c r="AH568" s="116">
        <v>130366.1609914197</v>
      </c>
      <c r="AI568" s="131">
        <v>8.5599841770440249E-4</v>
      </c>
    </row>
    <row r="569" spans="1:35" ht="16.5" customHeight="1" x14ac:dyDescent="0.3">
      <c r="A569" s="118" t="s">
        <v>805</v>
      </c>
      <c r="B569" s="116">
        <v>0</v>
      </c>
      <c r="C569" s="131"/>
      <c r="D569" s="116">
        <v>0</v>
      </c>
      <c r="E569" s="131"/>
      <c r="F569" s="116">
        <v>0</v>
      </c>
      <c r="G569" s="131"/>
      <c r="H569" s="116">
        <v>0</v>
      </c>
      <c r="I569" s="131"/>
      <c r="J569" s="116">
        <v>0</v>
      </c>
      <c r="K569" s="131"/>
      <c r="L569" s="116">
        <v>0</v>
      </c>
      <c r="M569" s="131"/>
      <c r="N569" s="116">
        <v>91256.316179949194</v>
      </c>
      <c r="O569" s="131">
        <v>2.23902087528119E-3</v>
      </c>
      <c r="P569" s="116">
        <v>39109.844811470502</v>
      </c>
      <c r="Q569" s="131">
        <v>6.932802440912017E-3</v>
      </c>
      <c r="R569" s="116">
        <v>0</v>
      </c>
      <c r="S569" s="131"/>
      <c r="T569" s="116">
        <v>0</v>
      </c>
      <c r="U569" s="131"/>
      <c r="V569" s="116">
        <v>0</v>
      </c>
      <c r="W569" s="131"/>
      <c r="X569" s="116">
        <v>0</v>
      </c>
      <c r="Y569" s="131"/>
      <c r="Z569" s="116">
        <v>0</v>
      </c>
      <c r="AA569" s="131"/>
      <c r="AB569" s="116">
        <v>0</v>
      </c>
      <c r="AC569" s="131"/>
      <c r="AD569" s="116">
        <v>0</v>
      </c>
      <c r="AE569" s="131"/>
      <c r="AF569" s="116">
        <v>0</v>
      </c>
      <c r="AG569" s="131"/>
      <c r="AH569" s="116">
        <v>130366.1609914197</v>
      </c>
      <c r="AI569" s="131">
        <v>8.5599841770440249E-4</v>
      </c>
    </row>
    <row r="570" spans="1:35" ht="16.5" customHeight="1" x14ac:dyDescent="0.3">
      <c r="A570" s="107" t="s">
        <v>940</v>
      </c>
      <c r="B570" s="116">
        <v>0</v>
      </c>
      <c r="C570" s="131"/>
      <c r="D570" s="116">
        <v>0</v>
      </c>
      <c r="E570" s="131"/>
      <c r="F570" s="116">
        <v>0</v>
      </c>
      <c r="G570" s="131"/>
      <c r="H570" s="116">
        <v>0</v>
      </c>
      <c r="I570" s="131"/>
      <c r="J570" s="116">
        <v>0</v>
      </c>
      <c r="K570" s="131"/>
      <c r="L570" s="116">
        <v>0</v>
      </c>
      <c r="M570" s="131"/>
      <c r="N570" s="116">
        <v>0</v>
      </c>
      <c r="O570" s="131">
        <v>0</v>
      </c>
      <c r="P570" s="116">
        <v>0</v>
      </c>
      <c r="Q570" s="131">
        <v>0</v>
      </c>
      <c r="R570" s="116">
        <v>0</v>
      </c>
      <c r="S570" s="131"/>
      <c r="T570" s="116">
        <v>0</v>
      </c>
      <c r="U570" s="131"/>
      <c r="V570" s="116">
        <v>0</v>
      </c>
      <c r="W570" s="131">
        <v>0</v>
      </c>
      <c r="X570" s="116">
        <v>0</v>
      </c>
      <c r="Y570" s="131">
        <v>0</v>
      </c>
      <c r="Z570" s="116">
        <v>0</v>
      </c>
      <c r="AA570" s="131"/>
      <c r="AB570" s="116">
        <v>0</v>
      </c>
      <c r="AC570" s="131"/>
      <c r="AD570" s="116">
        <v>0</v>
      </c>
      <c r="AE570" s="131"/>
      <c r="AF570" s="116">
        <v>0</v>
      </c>
      <c r="AG570" s="131"/>
      <c r="AH570" s="116">
        <v>0</v>
      </c>
      <c r="AI570" s="131">
        <v>0</v>
      </c>
    </row>
    <row r="571" spans="1:35" ht="16.5" customHeight="1" x14ac:dyDescent="0.3">
      <c r="A571" s="118" t="s">
        <v>805</v>
      </c>
      <c r="B571" s="116">
        <v>0</v>
      </c>
      <c r="C571" s="131"/>
      <c r="D571" s="116">
        <v>0</v>
      </c>
      <c r="E571" s="131"/>
      <c r="F571" s="116">
        <v>0</v>
      </c>
      <c r="G571" s="131"/>
      <c r="H571" s="116">
        <v>0</v>
      </c>
      <c r="I571" s="131"/>
      <c r="J571" s="116">
        <v>0</v>
      </c>
      <c r="K571" s="131"/>
      <c r="L571" s="116">
        <v>0</v>
      </c>
      <c r="M571" s="131"/>
      <c r="N571" s="116">
        <v>0</v>
      </c>
      <c r="O571" s="131">
        <v>0</v>
      </c>
      <c r="P571" s="116">
        <v>0</v>
      </c>
      <c r="Q571" s="131">
        <v>0</v>
      </c>
      <c r="R571" s="116">
        <v>0</v>
      </c>
      <c r="S571" s="131"/>
      <c r="T571" s="116">
        <v>0</v>
      </c>
      <c r="U571" s="131"/>
      <c r="V571" s="116">
        <v>0</v>
      </c>
      <c r="W571" s="131">
        <v>0</v>
      </c>
      <c r="X571" s="116">
        <v>0</v>
      </c>
      <c r="Y571" s="131">
        <v>0</v>
      </c>
      <c r="Z571" s="116">
        <v>0</v>
      </c>
      <c r="AA571" s="131"/>
      <c r="AB571" s="116">
        <v>0</v>
      </c>
      <c r="AC571" s="131"/>
      <c r="AD571" s="116">
        <v>0</v>
      </c>
      <c r="AE571" s="131"/>
      <c r="AF571" s="116">
        <v>0</v>
      </c>
      <c r="AG571" s="131"/>
      <c r="AH571" s="116">
        <v>0</v>
      </c>
      <c r="AI571" s="131">
        <v>0</v>
      </c>
    </row>
    <row r="572" spans="1:35" ht="16.5" customHeight="1" x14ac:dyDescent="0.3">
      <c r="A572" s="107" t="s">
        <v>941</v>
      </c>
      <c r="B572" s="116">
        <v>0</v>
      </c>
      <c r="C572" s="131"/>
      <c r="D572" s="116">
        <v>0</v>
      </c>
      <c r="E572" s="131"/>
      <c r="F572" s="116">
        <v>0</v>
      </c>
      <c r="G572" s="131"/>
      <c r="H572" s="116">
        <v>0</v>
      </c>
      <c r="I572" s="131"/>
      <c r="J572" s="116">
        <v>0</v>
      </c>
      <c r="K572" s="131"/>
      <c r="L572" s="116">
        <v>0</v>
      </c>
      <c r="M572" s="131"/>
      <c r="N572" s="116">
        <v>8834.2546838240014</v>
      </c>
      <c r="O572" s="131">
        <v>2.1675300387567734E-4</v>
      </c>
      <c r="P572" s="116">
        <v>14355.6638964338</v>
      </c>
      <c r="Q572" s="131">
        <v>2.5447552190981629E-3</v>
      </c>
      <c r="R572" s="116">
        <v>0</v>
      </c>
      <c r="S572" s="131"/>
      <c r="T572" s="116">
        <v>0</v>
      </c>
      <c r="U572" s="131"/>
      <c r="V572" s="116">
        <v>25674.552401909899</v>
      </c>
      <c r="W572" s="131">
        <v>9.4057985830538454E-4</v>
      </c>
      <c r="X572" s="116">
        <v>4141.0568390176995</v>
      </c>
      <c r="Y572" s="131">
        <v>9.5615954808763251E-4</v>
      </c>
      <c r="Z572" s="116">
        <v>0</v>
      </c>
      <c r="AA572" s="131"/>
      <c r="AB572" s="116">
        <v>0</v>
      </c>
      <c r="AC572" s="131"/>
      <c r="AD572" s="116">
        <v>0</v>
      </c>
      <c r="AE572" s="131"/>
      <c r="AF572" s="116">
        <v>0</v>
      </c>
      <c r="AG572" s="131"/>
      <c r="AH572" s="116">
        <v>53005.527821185402</v>
      </c>
      <c r="AI572" s="131">
        <v>3.4804007113094075E-4</v>
      </c>
    </row>
    <row r="573" spans="1:35" ht="16.5" customHeight="1" x14ac:dyDescent="0.3">
      <c r="A573" s="118" t="s">
        <v>805</v>
      </c>
      <c r="B573" s="116">
        <v>0</v>
      </c>
      <c r="C573" s="131"/>
      <c r="D573" s="116">
        <v>0</v>
      </c>
      <c r="E573" s="131"/>
      <c r="F573" s="116">
        <v>0</v>
      </c>
      <c r="G573" s="131"/>
      <c r="H573" s="116">
        <v>0</v>
      </c>
      <c r="I573" s="131"/>
      <c r="J573" s="116">
        <v>0</v>
      </c>
      <c r="K573" s="131"/>
      <c r="L573" s="116">
        <v>0</v>
      </c>
      <c r="M573" s="131"/>
      <c r="N573" s="116">
        <v>8834.2546838240014</v>
      </c>
      <c r="O573" s="131">
        <v>2.1675300387567734E-4</v>
      </c>
      <c r="P573" s="116">
        <v>14355.6638964338</v>
      </c>
      <c r="Q573" s="131">
        <v>2.5447552190981629E-3</v>
      </c>
      <c r="R573" s="116">
        <v>0</v>
      </c>
      <c r="S573" s="131"/>
      <c r="T573" s="116">
        <v>0</v>
      </c>
      <c r="U573" s="131"/>
      <c r="V573" s="116">
        <v>25674.552401909899</v>
      </c>
      <c r="W573" s="131">
        <v>9.4057985830538454E-4</v>
      </c>
      <c r="X573" s="116">
        <v>4141.0568390176995</v>
      </c>
      <c r="Y573" s="131">
        <v>9.5615954808763251E-4</v>
      </c>
      <c r="Z573" s="116">
        <v>0</v>
      </c>
      <c r="AA573" s="131"/>
      <c r="AB573" s="116">
        <v>0</v>
      </c>
      <c r="AC573" s="131"/>
      <c r="AD573" s="116">
        <v>0</v>
      </c>
      <c r="AE573" s="131"/>
      <c r="AF573" s="116">
        <v>0</v>
      </c>
      <c r="AG573" s="131"/>
      <c r="AH573" s="116">
        <v>53005.527821185402</v>
      </c>
      <c r="AI573" s="131">
        <v>3.4804007113094075E-4</v>
      </c>
    </row>
    <row r="574" spans="1:35" ht="16.5" customHeight="1" x14ac:dyDescent="0.3">
      <c r="A574" s="107" t="s">
        <v>942</v>
      </c>
      <c r="B574" s="116">
        <v>0</v>
      </c>
      <c r="C574" s="131"/>
      <c r="D574" s="116">
        <v>0</v>
      </c>
      <c r="E574" s="131"/>
      <c r="F574" s="116">
        <v>0</v>
      </c>
      <c r="G574" s="131"/>
      <c r="H574" s="116">
        <v>0</v>
      </c>
      <c r="I574" s="131"/>
      <c r="J574" s="116">
        <v>0</v>
      </c>
      <c r="K574" s="131"/>
      <c r="L574" s="116">
        <v>0</v>
      </c>
      <c r="M574" s="131"/>
      <c r="N574" s="116">
        <v>24910.668988715803</v>
      </c>
      <c r="O574" s="131">
        <v>6.111961365279111E-4</v>
      </c>
      <c r="P574" s="116">
        <v>6227.6661140026999</v>
      </c>
      <c r="Q574" s="131">
        <v>1.1039465649753781E-3</v>
      </c>
      <c r="R574" s="116">
        <v>0</v>
      </c>
      <c r="S574" s="131"/>
      <c r="T574" s="116">
        <v>0</v>
      </c>
      <c r="U574" s="131"/>
      <c r="V574" s="116">
        <v>0</v>
      </c>
      <c r="W574" s="131"/>
      <c r="X574" s="116">
        <v>0</v>
      </c>
      <c r="Y574" s="131"/>
      <c r="Z574" s="116">
        <v>0</v>
      </c>
      <c r="AA574" s="131"/>
      <c r="AB574" s="116">
        <v>0</v>
      </c>
      <c r="AC574" s="131"/>
      <c r="AD574" s="116">
        <v>0</v>
      </c>
      <c r="AE574" s="131"/>
      <c r="AF574" s="116">
        <v>0</v>
      </c>
      <c r="AG574" s="131"/>
      <c r="AH574" s="116">
        <v>31138.335102718502</v>
      </c>
      <c r="AI574" s="131">
        <v>2.0445770110259518E-4</v>
      </c>
    </row>
    <row r="575" spans="1:35" ht="16.5" customHeight="1" x14ac:dyDescent="0.3">
      <c r="A575" s="118" t="s">
        <v>805</v>
      </c>
      <c r="B575" s="116">
        <v>0</v>
      </c>
      <c r="C575" s="131"/>
      <c r="D575" s="116">
        <v>0</v>
      </c>
      <c r="E575" s="131"/>
      <c r="F575" s="116">
        <v>0</v>
      </c>
      <c r="G575" s="131"/>
      <c r="H575" s="116">
        <v>0</v>
      </c>
      <c r="I575" s="131"/>
      <c r="J575" s="116">
        <v>0</v>
      </c>
      <c r="K575" s="131"/>
      <c r="L575" s="116">
        <v>0</v>
      </c>
      <c r="M575" s="131"/>
      <c r="N575" s="116">
        <v>24910.668988715803</v>
      </c>
      <c r="O575" s="131">
        <v>6.111961365279111E-4</v>
      </c>
      <c r="P575" s="116">
        <v>6227.6661140026999</v>
      </c>
      <c r="Q575" s="131">
        <v>1.1039465649753781E-3</v>
      </c>
      <c r="R575" s="116">
        <v>0</v>
      </c>
      <c r="S575" s="131"/>
      <c r="T575" s="116">
        <v>0</v>
      </c>
      <c r="U575" s="131"/>
      <c r="V575" s="116">
        <v>0</v>
      </c>
      <c r="W575" s="131"/>
      <c r="X575" s="116">
        <v>0</v>
      </c>
      <c r="Y575" s="131"/>
      <c r="Z575" s="116">
        <v>0</v>
      </c>
      <c r="AA575" s="131"/>
      <c r="AB575" s="116">
        <v>0</v>
      </c>
      <c r="AC575" s="131"/>
      <c r="AD575" s="116">
        <v>0</v>
      </c>
      <c r="AE575" s="131"/>
      <c r="AF575" s="116">
        <v>0</v>
      </c>
      <c r="AG575" s="131"/>
      <c r="AH575" s="116">
        <v>31138.335102718502</v>
      </c>
      <c r="AI575" s="131">
        <v>2.0445770110259518E-4</v>
      </c>
    </row>
    <row r="576" spans="1:35" ht="16.5" customHeight="1" x14ac:dyDescent="0.3">
      <c r="A576" s="107" t="s">
        <v>943</v>
      </c>
      <c r="B576" s="116">
        <v>0</v>
      </c>
      <c r="C576" s="131"/>
      <c r="D576" s="116">
        <v>0</v>
      </c>
      <c r="E576" s="131"/>
      <c r="F576" s="116">
        <v>0</v>
      </c>
      <c r="G576" s="131"/>
      <c r="H576" s="116">
        <v>0</v>
      </c>
      <c r="I576" s="131"/>
      <c r="J576" s="116">
        <v>0</v>
      </c>
      <c r="K576" s="131"/>
      <c r="L576" s="116">
        <v>0</v>
      </c>
      <c r="M576" s="131"/>
      <c r="N576" s="116">
        <v>0</v>
      </c>
      <c r="O576" s="131"/>
      <c r="P576" s="116">
        <v>0</v>
      </c>
      <c r="Q576" s="131"/>
      <c r="R576" s="116">
        <v>0</v>
      </c>
      <c r="S576" s="131"/>
      <c r="T576" s="116">
        <v>0</v>
      </c>
      <c r="U576" s="131"/>
      <c r="V576" s="116">
        <v>0</v>
      </c>
      <c r="W576" s="131"/>
      <c r="X576" s="116">
        <v>0</v>
      </c>
      <c r="Y576" s="131"/>
      <c r="Z576" s="116">
        <v>0</v>
      </c>
      <c r="AA576" s="131"/>
      <c r="AB576" s="116">
        <v>0</v>
      </c>
      <c r="AC576" s="131"/>
      <c r="AD576" s="116">
        <v>150035.70820354699</v>
      </c>
      <c r="AE576" s="131">
        <v>4.5242753793211321E-3</v>
      </c>
      <c r="AF576" s="116">
        <v>0</v>
      </c>
      <c r="AG576" s="131"/>
      <c r="AH576" s="116">
        <v>150035.70820354699</v>
      </c>
      <c r="AI576" s="131">
        <v>9.8515080788371583E-4</v>
      </c>
    </row>
    <row r="577" spans="1:35" ht="16.5" customHeight="1" x14ac:dyDescent="0.3">
      <c r="A577" s="118" t="s">
        <v>805</v>
      </c>
      <c r="B577" s="116">
        <v>0</v>
      </c>
      <c r="C577" s="131"/>
      <c r="D577" s="116">
        <v>0</v>
      </c>
      <c r="E577" s="131"/>
      <c r="F577" s="116">
        <v>0</v>
      </c>
      <c r="G577" s="131"/>
      <c r="H577" s="116">
        <v>0</v>
      </c>
      <c r="I577" s="131"/>
      <c r="J577" s="116">
        <v>0</v>
      </c>
      <c r="K577" s="131"/>
      <c r="L577" s="116">
        <v>0</v>
      </c>
      <c r="M577" s="131"/>
      <c r="N577" s="116">
        <v>0</v>
      </c>
      <c r="O577" s="131"/>
      <c r="P577" s="116">
        <v>0</v>
      </c>
      <c r="Q577" s="131"/>
      <c r="R577" s="116">
        <v>0</v>
      </c>
      <c r="S577" s="131"/>
      <c r="T577" s="116">
        <v>0</v>
      </c>
      <c r="U577" s="131"/>
      <c r="V577" s="116">
        <v>0</v>
      </c>
      <c r="W577" s="131"/>
      <c r="X577" s="116">
        <v>0</v>
      </c>
      <c r="Y577" s="131"/>
      <c r="Z577" s="116">
        <v>0</v>
      </c>
      <c r="AA577" s="131"/>
      <c r="AB577" s="116">
        <v>0</v>
      </c>
      <c r="AC577" s="131"/>
      <c r="AD577" s="116">
        <v>150035.70820354699</v>
      </c>
      <c r="AE577" s="131">
        <v>4.5242753793211321E-3</v>
      </c>
      <c r="AF577" s="116">
        <v>0</v>
      </c>
      <c r="AG577" s="131"/>
      <c r="AH577" s="116">
        <v>150035.70820354699</v>
      </c>
      <c r="AI577" s="131">
        <v>9.8515080788371583E-4</v>
      </c>
    </row>
    <row r="578" spans="1:35" ht="16.5" customHeight="1" x14ac:dyDescent="0.3">
      <c r="A578" s="107" t="s">
        <v>944</v>
      </c>
      <c r="B578" s="116">
        <v>0</v>
      </c>
      <c r="C578" s="131"/>
      <c r="D578" s="116">
        <v>0</v>
      </c>
      <c r="E578" s="131"/>
      <c r="F578" s="116">
        <v>0</v>
      </c>
      <c r="G578" s="131"/>
      <c r="H578" s="116">
        <v>0</v>
      </c>
      <c r="I578" s="131"/>
      <c r="J578" s="116">
        <v>0</v>
      </c>
      <c r="K578" s="131"/>
      <c r="L578" s="116">
        <v>0</v>
      </c>
      <c r="M578" s="131"/>
      <c r="N578" s="116">
        <v>0</v>
      </c>
      <c r="O578" s="131"/>
      <c r="P578" s="116">
        <v>0</v>
      </c>
      <c r="Q578" s="131"/>
      <c r="R578" s="116">
        <v>0</v>
      </c>
      <c r="S578" s="131"/>
      <c r="T578" s="116">
        <v>0</v>
      </c>
      <c r="U578" s="131"/>
      <c r="V578" s="116">
        <v>0</v>
      </c>
      <c r="W578" s="131"/>
      <c r="X578" s="116">
        <v>0</v>
      </c>
      <c r="Y578" s="131"/>
      <c r="Z578" s="116">
        <v>0</v>
      </c>
      <c r="AA578" s="131"/>
      <c r="AB578" s="116">
        <v>0</v>
      </c>
      <c r="AC578" s="131"/>
      <c r="AD578" s="116">
        <v>160189.12109813202</v>
      </c>
      <c r="AE578" s="131">
        <v>4.8304480666438868E-3</v>
      </c>
      <c r="AF578" s="116">
        <v>0</v>
      </c>
      <c r="AG578" s="131"/>
      <c r="AH578" s="116">
        <v>160189.12109813202</v>
      </c>
      <c r="AI578" s="131">
        <v>1.0518192232605887E-3</v>
      </c>
    </row>
    <row r="579" spans="1:35" ht="16.5" customHeight="1" x14ac:dyDescent="0.3">
      <c r="A579" s="118" t="s">
        <v>805</v>
      </c>
      <c r="B579" s="116">
        <v>0</v>
      </c>
      <c r="C579" s="131"/>
      <c r="D579" s="116">
        <v>0</v>
      </c>
      <c r="E579" s="131"/>
      <c r="F579" s="116">
        <v>0</v>
      </c>
      <c r="G579" s="131"/>
      <c r="H579" s="116">
        <v>0</v>
      </c>
      <c r="I579" s="131"/>
      <c r="J579" s="116">
        <v>0</v>
      </c>
      <c r="K579" s="131"/>
      <c r="L579" s="116">
        <v>0</v>
      </c>
      <c r="M579" s="131"/>
      <c r="N579" s="116">
        <v>0</v>
      </c>
      <c r="O579" s="131"/>
      <c r="P579" s="116">
        <v>0</v>
      </c>
      <c r="Q579" s="131"/>
      <c r="R579" s="116">
        <v>0</v>
      </c>
      <c r="S579" s="131"/>
      <c r="T579" s="116">
        <v>0</v>
      </c>
      <c r="U579" s="131"/>
      <c r="V579" s="116">
        <v>0</v>
      </c>
      <c r="W579" s="131"/>
      <c r="X579" s="116">
        <v>0</v>
      </c>
      <c r="Y579" s="131"/>
      <c r="Z579" s="116">
        <v>0</v>
      </c>
      <c r="AA579" s="131"/>
      <c r="AB579" s="116">
        <v>0</v>
      </c>
      <c r="AC579" s="131"/>
      <c r="AD579" s="116">
        <v>160189.12109813202</v>
      </c>
      <c r="AE579" s="131">
        <v>4.8304480666438868E-3</v>
      </c>
      <c r="AF579" s="116">
        <v>0</v>
      </c>
      <c r="AG579" s="131"/>
      <c r="AH579" s="116">
        <v>160189.12109813202</v>
      </c>
      <c r="AI579" s="131">
        <v>1.0518192232605887E-3</v>
      </c>
    </row>
    <row r="580" spans="1:35" ht="16.5" customHeight="1" x14ac:dyDescent="0.3">
      <c r="A580" s="107" t="s">
        <v>945</v>
      </c>
      <c r="B580" s="116">
        <v>0</v>
      </c>
      <c r="C580" s="131"/>
      <c r="D580" s="116">
        <v>50.829723746700004</v>
      </c>
      <c r="E580" s="131">
        <v>2.7333237412519129E-5</v>
      </c>
      <c r="F580" s="116">
        <v>184.8113057576</v>
      </c>
      <c r="G580" s="131">
        <v>2.1843763384192753E-5</v>
      </c>
      <c r="H580" s="116">
        <v>0</v>
      </c>
      <c r="I580" s="131"/>
      <c r="J580" s="116">
        <v>0</v>
      </c>
      <c r="K580" s="131"/>
      <c r="L580" s="116">
        <v>0</v>
      </c>
      <c r="M580" s="131"/>
      <c r="N580" s="116">
        <v>0</v>
      </c>
      <c r="O580" s="131"/>
      <c r="P580" s="116">
        <v>0</v>
      </c>
      <c r="Q580" s="131"/>
      <c r="R580" s="116">
        <v>0</v>
      </c>
      <c r="S580" s="131"/>
      <c r="T580" s="116">
        <v>0</v>
      </c>
      <c r="U580" s="131"/>
      <c r="V580" s="116">
        <v>0</v>
      </c>
      <c r="W580" s="131"/>
      <c r="X580" s="116">
        <v>0</v>
      </c>
      <c r="Y580" s="131"/>
      <c r="Z580" s="116">
        <v>0</v>
      </c>
      <c r="AA580" s="131"/>
      <c r="AB580" s="116">
        <v>0</v>
      </c>
      <c r="AC580" s="131"/>
      <c r="AD580" s="116">
        <v>0</v>
      </c>
      <c r="AE580" s="131"/>
      <c r="AF580" s="116">
        <v>0</v>
      </c>
      <c r="AG580" s="131"/>
      <c r="AH580" s="116">
        <v>235.64102950430001</v>
      </c>
      <c r="AI580" s="131">
        <v>1.5472446750594509E-6</v>
      </c>
    </row>
    <row r="581" spans="1:35" ht="16.5" customHeight="1" x14ac:dyDescent="0.3">
      <c r="A581" s="118" t="s">
        <v>804</v>
      </c>
      <c r="B581" s="116">
        <v>0</v>
      </c>
      <c r="C581" s="131"/>
      <c r="D581" s="116">
        <v>50.829723746700004</v>
      </c>
      <c r="E581" s="131">
        <v>2.7333237412519129E-5</v>
      </c>
      <c r="F581" s="116">
        <v>184.8113057576</v>
      </c>
      <c r="G581" s="131">
        <v>2.1843763384192753E-5</v>
      </c>
      <c r="H581" s="116">
        <v>0</v>
      </c>
      <c r="I581" s="131"/>
      <c r="J581" s="116">
        <v>0</v>
      </c>
      <c r="K581" s="131"/>
      <c r="L581" s="116">
        <v>0</v>
      </c>
      <c r="M581" s="131"/>
      <c r="N581" s="116">
        <v>0</v>
      </c>
      <c r="O581" s="131"/>
      <c r="P581" s="116">
        <v>0</v>
      </c>
      <c r="Q581" s="131"/>
      <c r="R581" s="116">
        <v>0</v>
      </c>
      <c r="S581" s="131"/>
      <c r="T581" s="116">
        <v>0</v>
      </c>
      <c r="U581" s="131"/>
      <c r="V581" s="116">
        <v>0</v>
      </c>
      <c r="W581" s="131"/>
      <c r="X581" s="116">
        <v>0</v>
      </c>
      <c r="Y581" s="131"/>
      <c r="Z581" s="116">
        <v>0</v>
      </c>
      <c r="AA581" s="131"/>
      <c r="AB581" s="116">
        <v>0</v>
      </c>
      <c r="AC581" s="131"/>
      <c r="AD581" s="116">
        <v>0</v>
      </c>
      <c r="AE581" s="131"/>
      <c r="AF581" s="116">
        <v>0</v>
      </c>
      <c r="AG581" s="131"/>
      <c r="AH581" s="116">
        <v>235.64102950430001</v>
      </c>
      <c r="AI581" s="131">
        <v>1.5472446750594509E-6</v>
      </c>
    </row>
    <row r="582" spans="1:35" ht="16.5" customHeight="1" x14ac:dyDescent="0.3">
      <c r="A582" s="107" t="s">
        <v>946</v>
      </c>
      <c r="B582" s="116">
        <v>0</v>
      </c>
      <c r="C582" s="131"/>
      <c r="D582" s="116">
        <v>0</v>
      </c>
      <c r="E582" s="131"/>
      <c r="F582" s="116">
        <v>5678.5465358742995</v>
      </c>
      <c r="G582" s="131">
        <v>6.7117553434993082E-4</v>
      </c>
      <c r="H582" s="116">
        <v>1419.6330232047001</v>
      </c>
      <c r="I582" s="131">
        <v>1.0934715817634032E-3</v>
      </c>
      <c r="J582" s="116">
        <v>0</v>
      </c>
      <c r="K582" s="131"/>
      <c r="L582" s="116">
        <v>0</v>
      </c>
      <c r="M582" s="131"/>
      <c r="N582" s="116">
        <v>41292.0872435122</v>
      </c>
      <c r="O582" s="131">
        <v>1.0131226987055374E-3</v>
      </c>
      <c r="P582" s="116">
        <v>4588.0232954464</v>
      </c>
      <c r="Q582" s="131">
        <v>8.1329545680792602E-4</v>
      </c>
      <c r="R582" s="116">
        <v>0</v>
      </c>
      <c r="S582" s="131"/>
      <c r="T582" s="116">
        <v>0</v>
      </c>
      <c r="U582" s="131"/>
      <c r="V582" s="116">
        <v>17593.798209781198</v>
      </c>
      <c r="W582" s="131">
        <v>6.4454374776085738E-4</v>
      </c>
      <c r="X582" s="116">
        <v>0</v>
      </c>
      <c r="Y582" s="131"/>
      <c r="Z582" s="116">
        <v>0</v>
      </c>
      <c r="AA582" s="131"/>
      <c r="AB582" s="116">
        <v>0</v>
      </c>
      <c r="AC582" s="131"/>
      <c r="AD582" s="116">
        <v>14075.045045974501</v>
      </c>
      <c r="AE582" s="131">
        <v>4.2442816131442002E-4</v>
      </c>
      <c r="AF582" s="116">
        <v>14075.045045974501</v>
      </c>
      <c r="AG582" s="131">
        <v>2.9427801994648842E-3</v>
      </c>
      <c r="AH582" s="116">
        <v>98722.178399767785</v>
      </c>
      <c r="AI582" s="131">
        <v>6.4822058009436146E-4</v>
      </c>
    </row>
    <row r="583" spans="1:35" ht="16.5" customHeight="1" x14ac:dyDescent="0.3">
      <c r="A583" s="118" t="s">
        <v>805</v>
      </c>
      <c r="B583" s="116">
        <v>0</v>
      </c>
      <c r="C583" s="131"/>
      <c r="D583" s="116">
        <v>0</v>
      </c>
      <c r="E583" s="131"/>
      <c r="F583" s="116">
        <v>5678.5465358742995</v>
      </c>
      <c r="G583" s="131">
        <v>6.7117553434993082E-4</v>
      </c>
      <c r="H583" s="116">
        <v>1419.6330232047001</v>
      </c>
      <c r="I583" s="131">
        <v>1.0934715817634032E-3</v>
      </c>
      <c r="J583" s="116">
        <v>0</v>
      </c>
      <c r="K583" s="131"/>
      <c r="L583" s="116">
        <v>0</v>
      </c>
      <c r="M583" s="131"/>
      <c r="N583" s="116">
        <v>41292.0872435122</v>
      </c>
      <c r="O583" s="131">
        <v>1.0131226987055374E-3</v>
      </c>
      <c r="P583" s="116">
        <v>4588.0232954464</v>
      </c>
      <c r="Q583" s="131">
        <v>8.1329545680792602E-4</v>
      </c>
      <c r="R583" s="116">
        <v>0</v>
      </c>
      <c r="S583" s="131"/>
      <c r="T583" s="116">
        <v>0</v>
      </c>
      <c r="U583" s="131"/>
      <c r="V583" s="116">
        <v>17593.798209781198</v>
      </c>
      <c r="W583" s="131">
        <v>6.4454374776085738E-4</v>
      </c>
      <c r="X583" s="116">
        <v>0</v>
      </c>
      <c r="Y583" s="131"/>
      <c r="Z583" s="116">
        <v>0</v>
      </c>
      <c r="AA583" s="131"/>
      <c r="AB583" s="116">
        <v>0</v>
      </c>
      <c r="AC583" s="131"/>
      <c r="AD583" s="116">
        <v>14075.045045974501</v>
      </c>
      <c r="AE583" s="131">
        <v>4.2442816131442002E-4</v>
      </c>
      <c r="AF583" s="116">
        <v>14075.045045974501</v>
      </c>
      <c r="AG583" s="131">
        <v>2.9427801994648842E-3</v>
      </c>
      <c r="AH583" s="116">
        <v>98722.178399767785</v>
      </c>
      <c r="AI583" s="131">
        <v>6.4822058009436146E-4</v>
      </c>
    </row>
    <row r="584" spans="1:35" ht="16.5" customHeight="1" x14ac:dyDescent="0.3">
      <c r="A584" s="107" t="s">
        <v>936</v>
      </c>
      <c r="B584" s="116">
        <v>0</v>
      </c>
      <c r="C584" s="131"/>
      <c r="D584" s="116">
        <v>0</v>
      </c>
      <c r="E584" s="131"/>
      <c r="F584" s="116">
        <v>5641.4634193355996</v>
      </c>
      <c r="G584" s="131">
        <v>6.6679249717642452E-4</v>
      </c>
      <c r="H584" s="116">
        <v>1880.4889910480999</v>
      </c>
      <c r="I584" s="131">
        <v>1.4484456461066242E-3</v>
      </c>
      <c r="J584" s="116">
        <v>0</v>
      </c>
      <c r="K584" s="131"/>
      <c r="L584" s="116">
        <v>0</v>
      </c>
      <c r="M584" s="131"/>
      <c r="N584" s="116">
        <v>0</v>
      </c>
      <c r="O584" s="131"/>
      <c r="P584" s="116">
        <v>0</v>
      </c>
      <c r="Q584" s="131"/>
      <c r="R584" s="116">
        <v>0</v>
      </c>
      <c r="S584" s="131"/>
      <c r="T584" s="116">
        <v>0</v>
      </c>
      <c r="U584" s="131"/>
      <c r="V584" s="116">
        <v>30087.8242199333</v>
      </c>
      <c r="W584" s="131">
        <v>1.102258804690865E-3</v>
      </c>
      <c r="X584" s="116">
        <v>0</v>
      </c>
      <c r="Y584" s="131"/>
      <c r="Z584" s="116">
        <v>0</v>
      </c>
      <c r="AA584" s="131"/>
      <c r="AB584" s="116">
        <v>0</v>
      </c>
      <c r="AC584" s="131"/>
      <c r="AD584" s="116">
        <v>0</v>
      </c>
      <c r="AE584" s="131"/>
      <c r="AF584" s="116">
        <v>0</v>
      </c>
      <c r="AG584" s="131"/>
      <c r="AH584" s="116">
        <v>37609.776630316999</v>
      </c>
      <c r="AI584" s="131">
        <v>2.4694989129799005E-4</v>
      </c>
    </row>
    <row r="585" spans="1:35" ht="16.5" customHeight="1" x14ac:dyDescent="0.3">
      <c r="A585" s="118" t="s">
        <v>805</v>
      </c>
      <c r="B585" s="116">
        <v>0</v>
      </c>
      <c r="C585" s="131"/>
      <c r="D585" s="116">
        <v>0</v>
      </c>
      <c r="E585" s="131"/>
      <c r="F585" s="116">
        <v>5641.4634193355996</v>
      </c>
      <c r="G585" s="131">
        <v>6.6679249717642452E-4</v>
      </c>
      <c r="H585" s="116">
        <v>1880.4889910480999</v>
      </c>
      <c r="I585" s="131">
        <v>1.4484456461066242E-3</v>
      </c>
      <c r="J585" s="116">
        <v>0</v>
      </c>
      <c r="K585" s="131"/>
      <c r="L585" s="116">
        <v>0</v>
      </c>
      <c r="M585" s="131"/>
      <c r="N585" s="116">
        <v>0</v>
      </c>
      <c r="O585" s="131"/>
      <c r="P585" s="116">
        <v>0</v>
      </c>
      <c r="Q585" s="131"/>
      <c r="R585" s="116">
        <v>0</v>
      </c>
      <c r="S585" s="131"/>
      <c r="T585" s="116">
        <v>0</v>
      </c>
      <c r="U585" s="131"/>
      <c r="V585" s="116">
        <v>30087.8242199333</v>
      </c>
      <c r="W585" s="131">
        <v>1.102258804690865E-3</v>
      </c>
      <c r="X585" s="116">
        <v>0</v>
      </c>
      <c r="Y585" s="131"/>
      <c r="Z585" s="116">
        <v>0</v>
      </c>
      <c r="AA585" s="131"/>
      <c r="AB585" s="116">
        <v>0</v>
      </c>
      <c r="AC585" s="131"/>
      <c r="AD585" s="116">
        <v>0</v>
      </c>
      <c r="AE585" s="131"/>
      <c r="AF585" s="116">
        <v>0</v>
      </c>
      <c r="AG585" s="131"/>
      <c r="AH585" s="116">
        <v>37609.776630316999</v>
      </c>
      <c r="AI585" s="131">
        <v>2.4694989129799005E-4</v>
      </c>
    </row>
    <row r="586" spans="1:35" ht="16.5" customHeight="1" x14ac:dyDescent="0.3">
      <c r="A586" s="107" t="s">
        <v>965</v>
      </c>
      <c r="B586" s="116">
        <v>0</v>
      </c>
      <c r="C586" s="131"/>
      <c r="D586" s="116">
        <v>1168.8822867896001</v>
      </c>
      <c r="E586" s="131">
        <v>6.2855618124784015E-4</v>
      </c>
      <c r="F586" s="116">
        <v>27438.940431451298</v>
      </c>
      <c r="G586" s="131">
        <v>3.2431442429378221E-3</v>
      </c>
      <c r="H586" s="116">
        <v>7554.4905809153997</v>
      </c>
      <c r="I586" s="131">
        <v>5.8188423556692478E-3</v>
      </c>
      <c r="J586" s="116">
        <v>0</v>
      </c>
      <c r="K586" s="131"/>
      <c r="L586" s="116">
        <v>37111.544085239999</v>
      </c>
      <c r="M586" s="131">
        <v>4.3817705270857953E-3</v>
      </c>
      <c r="N586" s="116">
        <v>0</v>
      </c>
      <c r="O586" s="131"/>
      <c r="P586" s="116">
        <v>0</v>
      </c>
      <c r="Q586" s="131"/>
      <c r="R586" s="116">
        <v>0</v>
      </c>
      <c r="S586" s="131"/>
      <c r="T586" s="116">
        <v>0</v>
      </c>
      <c r="U586" s="131"/>
      <c r="V586" s="116">
        <v>0</v>
      </c>
      <c r="W586" s="131"/>
      <c r="X586" s="116">
        <v>0</v>
      </c>
      <c r="Y586" s="131"/>
      <c r="Z586" s="116">
        <v>0</v>
      </c>
      <c r="AA586" s="131"/>
      <c r="AB586" s="116">
        <v>74504.762019999995</v>
      </c>
      <c r="AC586" s="131">
        <v>1.0233252613895847E-2</v>
      </c>
      <c r="AD586" s="116">
        <v>0</v>
      </c>
      <c r="AE586" s="131"/>
      <c r="AF586" s="116">
        <v>0</v>
      </c>
      <c r="AG586" s="131"/>
      <c r="AH586" s="116">
        <v>147778.6194043963</v>
      </c>
      <c r="AI586" s="131">
        <v>9.7033051689717289E-4</v>
      </c>
    </row>
    <row r="587" spans="1:35" ht="16.5" customHeight="1" x14ac:dyDescent="0.3">
      <c r="A587" s="118" t="s">
        <v>804</v>
      </c>
      <c r="B587" s="116">
        <v>0</v>
      </c>
      <c r="C587" s="131"/>
      <c r="D587" s="116">
        <v>1168.8822867896001</v>
      </c>
      <c r="E587" s="131">
        <v>6.2855618124784015E-4</v>
      </c>
      <c r="F587" s="116">
        <v>27438.940431451298</v>
      </c>
      <c r="G587" s="131">
        <v>3.2431442429378221E-3</v>
      </c>
      <c r="H587" s="116">
        <v>7554.4905809153997</v>
      </c>
      <c r="I587" s="131">
        <v>5.8188423556692478E-3</v>
      </c>
      <c r="J587" s="116">
        <v>0</v>
      </c>
      <c r="K587" s="131"/>
      <c r="L587" s="116">
        <v>37111.544085239999</v>
      </c>
      <c r="M587" s="131">
        <v>4.3817705270857953E-3</v>
      </c>
      <c r="N587" s="116">
        <v>0</v>
      </c>
      <c r="O587" s="131"/>
      <c r="P587" s="116">
        <v>0</v>
      </c>
      <c r="Q587" s="131"/>
      <c r="R587" s="116">
        <v>0</v>
      </c>
      <c r="S587" s="131"/>
      <c r="T587" s="116">
        <v>0</v>
      </c>
      <c r="U587" s="131"/>
      <c r="V587" s="116">
        <v>0</v>
      </c>
      <c r="W587" s="131"/>
      <c r="X587" s="116">
        <v>0</v>
      </c>
      <c r="Y587" s="131"/>
      <c r="Z587" s="116">
        <v>0</v>
      </c>
      <c r="AA587" s="131"/>
      <c r="AB587" s="116">
        <v>74504.762019999995</v>
      </c>
      <c r="AC587" s="131">
        <v>1.0233252613895847E-2</v>
      </c>
      <c r="AD587" s="116">
        <v>0</v>
      </c>
      <c r="AE587" s="131"/>
      <c r="AF587" s="116">
        <v>0</v>
      </c>
      <c r="AG587" s="131"/>
      <c r="AH587" s="116">
        <v>147778.6194043963</v>
      </c>
      <c r="AI587" s="131">
        <v>9.7033051689717289E-4</v>
      </c>
    </row>
    <row r="588" spans="1:35" ht="16.5" customHeight="1" x14ac:dyDescent="0.3">
      <c r="A588" s="107" t="s">
        <v>980</v>
      </c>
      <c r="B588" s="116">
        <v>0</v>
      </c>
      <c r="C588" s="131"/>
      <c r="D588" s="116">
        <v>0</v>
      </c>
      <c r="E588" s="131"/>
      <c r="F588" s="116">
        <v>117.2272317</v>
      </c>
      <c r="G588" s="131">
        <v>1.3855667005552972E-5</v>
      </c>
      <c r="H588" s="116">
        <v>78.062890587500007</v>
      </c>
      <c r="I588" s="131">
        <v>6.0127899994214864E-5</v>
      </c>
      <c r="J588" s="116">
        <v>0</v>
      </c>
      <c r="K588" s="131"/>
      <c r="L588" s="116">
        <v>0</v>
      </c>
      <c r="M588" s="131"/>
      <c r="N588" s="116">
        <v>0</v>
      </c>
      <c r="O588" s="131"/>
      <c r="P588" s="116">
        <v>0</v>
      </c>
      <c r="Q588" s="131"/>
      <c r="R588" s="116">
        <v>0</v>
      </c>
      <c r="S588" s="131"/>
      <c r="T588" s="116">
        <v>0</v>
      </c>
      <c r="U588" s="131"/>
      <c r="V588" s="116">
        <v>0</v>
      </c>
      <c r="W588" s="131"/>
      <c r="X588" s="116">
        <v>0</v>
      </c>
      <c r="Y588" s="131"/>
      <c r="Z588" s="116">
        <v>0</v>
      </c>
      <c r="AA588" s="131"/>
      <c r="AB588" s="116">
        <v>0</v>
      </c>
      <c r="AC588" s="131"/>
      <c r="AD588" s="116">
        <v>0</v>
      </c>
      <c r="AE588" s="131"/>
      <c r="AF588" s="116">
        <v>0</v>
      </c>
      <c r="AG588" s="131"/>
      <c r="AH588" s="116">
        <v>195.2901222875</v>
      </c>
      <c r="AI588" s="131">
        <v>1.2822962216583319E-6</v>
      </c>
    </row>
    <row r="589" spans="1:35" ht="16.5" customHeight="1" x14ac:dyDescent="0.3">
      <c r="A589" s="118" t="s">
        <v>805</v>
      </c>
      <c r="B589" s="116">
        <v>0</v>
      </c>
      <c r="C589" s="131"/>
      <c r="D589" s="116">
        <v>0</v>
      </c>
      <c r="E589" s="131"/>
      <c r="F589" s="116">
        <v>117.2272317</v>
      </c>
      <c r="G589" s="131">
        <v>1.3855667005552972E-5</v>
      </c>
      <c r="H589" s="116">
        <v>78.062890587500007</v>
      </c>
      <c r="I589" s="131">
        <v>6.0127899994214864E-5</v>
      </c>
      <c r="J589" s="116">
        <v>0</v>
      </c>
      <c r="K589" s="131"/>
      <c r="L589" s="116">
        <v>0</v>
      </c>
      <c r="M589" s="131"/>
      <c r="N589" s="116">
        <v>0</v>
      </c>
      <c r="O589" s="131"/>
      <c r="P589" s="116">
        <v>0</v>
      </c>
      <c r="Q589" s="131"/>
      <c r="R589" s="116">
        <v>0</v>
      </c>
      <c r="S589" s="131"/>
      <c r="T589" s="116">
        <v>0</v>
      </c>
      <c r="U589" s="131"/>
      <c r="V589" s="116">
        <v>0</v>
      </c>
      <c r="W589" s="131"/>
      <c r="X589" s="116">
        <v>0</v>
      </c>
      <c r="Y589" s="131"/>
      <c r="Z589" s="116">
        <v>0</v>
      </c>
      <c r="AA589" s="131"/>
      <c r="AB589" s="116">
        <v>0</v>
      </c>
      <c r="AC589" s="131"/>
      <c r="AD589" s="116">
        <v>0</v>
      </c>
      <c r="AE589" s="131"/>
      <c r="AF589" s="116">
        <v>0</v>
      </c>
      <c r="AG589" s="131"/>
      <c r="AH589" s="116">
        <v>195.2901222875</v>
      </c>
      <c r="AI589" s="131">
        <v>1.2822962216583319E-6</v>
      </c>
    </row>
    <row r="590" spans="1:35" ht="16.5" customHeight="1" x14ac:dyDescent="0.3">
      <c r="A590" s="107" t="s">
        <v>981</v>
      </c>
      <c r="B590" s="116">
        <v>0</v>
      </c>
      <c r="C590" s="131"/>
      <c r="D590" s="116">
        <v>0</v>
      </c>
      <c r="E590" s="131"/>
      <c r="F590" s="116">
        <v>0</v>
      </c>
      <c r="G590" s="131"/>
      <c r="H590" s="116">
        <v>0</v>
      </c>
      <c r="I590" s="131"/>
      <c r="J590" s="116">
        <v>0</v>
      </c>
      <c r="K590" s="131"/>
      <c r="L590" s="116">
        <v>0</v>
      </c>
      <c r="M590" s="131"/>
      <c r="N590" s="116">
        <v>7.185399390000001E-2</v>
      </c>
      <c r="O590" s="131">
        <v>1.7629748717577135E-9</v>
      </c>
      <c r="P590" s="116">
        <v>7.185399390000001E-2</v>
      </c>
      <c r="Q590" s="131">
        <v>1.2737190513041751E-8</v>
      </c>
      <c r="R590" s="116">
        <v>0</v>
      </c>
      <c r="S590" s="131"/>
      <c r="T590" s="116">
        <v>0</v>
      </c>
      <c r="U590" s="131"/>
      <c r="V590" s="116">
        <v>0</v>
      </c>
      <c r="W590" s="131"/>
      <c r="X590" s="116">
        <v>0</v>
      </c>
      <c r="Y590" s="131"/>
      <c r="Z590" s="116">
        <v>0</v>
      </c>
      <c r="AA590" s="131"/>
      <c r="AB590" s="116">
        <v>0</v>
      </c>
      <c r="AC590" s="131"/>
      <c r="AD590" s="116">
        <v>0</v>
      </c>
      <c r="AE590" s="131"/>
      <c r="AF590" s="116">
        <v>0</v>
      </c>
      <c r="AG590" s="131"/>
      <c r="AH590" s="116">
        <v>0.14370798780000002</v>
      </c>
      <c r="AI590" s="131">
        <v>9.4360230624862827E-10</v>
      </c>
    </row>
    <row r="591" spans="1:35" ht="16.5" customHeight="1" x14ac:dyDescent="0.3">
      <c r="A591" s="118" t="s">
        <v>804</v>
      </c>
      <c r="B591" s="116">
        <v>0</v>
      </c>
      <c r="C591" s="131"/>
      <c r="D591" s="116">
        <v>0</v>
      </c>
      <c r="E591" s="131"/>
      <c r="F591" s="116">
        <v>0</v>
      </c>
      <c r="G591" s="131"/>
      <c r="H591" s="116">
        <v>0</v>
      </c>
      <c r="I591" s="131"/>
      <c r="J591" s="116">
        <v>0</v>
      </c>
      <c r="K591" s="131"/>
      <c r="L591" s="116">
        <v>0</v>
      </c>
      <c r="M591" s="131"/>
      <c r="N591" s="116">
        <v>7.185399390000001E-2</v>
      </c>
      <c r="O591" s="131">
        <v>1.7629748717577135E-9</v>
      </c>
      <c r="P591" s="116">
        <v>7.185399390000001E-2</v>
      </c>
      <c r="Q591" s="131">
        <v>1.2737190513041751E-8</v>
      </c>
      <c r="R591" s="116">
        <v>0</v>
      </c>
      <c r="S591" s="131"/>
      <c r="T591" s="116">
        <v>0</v>
      </c>
      <c r="U591" s="131"/>
      <c r="V591" s="116">
        <v>0</v>
      </c>
      <c r="W591" s="131"/>
      <c r="X591" s="116">
        <v>0</v>
      </c>
      <c r="Y591" s="131"/>
      <c r="Z591" s="116">
        <v>0</v>
      </c>
      <c r="AA591" s="131"/>
      <c r="AB591" s="116">
        <v>0</v>
      </c>
      <c r="AC591" s="131"/>
      <c r="AD591" s="116">
        <v>0</v>
      </c>
      <c r="AE591" s="131"/>
      <c r="AF591" s="116">
        <v>0</v>
      </c>
      <c r="AG591" s="131"/>
      <c r="AH591" s="116">
        <v>0.14370798780000002</v>
      </c>
      <c r="AI591" s="131">
        <v>9.4360230624862827E-10</v>
      </c>
    </row>
    <row r="592" spans="1:35" ht="16.5" customHeight="1" x14ac:dyDescent="0.3">
      <c r="A592" s="107" t="s">
        <v>982</v>
      </c>
      <c r="B592" s="116">
        <v>0</v>
      </c>
      <c r="C592" s="131"/>
      <c r="D592" s="116">
        <v>0</v>
      </c>
      <c r="E592" s="131"/>
      <c r="F592" s="116">
        <v>54062.414921068499</v>
      </c>
      <c r="G592" s="131">
        <v>6.3899045281503768E-3</v>
      </c>
      <c r="H592" s="116">
        <v>13550.384942634299</v>
      </c>
      <c r="I592" s="131">
        <v>1.0437176801704223E-2</v>
      </c>
      <c r="J592" s="116">
        <v>0</v>
      </c>
      <c r="K592" s="131"/>
      <c r="L592" s="116">
        <v>0</v>
      </c>
      <c r="M592" s="131"/>
      <c r="N592" s="116">
        <v>0</v>
      </c>
      <c r="O592" s="131"/>
      <c r="P592" s="116">
        <v>0</v>
      </c>
      <c r="Q592" s="131"/>
      <c r="R592" s="116">
        <v>0</v>
      </c>
      <c r="S592" s="131"/>
      <c r="T592" s="116">
        <v>0</v>
      </c>
      <c r="U592" s="131"/>
      <c r="V592" s="116">
        <v>0</v>
      </c>
      <c r="W592" s="131"/>
      <c r="X592" s="116">
        <v>0</v>
      </c>
      <c r="Y592" s="131"/>
      <c r="Z592" s="116">
        <v>0</v>
      </c>
      <c r="AA592" s="131"/>
      <c r="AB592" s="116">
        <v>21962.870002027496</v>
      </c>
      <c r="AC592" s="131">
        <v>3.0166071370923975E-3</v>
      </c>
      <c r="AD592" s="116">
        <v>705117.04541793803</v>
      </c>
      <c r="AE592" s="131">
        <v>2.1262562934658905E-2</v>
      </c>
      <c r="AF592" s="116">
        <v>236894.01130669663</v>
      </c>
      <c r="AG592" s="131">
        <v>4.9529291278860764E-2</v>
      </c>
      <c r="AH592" s="116">
        <v>1031586.7265903649</v>
      </c>
      <c r="AI592" s="131">
        <v>6.7735108479901876E-3</v>
      </c>
    </row>
    <row r="593" spans="1:35" ht="16.5" customHeight="1" x14ac:dyDescent="0.3">
      <c r="A593" s="118" t="s">
        <v>804</v>
      </c>
      <c r="B593" s="116">
        <v>0</v>
      </c>
      <c r="C593" s="131"/>
      <c r="D593" s="116">
        <v>0</v>
      </c>
      <c r="E593" s="131"/>
      <c r="F593" s="116">
        <v>54062.414921068499</v>
      </c>
      <c r="G593" s="131">
        <v>6.3899045281503768E-3</v>
      </c>
      <c r="H593" s="116">
        <v>13550.384942634299</v>
      </c>
      <c r="I593" s="131">
        <v>1.0437176801704223E-2</v>
      </c>
      <c r="J593" s="116">
        <v>0</v>
      </c>
      <c r="K593" s="131"/>
      <c r="L593" s="116">
        <v>0</v>
      </c>
      <c r="M593" s="131"/>
      <c r="N593" s="116">
        <v>0</v>
      </c>
      <c r="O593" s="131"/>
      <c r="P593" s="116">
        <v>0</v>
      </c>
      <c r="Q593" s="131"/>
      <c r="R593" s="116">
        <v>0</v>
      </c>
      <c r="S593" s="131"/>
      <c r="T593" s="116">
        <v>0</v>
      </c>
      <c r="U593" s="131"/>
      <c r="V593" s="116">
        <v>0</v>
      </c>
      <c r="W593" s="131"/>
      <c r="X593" s="116">
        <v>0</v>
      </c>
      <c r="Y593" s="131"/>
      <c r="Z593" s="116">
        <v>0</v>
      </c>
      <c r="AA593" s="131"/>
      <c r="AB593" s="116">
        <v>21962.870002027496</v>
      </c>
      <c r="AC593" s="131">
        <v>3.0166071370923975E-3</v>
      </c>
      <c r="AD593" s="116">
        <v>705117.04541793803</v>
      </c>
      <c r="AE593" s="131">
        <v>2.1262562934658905E-2</v>
      </c>
      <c r="AF593" s="116">
        <v>236894.01130669663</v>
      </c>
      <c r="AG593" s="131">
        <v>4.9529291278860764E-2</v>
      </c>
      <c r="AH593" s="116">
        <v>1031586.7265903649</v>
      </c>
      <c r="AI593" s="131">
        <v>6.7735108479901876E-3</v>
      </c>
    </row>
    <row r="594" spans="1:35" ht="16.5" customHeight="1" x14ac:dyDescent="0.3">
      <c r="A594" s="107" t="s">
        <v>983</v>
      </c>
      <c r="B594" s="116">
        <v>0</v>
      </c>
      <c r="C594" s="131"/>
      <c r="D594" s="116">
        <v>0</v>
      </c>
      <c r="E594" s="131"/>
      <c r="F594" s="116">
        <v>11656.142143184099</v>
      </c>
      <c r="G594" s="131">
        <v>1.3776971592970868E-3</v>
      </c>
      <c r="H594" s="116">
        <v>3885.3814607703002</v>
      </c>
      <c r="I594" s="131">
        <v>2.992713005556855E-3</v>
      </c>
      <c r="J594" s="116">
        <v>0</v>
      </c>
      <c r="K594" s="131"/>
      <c r="L594" s="116">
        <v>0</v>
      </c>
      <c r="M594" s="131"/>
      <c r="N594" s="116">
        <v>97134.580555419991</v>
      </c>
      <c r="O594" s="131">
        <v>2.3832471293976443E-3</v>
      </c>
      <c r="P594" s="116">
        <v>0</v>
      </c>
      <c r="Q594" s="131"/>
      <c r="R594" s="116">
        <v>0</v>
      </c>
      <c r="S594" s="131"/>
      <c r="T594" s="116">
        <v>0</v>
      </c>
      <c r="U594" s="131"/>
      <c r="V594" s="116">
        <v>0</v>
      </c>
      <c r="W594" s="131"/>
      <c r="X594" s="116">
        <v>0</v>
      </c>
      <c r="Y594" s="131"/>
      <c r="Z594" s="116">
        <v>0</v>
      </c>
      <c r="AA594" s="131"/>
      <c r="AB594" s="116">
        <v>0</v>
      </c>
      <c r="AC594" s="131"/>
      <c r="AD594" s="116">
        <v>0</v>
      </c>
      <c r="AE594" s="131"/>
      <c r="AF594" s="116">
        <v>0</v>
      </c>
      <c r="AG594" s="131"/>
      <c r="AH594" s="116">
        <v>112676.1041593744</v>
      </c>
      <c r="AI594" s="131">
        <v>7.3984357704503557E-4</v>
      </c>
    </row>
    <row r="595" spans="1:35" ht="16.5" customHeight="1" x14ac:dyDescent="0.3">
      <c r="A595" s="118" t="s">
        <v>805</v>
      </c>
      <c r="B595" s="116">
        <v>0</v>
      </c>
      <c r="C595" s="131"/>
      <c r="D595" s="116">
        <v>0</v>
      </c>
      <c r="E595" s="131"/>
      <c r="F595" s="116">
        <v>11656.142143184099</v>
      </c>
      <c r="G595" s="131">
        <v>1.3776971592970868E-3</v>
      </c>
      <c r="H595" s="116">
        <v>3885.3814607703002</v>
      </c>
      <c r="I595" s="131">
        <v>2.992713005556855E-3</v>
      </c>
      <c r="J595" s="116">
        <v>0</v>
      </c>
      <c r="K595" s="131"/>
      <c r="L595" s="116">
        <v>0</v>
      </c>
      <c r="M595" s="131"/>
      <c r="N595" s="116">
        <v>97134.580555419991</v>
      </c>
      <c r="O595" s="131">
        <v>2.3832471293976443E-3</v>
      </c>
      <c r="P595" s="116">
        <v>0</v>
      </c>
      <c r="Q595" s="131"/>
      <c r="R595" s="116">
        <v>0</v>
      </c>
      <c r="S595" s="131"/>
      <c r="T595" s="116">
        <v>0</v>
      </c>
      <c r="U595" s="131"/>
      <c r="V595" s="116">
        <v>0</v>
      </c>
      <c r="W595" s="131"/>
      <c r="X595" s="116">
        <v>0</v>
      </c>
      <c r="Y595" s="131"/>
      <c r="Z595" s="116">
        <v>0</v>
      </c>
      <c r="AA595" s="131"/>
      <c r="AB595" s="116">
        <v>0</v>
      </c>
      <c r="AC595" s="131"/>
      <c r="AD595" s="116">
        <v>0</v>
      </c>
      <c r="AE595" s="131"/>
      <c r="AF595" s="116">
        <v>0</v>
      </c>
      <c r="AG595" s="131"/>
      <c r="AH595" s="116">
        <v>112676.1041593744</v>
      </c>
      <c r="AI595" s="131">
        <v>7.3984357704503557E-4</v>
      </c>
    </row>
    <row r="596" spans="1:35" ht="16.5" customHeight="1" x14ac:dyDescent="0.3">
      <c r="A596" s="107" t="s">
        <v>984</v>
      </c>
      <c r="B596" s="116">
        <v>0</v>
      </c>
      <c r="C596" s="131"/>
      <c r="D596" s="116">
        <v>0</v>
      </c>
      <c r="E596" s="131"/>
      <c r="F596" s="116">
        <v>0</v>
      </c>
      <c r="G596" s="131"/>
      <c r="H596" s="116">
        <v>0</v>
      </c>
      <c r="I596" s="131"/>
      <c r="J596" s="116">
        <v>0</v>
      </c>
      <c r="K596" s="131"/>
      <c r="L596" s="116">
        <v>0</v>
      </c>
      <c r="M596" s="131"/>
      <c r="N596" s="116">
        <v>22787.5132565493</v>
      </c>
      <c r="O596" s="131">
        <v>5.591034134727784E-4</v>
      </c>
      <c r="P596" s="116">
        <v>15191.671678574899</v>
      </c>
      <c r="Q596" s="131">
        <v>2.6929500488293559E-3</v>
      </c>
      <c r="R596" s="116">
        <v>0</v>
      </c>
      <c r="S596" s="131"/>
      <c r="T596" s="116">
        <v>0</v>
      </c>
      <c r="U596" s="131"/>
      <c r="V596" s="116">
        <v>0</v>
      </c>
      <c r="W596" s="131"/>
      <c r="X596" s="116">
        <v>0</v>
      </c>
      <c r="Y596" s="131"/>
      <c r="Z596" s="116">
        <v>0</v>
      </c>
      <c r="AA596" s="131"/>
      <c r="AB596" s="116">
        <v>0</v>
      </c>
      <c r="AC596" s="131"/>
      <c r="AD596" s="116">
        <v>0</v>
      </c>
      <c r="AE596" s="131"/>
      <c r="AF596" s="116">
        <v>0</v>
      </c>
      <c r="AG596" s="131"/>
      <c r="AH596" s="116">
        <v>37979.184935124198</v>
      </c>
      <c r="AI596" s="131">
        <v>2.493754664779069E-4</v>
      </c>
    </row>
    <row r="597" spans="1:35" ht="16.5" customHeight="1" x14ac:dyDescent="0.3">
      <c r="A597" s="118" t="s">
        <v>805</v>
      </c>
      <c r="B597" s="116">
        <v>0</v>
      </c>
      <c r="C597" s="131"/>
      <c r="D597" s="116">
        <v>0</v>
      </c>
      <c r="E597" s="131"/>
      <c r="F597" s="116">
        <v>0</v>
      </c>
      <c r="G597" s="131"/>
      <c r="H597" s="116">
        <v>0</v>
      </c>
      <c r="I597" s="131"/>
      <c r="J597" s="116">
        <v>0</v>
      </c>
      <c r="K597" s="131"/>
      <c r="L597" s="116">
        <v>0</v>
      </c>
      <c r="M597" s="131"/>
      <c r="N597" s="116">
        <v>22787.5132565493</v>
      </c>
      <c r="O597" s="131">
        <v>5.591034134727784E-4</v>
      </c>
      <c r="P597" s="116">
        <v>15191.671678574899</v>
      </c>
      <c r="Q597" s="131">
        <v>2.6929500488293559E-3</v>
      </c>
      <c r="R597" s="116">
        <v>0</v>
      </c>
      <c r="S597" s="131"/>
      <c r="T597" s="116">
        <v>0</v>
      </c>
      <c r="U597" s="131"/>
      <c r="V597" s="116">
        <v>0</v>
      </c>
      <c r="W597" s="131"/>
      <c r="X597" s="116">
        <v>0</v>
      </c>
      <c r="Y597" s="131"/>
      <c r="Z597" s="116">
        <v>0</v>
      </c>
      <c r="AA597" s="131"/>
      <c r="AB597" s="116">
        <v>0</v>
      </c>
      <c r="AC597" s="131"/>
      <c r="AD597" s="116">
        <v>0</v>
      </c>
      <c r="AE597" s="131"/>
      <c r="AF597" s="116">
        <v>0</v>
      </c>
      <c r="AG597" s="131"/>
      <c r="AH597" s="116">
        <v>37979.184935124198</v>
      </c>
      <c r="AI597" s="131">
        <v>2.493754664779069E-4</v>
      </c>
    </row>
    <row r="598" spans="1:35" ht="16.5" customHeight="1" x14ac:dyDescent="0.3">
      <c r="A598" s="107" t="s">
        <v>985</v>
      </c>
      <c r="B598" s="116">
        <v>0</v>
      </c>
      <c r="C598" s="131"/>
      <c r="D598" s="116">
        <v>0</v>
      </c>
      <c r="E598" s="131"/>
      <c r="F598" s="116">
        <v>0</v>
      </c>
      <c r="G598" s="131"/>
      <c r="H598" s="116">
        <v>0</v>
      </c>
      <c r="I598" s="131"/>
      <c r="J598" s="116">
        <v>0</v>
      </c>
      <c r="K598" s="131"/>
      <c r="L598" s="116">
        <v>0</v>
      </c>
      <c r="M598" s="131"/>
      <c r="N598" s="116">
        <v>0</v>
      </c>
      <c r="O598" s="131"/>
      <c r="P598" s="116">
        <v>0</v>
      </c>
      <c r="Q598" s="131"/>
      <c r="R598" s="116">
        <v>0</v>
      </c>
      <c r="S598" s="131"/>
      <c r="T598" s="116">
        <v>6085.0304467898004</v>
      </c>
      <c r="U598" s="131">
        <v>1.1650717661972052E-3</v>
      </c>
      <c r="V598" s="116">
        <v>285268.359595583</v>
      </c>
      <c r="W598" s="131">
        <v>1.0450724477964536E-2</v>
      </c>
      <c r="X598" s="116">
        <v>62688.032023655396</v>
      </c>
      <c r="Y598" s="131">
        <v>1.447450800613973E-2</v>
      </c>
      <c r="Z598" s="116">
        <v>0</v>
      </c>
      <c r="AA598" s="131"/>
      <c r="AB598" s="116">
        <v>27702.23256</v>
      </c>
      <c r="AC598" s="131">
        <v>3.8049103986034132E-3</v>
      </c>
      <c r="AD598" s="116">
        <v>380905.69769999996</v>
      </c>
      <c r="AE598" s="131">
        <v>1.1486080817569711E-2</v>
      </c>
      <c r="AF598" s="116">
        <v>121774.397295</v>
      </c>
      <c r="AG598" s="131">
        <v>2.5460329540045533E-2</v>
      </c>
      <c r="AH598" s="116">
        <v>884423.7496210282</v>
      </c>
      <c r="AI598" s="131">
        <v>5.8072227064017217E-3</v>
      </c>
    </row>
    <row r="599" spans="1:35" ht="16.5" customHeight="1" x14ac:dyDescent="0.3">
      <c r="A599" s="118" t="s">
        <v>804</v>
      </c>
      <c r="B599" s="116">
        <v>0</v>
      </c>
      <c r="C599" s="131"/>
      <c r="D599" s="116">
        <v>0</v>
      </c>
      <c r="E599" s="131"/>
      <c r="F599" s="116">
        <v>0</v>
      </c>
      <c r="G599" s="131"/>
      <c r="H599" s="116">
        <v>0</v>
      </c>
      <c r="I599" s="131"/>
      <c r="J599" s="116">
        <v>0</v>
      </c>
      <c r="K599" s="131"/>
      <c r="L599" s="116">
        <v>0</v>
      </c>
      <c r="M599" s="131"/>
      <c r="N599" s="116">
        <v>0</v>
      </c>
      <c r="O599" s="131"/>
      <c r="P599" s="116">
        <v>0</v>
      </c>
      <c r="Q599" s="131"/>
      <c r="R599" s="116">
        <v>0</v>
      </c>
      <c r="S599" s="131"/>
      <c r="T599" s="116">
        <v>6085.0304467898004</v>
      </c>
      <c r="U599" s="131">
        <v>1.1650717661972052E-3</v>
      </c>
      <c r="V599" s="116">
        <v>285268.359595583</v>
      </c>
      <c r="W599" s="131">
        <v>1.0450724477964536E-2</v>
      </c>
      <c r="X599" s="116">
        <v>62688.032023655396</v>
      </c>
      <c r="Y599" s="131">
        <v>1.447450800613973E-2</v>
      </c>
      <c r="Z599" s="116">
        <v>0</v>
      </c>
      <c r="AA599" s="131"/>
      <c r="AB599" s="116">
        <v>27702.23256</v>
      </c>
      <c r="AC599" s="131">
        <v>3.8049103986034132E-3</v>
      </c>
      <c r="AD599" s="116">
        <v>380905.69769999996</v>
      </c>
      <c r="AE599" s="131">
        <v>1.1486080817569711E-2</v>
      </c>
      <c r="AF599" s="116">
        <v>121774.397295</v>
      </c>
      <c r="AG599" s="131">
        <v>2.5460329540045533E-2</v>
      </c>
      <c r="AH599" s="116">
        <v>884423.7496210282</v>
      </c>
      <c r="AI599" s="131">
        <v>5.8072227064017217E-3</v>
      </c>
    </row>
    <row r="600" spans="1:35" ht="16.5" customHeight="1" x14ac:dyDescent="0.3">
      <c r="A600" s="107" t="s">
        <v>1014</v>
      </c>
      <c r="B600" s="116">
        <v>0</v>
      </c>
      <c r="C600" s="131"/>
      <c r="D600" s="116">
        <v>0</v>
      </c>
      <c r="E600" s="131"/>
      <c r="F600" s="116">
        <v>10163.0050452942</v>
      </c>
      <c r="G600" s="131">
        <v>1.2012158919159329E-3</v>
      </c>
      <c r="H600" s="116">
        <v>4860.5649808039998</v>
      </c>
      <c r="I600" s="131">
        <v>3.7438475936729387E-3</v>
      </c>
      <c r="J600" s="116">
        <v>0</v>
      </c>
      <c r="K600" s="131"/>
      <c r="L600" s="116">
        <v>0</v>
      </c>
      <c r="M600" s="131"/>
      <c r="N600" s="116">
        <v>0</v>
      </c>
      <c r="O600" s="131"/>
      <c r="P600" s="116">
        <v>0</v>
      </c>
      <c r="Q600" s="131"/>
      <c r="R600" s="116">
        <v>0</v>
      </c>
      <c r="S600" s="131"/>
      <c r="T600" s="116">
        <v>0</v>
      </c>
      <c r="U600" s="131"/>
      <c r="V600" s="116">
        <v>0</v>
      </c>
      <c r="W600" s="131"/>
      <c r="X600" s="116">
        <v>0</v>
      </c>
      <c r="Y600" s="131"/>
      <c r="Z600" s="116">
        <v>0</v>
      </c>
      <c r="AA600" s="131"/>
      <c r="AB600" s="116">
        <v>0</v>
      </c>
      <c r="AC600" s="131"/>
      <c r="AD600" s="116">
        <v>0</v>
      </c>
      <c r="AE600" s="131"/>
      <c r="AF600" s="116">
        <v>0</v>
      </c>
      <c r="AG600" s="131"/>
      <c r="AH600" s="116">
        <v>15023.570026098199</v>
      </c>
      <c r="AI600" s="131">
        <v>9.8646397752387318E-5</v>
      </c>
    </row>
    <row r="601" spans="1:35" ht="16.5" customHeight="1" x14ac:dyDescent="0.3">
      <c r="A601" s="118" t="s">
        <v>805</v>
      </c>
      <c r="B601" s="116">
        <v>0</v>
      </c>
      <c r="C601" s="131"/>
      <c r="D601" s="116">
        <v>0</v>
      </c>
      <c r="E601" s="131"/>
      <c r="F601" s="116">
        <v>10163.0050452942</v>
      </c>
      <c r="G601" s="131">
        <v>1.2012158919159329E-3</v>
      </c>
      <c r="H601" s="116">
        <v>4860.5649808039998</v>
      </c>
      <c r="I601" s="131">
        <v>3.7438475936729387E-3</v>
      </c>
      <c r="J601" s="116">
        <v>0</v>
      </c>
      <c r="K601" s="131"/>
      <c r="L601" s="116">
        <v>0</v>
      </c>
      <c r="M601" s="131"/>
      <c r="N601" s="116">
        <v>0</v>
      </c>
      <c r="O601" s="131"/>
      <c r="P601" s="116">
        <v>0</v>
      </c>
      <c r="Q601" s="131"/>
      <c r="R601" s="116">
        <v>0</v>
      </c>
      <c r="S601" s="131"/>
      <c r="T601" s="116">
        <v>0</v>
      </c>
      <c r="U601" s="131"/>
      <c r="V601" s="116">
        <v>0</v>
      </c>
      <c r="W601" s="131"/>
      <c r="X601" s="116">
        <v>0</v>
      </c>
      <c r="Y601" s="131"/>
      <c r="Z601" s="116">
        <v>0</v>
      </c>
      <c r="AA601" s="131"/>
      <c r="AB601" s="116">
        <v>0</v>
      </c>
      <c r="AC601" s="131"/>
      <c r="AD601" s="116">
        <v>0</v>
      </c>
      <c r="AE601" s="131"/>
      <c r="AF601" s="116">
        <v>0</v>
      </c>
      <c r="AG601" s="131"/>
      <c r="AH601" s="116">
        <v>15023.570026098199</v>
      </c>
      <c r="AI601" s="131">
        <v>9.8646397752387318E-5</v>
      </c>
    </row>
    <row r="602" spans="1:35" ht="16.5" customHeight="1" x14ac:dyDescent="0.3">
      <c r="A602" s="107" t="s">
        <v>1021</v>
      </c>
      <c r="B602" s="116">
        <v>0</v>
      </c>
      <c r="C602" s="131"/>
      <c r="D602" s="116">
        <v>0</v>
      </c>
      <c r="E602" s="131"/>
      <c r="F602" s="116">
        <v>6066.7235216265999</v>
      </c>
      <c r="G602" s="131">
        <v>7.1705609448776059E-4</v>
      </c>
      <c r="H602" s="116">
        <v>1516.6799521160999</v>
      </c>
      <c r="I602" s="131">
        <v>1.1682219271889249E-3</v>
      </c>
      <c r="J602" s="116">
        <v>0</v>
      </c>
      <c r="K602" s="131"/>
      <c r="L602" s="116">
        <v>0</v>
      </c>
      <c r="M602" s="131"/>
      <c r="N602" s="116">
        <v>37917.035633457803</v>
      </c>
      <c r="O602" s="131">
        <v>9.3031406335407504E-4</v>
      </c>
      <c r="P602" s="116">
        <v>0</v>
      </c>
      <c r="Q602" s="131"/>
      <c r="R602" s="116">
        <v>0</v>
      </c>
      <c r="S602" s="131"/>
      <c r="T602" s="116">
        <v>0</v>
      </c>
      <c r="U602" s="131"/>
      <c r="V602" s="116">
        <v>0</v>
      </c>
      <c r="W602" s="131"/>
      <c r="X602" s="116">
        <v>0</v>
      </c>
      <c r="Y602" s="131"/>
      <c r="Z602" s="116">
        <v>0</v>
      </c>
      <c r="AA602" s="131"/>
      <c r="AB602" s="116">
        <v>0</v>
      </c>
      <c r="AC602" s="131"/>
      <c r="AD602" s="116">
        <v>0</v>
      </c>
      <c r="AE602" s="131"/>
      <c r="AF602" s="116">
        <v>0</v>
      </c>
      <c r="AG602" s="131"/>
      <c r="AH602" s="116">
        <v>45500.439107200502</v>
      </c>
      <c r="AI602" s="131">
        <v>2.9876084088402823E-4</v>
      </c>
    </row>
    <row r="603" spans="1:35" ht="16.5" customHeight="1" x14ac:dyDescent="0.3">
      <c r="A603" s="118" t="s">
        <v>805</v>
      </c>
      <c r="B603" s="116">
        <v>0</v>
      </c>
      <c r="C603" s="131"/>
      <c r="D603" s="116">
        <v>0</v>
      </c>
      <c r="E603" s="131"/>
      <c r="F603" s="116">
        <v>6066.7235216265999</v>
      </c>
      <c r="G603" s="131">
        <v>7.1705609448776059E-4</v>
      </c>
      <c r="H603" s="116">
        <v>1516.6799521160999</v>
      </c>
      <c r="I603" s="131">
        <v>1.1682219271889249E-3</v>
      </c>
      <c r="J603" s="116">
        <v>0</v>
      </c>
      <c r="K603" s="131"/>
      <c r="L603" s="116">
        <v>0</v>
      </c>
      <c r="M603" s="131"/>
      <c r="N603" s="116">
        <v>37917.035633457803</v>
      </c>
      <c r="O603" s="131">
        <v>9.3031406335407504E-4</v>
      </c>
      <c r="P603" s="116">
        <v>0</v>
      </c>
      <c r="Q603" s="131"/>
      <c r="R603" s="116">
        <v>0</v>
      </c>
      <c r="S603" s="131"/>
      <c r="T603" s="116">
        <v>0</v>
      </c>
      <c r="U603" s="131"/>
      <c r="V603" s="116">
        <v>0</v>
      </c>
      <c r="W603" s="131"/>
      <c r="X603" s="116">
        <v>0</v>
      </c>
      <c r="Y603" s="131"/>
      <c r="Z603" s="116">
        <v>0</v>
      </c>
      <c r="AA603" s="131"/>
      <c r="AB603" s="116">
        <v>0</v>
      </c>
      <c r="AC603" s="131"/>
      <c r="AD603" s="116">
        <v>0</v>
      </c>
      <c r="AE603" s="131"/>
      <c r="AF603" s="116">
        <v>0</v>
      </c>
      <c r="AG603" s="131"/>
      <c r="AH603" s="116">
        <v>45500.439107200502</v>
      </c>
      <c r="AI603" s="131">
        <v>2.9876084088402823E-4</v>
      </c>
    </row>
    <row r="604" spans="1:35" ht="16.5" customHeight="1" x14ac:dyDescent="0.3">
      <c r="A604" s="107" t="s">
        <v>1022</v>
      </c>
      <c r="B604" s="116">
        <v>0</v>
      </c>
      <c r="C604" s="131"/>
      <c r="D604" s="116">
        <v>0</v>
      </c>
      <c r="E604" s="131"/>
      <c r="F604" s="116">
        <v>0</v>
      </c>
      <c r="G604" s="131"/>
      <c r="H604" s="116">
        <v>0</v>
      </c>
      <c r="I604" s="131"/>
      <c r="J604" s="116">
        <v>0</v>
      </c>
      <c r="K604" s="131"/>
      <c r="L604" s="116">
        <v>0</v>
      </c>
      <c r="M604" s="131"/>
      <c r="N604" s="116">
        <v>0</v>
      </c>
      <c r="O604" s="131"/>
      <c r="P604" s="116">
        <v>0</v>
      </c>
      <c r="Q604" s="131"/>
      <c r="R604" s="116">
        <v>0</v>
      </c>
      <c r="S604" s="131"/>
      <c r="T604" s="116">
        <v>0</v>
      </c>
      <c r="U604" s="131"/>
      <c r="V604" s="116">
        <v>84951.049509299293</v>
      </c>
      <c r="W604" s="131">
        <v>3.112157316690223E-3</v>
      </c>
      <c r="X604" s="116">
        <v>88769.863659146999</v>
      </c>
      <c r="Y604" s="131">
        <v>2.0496736948982495E-2</v>
      </c>
      <c r="Z604" s="116">
        <v>0</v>
      </c>
      <c r="AA604" s="131"/>
      <c r="AB604" s="116">
        <v>0</v>
      </c>
      <c r="AC604" s="131"/>
      <c r="AD604" s="116">
        <v>0</v>
      </c>
      <c r="AE604" s="131"/>
      <c r="AF604" s="116">
        <v>0</v>
      </c>
      <c r="AG604" s="131"/>
      <c r="AH604" s="116">
        <v>173720.91316844631</v>
      </c>
      <c r="AI604" s="131">
        <v>1.1406704444118839E-3</v>
      </c>
    </row>
    <row r="605" spans="1:35" ht="16.5" customHeight="1" x14ac:dyDescent="0.3">
      <c r="A605" s="118" t="s">
        <v>804</v>
      </c>
      <c r="B605" s="116">
        <v>0</v>
      </c>
      <c r="C605" s="131"/>
      <c r="D605" s="116">
        <v>0</v>
      </c>
      <c r="E605" s="131"/>
      <c r="F605" s="116">
        <v>0</v>
      </c>
      <c r="G605" s="131"/>
      <c r="H605" s="116">
        <v>0</v>
      </c>
      <c r="I605" s="131"/>
      <c r="J605" s="116">
        <v>0</v>
      </c>
      <c r="K605" s="131"/>
      <c r="L605" s="116">
        <v>0</v>
      </c>
      <c r="M605" s="131"/>
      <c r="N605" s="116">
        <v>0</v>
      </c>
      <c r="O605" s="131"/>
      <c r="P605" s="116">
        <v>0</v>
      </c>
      <c r="Q605" s="131"/>
      <c r="R605" s="116">
        <v>0</v>
      </c>
      <c r="S605" s="131"/>
      <c r="T605" s="116">
        <v>0</v>
      </c>
      <c r="U605" s="131"/>
      <c r="V605" s="116">
        <v>84951.049509299293</v>
      </c>
      <c r="W605" s="131">
        <v>3.112157316690223E-3</v>
      </c>
      <c r="X605" s="116">
        <v>88769.863659146999</v>
      </c>
      <c r="Y605" s="131">
        <v>2.0496736948982495E-2</v>
      </c>
      <c r="Z605" s="116">
        <v>0</v>
      </c>
      <c r="AA605" s="131"/>
      <c r="AB605" s="116">
        <v>0</v>
      </c>
      <c r="AC605" s="131"/>
      <c r="AD605" s="116">
        <v>0</v>
      </c>
      <c r="AE605" s="131"/>
      <c r="AF605" s="116">
        <v>0</v>
      </c>
      <c r="AG605" s="131"/>
      <c r="AH605" s="116">
        <v>173720.91316844631</v>
      </c>
      <c r="AI605" s="131">
        <v>1.1406704444118839E-3</v>
      </c>
    </row>
    <row r="606" spans="1:35" ht="16.5" customHeight="1" x14ac:dyDescent="0.3">
      <c r="A606" s="107" t="s">
        <v>1027</v>
      </c>
      <c r="B606" s="116">
        <v>0</v>
      </c>
      <c r="C606" s="131"/>
      <c r="D606" s="116">
        <v>23935.312791650002</v>
      </c>
      <c r="E606" s="131">
        <v>1.2871004185214557E-2</v>
      </c>
      <c r="F606" s="116">
        <v>161353.30562403001</v>
      </c>
      <c r="G606" s="131">
        <v>1.9071146188055697E-2</v>
      </c>
      <c r="H606" s="116">
        <v>15179.083993319999</v>
      </c>
      <c r="I606" s="131">
        <v>1.1691681380042035E-2</v>
      </c>
      <c r="J606" s="116">
        <v>0</v>
      </c>
      <c r="K606" s="131"/>
      <c r="L606" s="116">
        <v>17105.088494</v>
      </c>
      <c r="M606" s="131">
        <v>2.0196026458519918E-3</v>
      </c>
      <c r="N606" s="116">
        <v>254614.50261000003</v>
      </c>
      <c r="O606" s="131">
        <v>6.2470983966629407E-3</v>
      </c>
      <c r="P606" s="116">
        <v>59331.177906000004</v>
      </c>
      <c r="Q606" s="131">
        <v>1.0517334880558331E-2</v>
      </c>
      <c r="R606" s="116">
        <v>0</v>
      </c>
      <c r="S606" s="131"/>
      <c r="T606" s="116">
        <v>87.713157999999993</v>
      </c>
      <c r="U606" s="131">
        <v>1.6794020145569964E-5</v>
      </c>
      <c r="V606" s="116">
        <v>0</v>
      </c>
      <c r="W606" s="131"/>
      <c r="X606" s="116">
        <v>145.419183</v>
      </c>
      <c r="Y606" s="131">
        <v>3.3576921473392604E-5</v>
      </c>
      <c r="Z606" s="116">
        <v>0</v>
      </c>
      <c r="AA606" s="131"/>
      <c r="AB606" s="116">
        <v>0</v>
      </c>
      <c r="AC606" s="131"/>
      <c r="AD606" s="116">
        <v>0</v>
      </c>
      <c r="AE606" s="131"/>
      <c r="AF606" s="116">
        <v>0</v>
      </c>
      <c r="AG606" s="131"/>
      <c r="AH606" s="116">
        <v>531751.60375999997</v>
      </c>
      <c r="AI606" s="131">
        <v>3.4915389696893568E-3</v>
      </c>
    </row>
    <row r="607" spans="1:35" ht="16.5" customHeight="1" x14ac:dyDescent="0.3">
      <c r="A607" s="118" t="s">
        <v>804</v>
      </c>
      <c r="B607" s="116">
        <v>0</v>
      </c>
      <c r="C607" s="131"/>
      <c r="D607" s="116">
        <v>23935.312791650002</v>
      </c>
      <c r="E607" s="131">
        <v>1.2871004185214557E-2</v>
      </c>
      <c r="F607" s="116">
        <v>161353.30562403001</v>
      </c>
      <c r="G607" s="131">
        <v>1.9071146188055697E-2</v>
      </c>
      <c r="H607" s="116">
        <v>15179.083993319999</v>
      </c>
      <c r="I607" s="131">
        <v>1.1691681380042035E-2</v>
      </c>
      <c r="J607" s="116">
        <v>0</v>
      </c>
      <c r="K607" s="131"/>
      <c r="L607" s="116">
        <v>17105.088494</v>
      </c>
      <c r="M607" s="131">
        <v>2.0196026458519918E-3</v>
      </c>
      <c r="N607" s="116">
        <v>254614.50261000003</v>
      </c>
      <c r="O607" s="131">
        <v>6.2470983966629407E-3</v>
      </c>
      <c r="P607" s="116">
        <v>59331.177906000004</v>
      </c>
      <c r="Q607" s="131">
        <v>1.0517334880558331E-2</v>
      </c>
      <c r="R607" s="116">
        <v>0</v>
      </c>
      <c r="S607" s="131"/>
      <c r="T607" s="116">
        <v>87.713157999999993</v>
      </c>
      <c r="U607" s="131">
        <v>1.6794020145569964E-5</v>
      </c>
      <c r="V607" s="116">
        <v>0</v>
      </c>
      <c r="W607" s="131"/>
      <c r="X607" s="116">
        <v>145.419183</v>
      </c>
      <c r="Y607" s="131">
        <v>3.3576921473392604E-5</v>
      </c>
      <c r="Z607" s="116">
        <v>0</v>
      </c>
      <c r="AA607" s="131"/>
      <c r="AB607" s="116">
        <v>0</v>
      </c>
      <c r="AC607" s="131"/>
      <c r="AD607" s="116">
        <v>0</v>
      </c>
      <c r="AE607" s="131"/>
      <c r="AF607" s="116">
        <v>0</v>
      </c>
      <c r="AG607" s="131"/>
      <c r="AH607" s="116">
        <v>531751.60375999997</v>
      </c>
      <c r="AI607" s="131">
        <v>3.4915389696893568E-3</v>
      </c>
    </row>
    <row r="608" spans="1:35" ht="16.5" customHeight="1" x14ac:dyDescent="0.3">
      <c r="A608" s="107" t="s">
        <v>1028</v>
      </c>
      <c r="B608" s="116">
        <v>0</v>
      </c>
      <c r="C608" s="131"/>
      <c r="D608" s="116">
        <v>44981.858997374002</v>
      </c>
      <c r="E608" s="131">
        <v>2.4188599516272315E-2</v>
      </c>
      <c r="F608" s="116">
        <v>88839.471834221898</v>
      </c>
      <c r="G608" s="131">
        <v>1.0500377095266515E-2</v>
      </c>
      <c r="H608" s="116">
        <v>0</v>
      </c>
      <c r="I608" s="131"/>
      <c r="J608" s="116">
        <v>0</v>
      </c>
      <c r="K608" s="131"/>
      <c r="L608" s="116">
        <v>0</v>
      </c>
      <c r="M608" s="131"/>
      <c r="N608" s="116">
        <v>0</v>
      </c>
      <c r="O608" s="131"/>
      <c r="P608" s="116">
        <v>0</v>
      </c>
      <c r="Q608" s="131"/>
      <c r="R608" s="116">
        <v>0</v>
      </c>
      <c r="S608" s="131"/>
      <c r="T608" s="116">
        <v>0</v>
      </c>
      <c r="U608" s="131"/>
      <c r="V608" s="116">
        <v>0</v>
      </c>
      <c r="W608" s="131"/>
      <c r="X608" s="116">
        <v>0</v>
      </c>
      <c r="Y608" s="131"/>
      <c r="Z608" s="116">
        <v>0</v>
      </c>
      <c r="AA608" s="131"/>
      <c r="AB608" s="116">
        <v>0</v>
      </c>
      <c r="AC608" s="131"/>
      <c r="AD608" s="116">
        <v>0</v>
      </c>
      <c r="AE608" s="131"/>
      <c r="AF608" s="116">
        <v>0</v>
      </c>
      <c r="AG608" s="131"/>
      <c r="AH608" s="116">
        <v>133821.3308315959</v>
      </c>
      <c r="AI608" s="131">
        <v>8.7868543934865775E-4</v>
      </c>
    </row>
    <row r="609" spans="1:35" ht="16.5" customHeight="1" x14ac:dyDescent="0.3">
      <c r="A609" s="118" t="s">
        <v>804</v>
      </c>
      <c r="B609" s="116">
        <v>0</v>
      </c>
      <c r="C609" s="131"/>
      <c r="D609" s="116">
        <v>44981.858997374002</v>
      </c>
      <c r="E609" s="131">
        <v>2.4188599516272315E-2</v>
      </c>
      <c r="F609" s="116">
        <v>88839.471834221898</v>
      </c>
      <c r="G609" s="131">
        <v>1.0500377095266515E-2</v>
      </c>
      <c r="H609" s="116">
        <v>0</v>
      </c>
      <c r="I609" s="131"/>
      <c r="J609" s="116">
        <v>0</v>
      </c>
      <c r="K609" s="131"/>
      <c r="L609" s="116">
        <v>0</v>
      </c>
      <c r="M609" s="131"/>
      <c r="N609" s="116">
        <v>0</v>
      </c>
      <c r="O609" s="131"/>
      <c r="P609" s="116">
        <v>0</v>
      </c>
      <c r="Q609" s="131"/>
      <c r="R609" s="116">
        <v>0</v>
      </c>
      <c r="S609" s="131"/>
      <c r="T609" s="116">
        <v>0</v>
      </c>
      <c r="U609" s="131"/>
      <c r="V609" s="116">
        <v>0</v>
      </c>
      <c r="W609" s="131"/>
      <c r="X609" s="116">
        <v>0</v>
      </c>
      <c r="Y609" s="131"/>
      <c r="Z609" s="116">
        <v>0</v>
      </c>
      <c r="AA609" s="131"/>
      <c r="AB609" s="116">
        <v>0</v>
      </c>
      <c r="AC609" s="131"/>
      <c r="AD609" s="116">
        <v>0</v>
      </c>
      <c r="AE609" s="131"/>
      <c r="AF609" s="116">
        <v>0</v>
      </c>
      <c r="AG609" s="131"/>
      <c r="AH609" s="116">
        <v>133821.3308315959</v>
      </c>
      <c r="AI609" s="131">
        <v>8.7868543934865775E-4</v>
      </c>
    </row>
    <row r="610" spans="1:35" ht="16.5" customHeight="1" x14ac:dyDescent="0.3">
      <c r="A610" s="107" t="s">
        <v>1029</v>
      </c>
      <c r="B610" s="116">
        <v>0</v>
      </c>
      <c r="C610" s="131"/>
      <c r="D610" s="116">
        <v>0</v>
      </c>
      <c r="E610" s="131"/>
      <c r="F610" s="116">
        <v>0</v>
      </c>
      <c r="G610" s="131"/>
      <c r="H610" s="116">
        <v>0</v>
      </c>
      <c r="I610" s="131"/>
      <c r="J610" s="116">
        <v>0</v>
      </c>
      <c r="K610" s="131"/>
      <c r="L610" s="116">
        <v>0</v>
      </c>
      <c r="M610" s="131"/>
      <c r="N610" s="116">
        <v>0</v>
      </c>
      <c r="O610" s="131"/>
      <c r="P610" s="116">
        <v>0</v>
      </c>
      <c r="Q610" s="131"/>
      <c r="R610" s="116">
        <v>0</v>
      </c>
      <c r="S610" s="131"/>
      <c r="T610" s="116">
        <v>0</v>
      </c>
      <c r="U610" s="131"/>
      <c r="V610" s="116">
        <v>0</v>
      </c>
      <c r="W610" s="131"/>
      <c r="X610" s="116">
        <v>0</v>
      </c>
      <c r="Y610" s="131"/>
      <c r="Z610" s="116">
        <v>0</v>
      </c>
      <c r="AA610" s="131"/>
      <c r="AB610" s="116">
        <v>50467.277299139998</v>
      </c>
      <c r="AC610" s="131">
        <v>6.9316964894001942E-3</v>
      </c>
      <c r="AD610" s="116">
        <v>52341.807557389999</v>
      </c>
      <c r="AE610" s="131">
        <v>1.5783492748259371E-3</v>
      </c>
      <c r="AF610" s="116">
        <v>0</v>
      </c>
      <c r="AG610" s="131"/>
      <c r="AH610" s="116">
        <v>102809.08485653</v>
      </c>
      <c r="AI610" s="131">
        <v>6.7505565319684073E-4</v>
      </c>
    </row>
    <row r="611" spans="1:35" ht="16.5" customHeight="1" x14ac:dyDescent="0.3">
      <c r="A611" s="118" t="s">
        <v>804</v>
      </c>
      <c r="B611" s="116">
        <v>0</v>
      </c>
      <c r="C611" s="131"/>
      <c r="D611" s="116">
        <v>0</v>
      </c>
      <c r="E611" s="131"/>
      <c r="F611" s="116">
        <v>0</v>
      </c>
      <c r="G611" s="131"/>
      <c r="H611" s="116">
        <v>0</v>
      </c>
      <c r="I611" s="131"/>
      <c r="J611" s="116">
        <v>0</v>
      </c>
      <c r="K611" s="131"/>
      <c r="L611" s="116">
        <v>0</v>
      </c>
      <c r="M611" s="131"/>
      <c r="N611" s="116">
        <v>0</v>
      </c>
      <c r="O611" s="131"/>
      <c r="P611" s="116">
        <v>0</v>
      </c>
      <c r="Q611" s="131"/>
      <c r="R611" s="116">
        <v>0</v>
      </c>
      <c r="S611" s="131"/>
      <c r="T611" s="116">
        <v>0</v>
      </c>
      <c r="U611" s="131"/>
      <c r="V611" s="116">
        <v>0</v>
      </c>
      <c r="W611" s="131"/>
      <c r="X611" s="116">
        <v>0</v>
      </c>
      <c r="Y611" s="131"/>
      <c r="Z611" s="116">
        <v>0</v>
      </c>
      <c r="AA611" s="131"/>
      <c r="AB611" s="116">
        <v>50467.277299139998</v>
      </c>
      <c r="AC611" s="131">
        <v>6.9316964894001942E-3</v>
      </c>
      <c r="AD611" s="116">
        <v>52341.807557389999</v>
      </c>
      <c r="AE611" s="131">
        <v>1.5783492748259371E-3</v>
      </c>
      <c r="AF611" s="116">
        <v>0</v>
      </c>
      <c r="AG611" s="131"/>
      <c r="AH611" s="116">
        <v>102809.08485653</v>
      </c>
      <c r="AI611" s="131">
        <v>6.7505565319684073E-4</v>
      </c>
    </row>
    <row r="612" spans="1:35" ht="16.5" customHeight="1" x14ac:dyDescent="0.3">
      <c r="A612" s="107" t="s">
        <v>1039</v>
      </c>
      <c r="B612" s="116">
        <v>0</v>
      </c>
      <c r="C612" s="131"/>
      <c r="D612" s="116">
        <v>0</v>
      </c>
      <c r="E612" s="131"/>
      <c r="F612" s="116">
        <v>5524.3609010974997</v>
      </c>
      <c r="G612" s="131">
        <v>6.5295157067249508E-4</v>
      </c>
      <c r="H612" s="116">
        <v>3682.9072230876</v>
      </c>
      <c r="I612" s="131">
        <v>2.8367573315718625E-3</v>
      </c>
      <c r="J612" s="116">
        <v>0</v>
      </c>
      <c r="K612" s="131"/>
      <c r="L612" s="116">
        <v>0</v>
      </c>
      <c r="M612" s="131"/>
      <c r="N612" s="116">
        <v>0</v>
      </c>
      <c r="O612" s="131"/>
      <c r="P612" s="116">
        <v>0</v>
      </c>
      <c r="Q612" s="131"/>
      <c r="R612" s="116">
        <v>0</v>
      </c>
      <c r="S612" s="131"/>
      <c r="T612" s="116">
        <v>0</v>
      </c>
      <c r="U612" s="131"/>
      <c r="V612" s="116">
        <v>0</v>
      </c>
      <c r="W612" s="131"/>
      <c r="X612" s="116">
        <v>0</v>
      </c>
      <c r="Y612" s="131"/>
      <c r="Z612" s="116">
        <v>0</v>
      </c>
      <c r="AA612" s="131"/>
      <c r="AB612" s="116">
        <v>0</v>
      </c>
      <c r="AC612" s="131"/>
      <c r="AD612" s="116">
        <v>0</v>
      </c>
      <c r="AE612" s="131"/>
      <c r="AF612" s="116">
        <v>0</v>
      </c>
      <c r="AG612" s="131"/>
      <c r="AH612" s="116">
        <v>9207.2681241851005</v>
      </c>
      <c r="AI612" s="131">
        <v>6.0455925722943996E-5</v>
      </c>
    </row>
    <row r="613" spans="1:35" ht="16.5" customHeight="1" x14ac:dyDescent="0.3">
      <c r="A613" s="118" t="s">
        <v>805</v>
      </c>
      <c r="B613" s="116">
        <v>0</v>
      </c>
      <c r="C613" s="131"/>
      <c r="D613" s="116">
        <v>0</v>
      </c>
      <c r="E613" s="131"/>
      <c r="F613" s="116">
        <v>5524.3609010974997</v>
      </c>
      <c r="G613" s="131">
        <v>6.5295157067249508E-4</v>
      </c>
      <c r="H613" s="116">
        <v>3682.9072230876</v>
      </c>
      <c r="I613" s="131">
        <v>2.8367573315718625E-3</v>
      </c>
      <c r="J613" s="116">
        <v>0</v>
      </c>
      <c r="K613" s="131"/>
      <c r="L613" s="116">
        <v>0</v>
      </c>
      <c r="M613" s="131"/>
      <c r="N613" s="116">
        <v>0</v>
      </c>
      <c r="O613" s="131"/>
      <c r="P613" s="116">
        <v>0</v>
      </c>
      <c r="Q613" s="131"/>
      <c r="R613" s="116">
        <v>0</v>
      </c>
      <c r="S613" s="131"/>
      <c r="T613" s="116">
        <v>0</v>
      </c>
      <c r="U613" s="131"/>
      <c r="V613" s="116">
        <v>0</v>
      </c>
      <c r="W613" s="131"/>
      <c r="X613" s="116">
        <v>0</v>
      </c>
      <c r="Y613" s="131"/>
      <c r="Z613" s="116">
        <v>0</v>
      </c>
      <c r="AA613" s="131"/>
      <c r="AB613" s="116">
        <v>0</v>
      </c>
      <c r="AC613" s="131"/>
      <c r="AD613" s="116">
        <v>0</v>
      </c>
      <c r="AE613" s="131"/>
      <c r="AF613" s="116">
        <v>0</v>
      </c>
      <c r="AG613" s="131"/>
      <c r="AH613" s="116">
        <v>9207.2681241851005</v>
      </c>
      <c r="AI613" s="131">
        <v>6.0455925722943996E-5</v>
      </c>
    </row>
    <row r="614" spans="1:35" ht="16.5" customHeight="1" x14ac:dyDescent="0.3">
      <c r="A614" s="107" t="s">
        <v>1040</v>
      </c>
      <c r="B614" s="116">
        <v>0</v>
      </c>
      <c r="C614" s="131"/>
      <c r="D614" s="116">
        <v>0</v>
      </c>
      <c r="E614" s="131"/>
      <c r="F614" s="116">
        <v>102712.4536645</v>
      </c>
      <c r="G614" s="131">
        <v>1.2140093514624903E-2</v>
      </c>
      <c r="H614" s="116">
        <v>28409.826828582802</v>
      </c>
      <c r="I614" s="131">
        <v>2.1882654018393753E-2</v>
      </c>
      <c r="J614" s="116">
        <v>0</v>
      </c>
      <c r="K614" s="131"/>
      <c r="L614" s="116">
        <v>0</v>
      </c>
      <c r="M614" s="131"/>
      <c r="N614" s="116">
        <v>0</v>
      </c>
      <c r="O614" s="131"/>
      <c r="P614" s="116">
        <v>0</v>
      </c>
      <c r="Q614" s="131"/>
      <c r="R614" s="116">
        <v>0</v>
      </c>
      <c r="S614" s="131"/>
      <c r="T614" s="116">
        <v>0</v>
      </c>
      <c r="U614" s="131"/>
      <c r="V614" s="116">
        <v>0</v>
      </c>
      <c r="W614" s="131"/>
      <c r="X614" s="116">
        <v>0</v>
      </c>
      <c r="Y614" s="131"/>
      <c r="Z614" s="116">
        <v>0</v>
      </c>
      <c r="AA614" s="131"/>
      <c r="AB614" s="116">
        <v>0</v>
      </c>
      <c r="AC614" s="131"/>
      <c r="AD614" s="116">
        <v>0</v>
      </c>
      <c r="AE614" s="131"/>
      <c r="AF614" s="116">
        <v>0</v>
      </c>
      <c r="AG614" s="131"/>
      <c r="AH614" s="116">
        <v>131122.2804930828</v>
      </c>
      <c r="AI614" s="131">
        <v>8.6096318073874273E-4</v>
      </c>
    </row>
    <row r="615" spans="1:35" ht="16.5" customHeight="1" x14ac:dyDescent="0.3">
      <c r="A615" s="118" t="s">
        <v>805</v>
      </c>
      <c r="B615" s="116">
        <v>0</v>
      </c>
      <c r="C615" s="131"/>
      <c r="D615" s="116">
        <v>0</v>
      </c>
      <c r="E615" s="131"/>
      <c r="F615" s="116">
        <v>102712.4536645</v>
      </c>
      <c r="G615" s="131">
        <v>1.2140093514624903E-2</v>
      </c>
      <c r="H615" s="116">
        <v>28409.826828582802</v>
      </c>
      <c r="I615" s="131">
        <v>2.1882654018393753E-2</v>
      </c>
      <c r="J615" s="116">
        <v>0</v>
      </c>
      <c r="K615" s="131"/>
      <c r="L615" s="116">
        <v>0</v>
      </c>
      <c r="M615" s="131"/>
      <c r="N615" s="116">
        <v>0</v>
      </c>
      <c r="O615" s="131"/>
      <c r="P615" s="116">
        <v>0</v>
      </c>
      <c r="Q615" s="131"/>
      <c r="R615" s="116">
        <v>0</v>
      </c>
      <c r="S615" s="131"/>
      <c r="T615" s="116">
        <v>0</v>
      </c>
      <c r="U615" s="131"/>
      <c r="V615" s="116">
        <v>0</v>
      </c>
      <c r="W615" s="131"/>
      <c r="X615" s="116">
        <v>0</v>
      </c>
      <c r="Y615" s="131"/>
      <c r="Z615" s="116">
        <v>0</v>
      </c>
      <c r="AA615" s="131"/>
      <c r="AB615" s="116">
        <v>0</v>
      </c>
      <c r="AC615" s="131"/>
      <c r="AD615" s="116">
        <v>0</v>
      </c>
      <c r="AE615" s="131"/>
      <c r="AF615" s="116">
        <v>0</v>
      </c>
      <c r="AG615" s="131"/>
      <c r="AH615" s="116">
        <v>131122.2804930828</v>
      </c>
      <c r="AI615" s="131">
        <v>8.6096318073874273E-4</v>
      </c>
    </row>
    <row r="616" spans="1:35" ht="16.5" customHeight="1" x14ac:dyDescent="0.3">
      <c r="A616" s="107" t="s">
        <v>1041</v>
      </c>
      <c r="B616" s="116">
        <v>0</v>
      </c>
      <c r="C616" s="131"/>
      <c r="D616" s="116">
        <v>0</v>
      </c>
      <c r="E616" s="131"/>
      <c r="F616" s="116">
        <v>0</v>
      </c>
      <c r="G616" s="131"/>
      <c r="H616" s="116">
        <v>0</v>
      </c>
      <c r="I616" s="131"/>
      <c r="J616" s="116">
        <v>0</v>
      </c>
      <c r="K616" s="131"/>
      <c r="L616" s="116">
        <v>279688.27828591707</v>
      </c>
      <c r="M616" s="131">
        <v>3.3022874277333525E-2</v>
      </c>
      <c r="N616" s="116">
        <v>838202.64097277599</v>
      </c>
      <c r="O616" s="131">
        <v>2.0565734947629075E-2</v>
      </c>
      <c r="P616" s="116">
        <v>63118.521410790301</v>
      </c>
      <c r="Q616" s="131">
        <v>1.1188697920252151E-2</v>
      </c>
      <c r="R616" s="116">
        <v>0</v>
      </c>
      <c r="S616" s="131"/>
      <c r="T616" s="116">
        <v>69603.986967213597</v>
      </c>
      <c r="U616" s="131">
        <v>1.3326743512522655E-2</v>
      </c>
      <c r="V616" s="116">
        <v>1.4728809999999999E-3</v>
      </c>
      <c r="W616" s="131">
        <v>5.3958572698530766E-11</v>
      </c>
      <c r="X616" s="116">
        <v>0</v>
      </c>
      <c r="Y616" s="131"/>
      <c r="Z616" s="116">
        <v>0</v>
      </c>
      <c r="AA616" s="131"/>
      <c r="AB616" s="116">
        <v>115970.33910124001</v>
      </c>
      <c r="AC616" s="131">
        <v>1.5928562732991224E-2</v>
      </c>
      <c r="AD616" s="116">
        <v>771323.61035924999</v>
      </c>
      <c r="AE616" s="131">
        <v>2.3258999218393674E-2</v>
      </c>
      <c r="AF616" s="116">
        <v>166422.05215817998</v>
      </c>
      <c r="AG616" s="131">
        <v>3.4795165361511379E-2</v>
      </c>
      <c r="AH616" s="116">
        <v>2304329.4307282479</v>
      </c>
      <c r="AI616" s="131">
        <v>1.5130478120797703E-2</v>
      </c>
    </row>
    <row r="617" spans="1:35" ht="16.5" customHeight="1" x14ac:dyDescent="0.3">
      <c r="A617" s="118" t="s">
        <v>804</v>
      </c>
      <c r="B617" s="116">
        <v>0</v>
      </c>
      <c r="C617" s="131"/>
      <c r="D617" s="116">
        <v>0</v>
      </c>
      <c r="E617" s="131"/>
      <c r="F617" s="116">
        <v>0</v>
      </c>
      <c r="G617" s="131"/>
      <c r="H617" s="116">
        <v>0</v>
      </c>
      <c r="I617" s="131"/>
      <c r="J617" s="116">
        <v>0</v>
      </c>
      <c r="K617" s="131"/>
      <c r="L617" s="116">
        <v>279688.27828591707</v>
      </c>
      <c r="M617" s="131">
        <v>3.3022874277333525E-2</v>
      </c>
      <c r="N617" s="116">
        <v>838202.64097277599</v>
      </c>
      <c r="O617" s="131">
        <v>2.0565734947629075E-2</v>
      </c>
      <c r="P617" s="116">
        <v>63118.521410790301</v>
      </c>
      <c r="Q617" s="131">
        <v>1.1188697920252151E-2</v>
      </c>
      <c r="R617" s="116">
        <v>0</v>
      </c>
      <c r="S617" s="131"/>
      <c r="T617" s="116">
        <v>69603.986967213597</v>
      </c>
      <c r="U617" s="131">
        <v>1.3326743512522655E-2</v>
      </c>
      <c r="V617" s="116">
        <v>1.4728809999999999E-3</v>
      </c>
      <c r="W617" s="131">
        <v>5.3958572698530766E-11</v>
      </c>
      <c r="X617" s="116">
        <v>0</v>
      </c>
      <c r="Y617" s="131"/>
      <c r="Z617" s="116">
        <v>0</v>
      </c>
      <c r="AA617" s="131"/>
      <c r="AB617" s="116">
        <v>115970.33910124001</v>
      </c>
      <c r="AC617" s="131">
        <v>1.5928562732991224E-2</v>
      </c>
      <c r="AD617" s="116">
        <v>771323.61035924999</v>
      </c>
      <c r="AE617" s="131">
        <v>2.3258999218393674E-2</v>
      </c>
      <c r="AF617" s="116">
        <v>166422.05215817998</v>
      </c>
      <c r="AG617" s="131">
        <v>3.4795165361511379E-2</v>
      </c>
      <c r="AH617" s="116">
        <v>2304329.4307282479</v>
      </c>
      <c r="AI617" s="131">
        <v>1.5130478120797703E-2</v>
      </c>
    </row>
    <row r="618" spans="1:35" ht="16.5" customHeight="1" x14ac:dyDescent="0.3">
      <c r="A618" s="107" t="s">
        <v>1052</v>
      </c>
      <c r="B618" s="116">
        <v>0</v>
      </c>
      <c r="C618" s="131"/>
      <c r="D618" s="116">
        <v>0</v>
      </c>
      <c r="E618" s="131"/>
      <c r="F618" s="116">
        <v>35544.920037889402</v>
      </c>
      <c r="G618" s="131">
        <v>4.2012301121668707E-3</v>
      </c>
      <c r="H618" s="116">
        <v>11848.305436812499</v>
      </c>
      <c r="I618" s="131">
        <v>9.1261509667904996E-3</v>
      </c>
      <c r="J618" s="116">
        <v>0</v>
      </c>
      <c r="K618" s="131"/>
      <c r="L618" s="116">
        <v>0</v>
      </c>
      <c r="M618" s="131"/>
      <c r="N618" s="116">
        <v>0</v>
      </c>
      <c r="O618" s="131"/>
      <c r="P618" s="116">
        <v>0</v>
      </c>
      <c r="Q618" s="131"/>
      <c r="R618" s="116">
        <v>0</v>
      </c>
      <c r="S618" s="131"/>
      <c r="T618" s="116">
        <v>0</v>
      </c>
      <c r="U618" s="131"/>
      <c r="V618" s="116">
        <v>0</v>
      </c>
      <c r="W618" s="131"/>
      <c r="X618" s="116">
        <v>0</v>
      </c>
      <c r="Y618" s="131"/>
      <c r="Z618" s="116">
        <v>0</v>
      </c>
      <c r="AA618" s="131"/>
      <c r="AB618" s="116">
        <v>0</v>
      </c>
      <c r="AC618" s="131"/>
      <c r="AD618" s="116">
        <v>0</v>
      </c>
      <c r="AE618" s="131"/>
      <c r="AF618" s="116">
        <v>0</v>
      </c>
      <c r="AG618" s="131"/>
      <c r="AH618" s="116">
        <v>47393.225474701896</v>
      </c>
      <c r="AI618" s="131">
        <v>3.1118908241014248E-4</v>
      </c>
    </row>
    <row r="619" spans="1:35" ht="16.5" customHeight="1" x14ac:dyDescent="0.3">
      <c r="A619" s="118" t="s">
        <v>805</v>
      </c>
      <c r="B619" s="116">
        <v>0</v>
      </c>
      <c r="C619" s="131"/>
      <c r="D619" s="116">
        <v>0</v>
      </c>
      <c r="E619" s="131"/>
      <c r="F619" s="116">
        <v>35544.920037889402</v>
      </c>
      <c r="G619" s="131">
        <v>4.2012301121668707E-3</v>
      </c>
      <c r="H619" s="116">
        <v>11848.305436812499</v>
      </c>
      <c r="I619" s="131">
        <v>9.1261509667904996E-3</v>
      </c>
      <c r="J619" s="116">
        <v>0</v>
      </c>
      <c r="K619" s="131"/>
      <c r="L619" s="116">
        <v>0</v>
      </c>
      <c r="M619" s="131"/>
      <c r="N619" s="116">
        <v>0</v>
      </c>
      <c r="O619" s="131"/>
      <c r="P619" s="116">
        <v>0</v>
      </c>
      <c r="Q619" s="131"/>
      <c r="R619" s="116">
        <v>0</v>
      </c>
      <c r="S619" s="131"/>
      <c r="T619" s="116">
        <v>0</v>
      </c>
      <c r="U619" s="131"/>
      <c r="V619" s="116">
        <v>0</v>
      </c>
      <c r="W619" s="131"/>
      <c r="X619" s="116">
        <v>0</v>
      </c>
      <c r="Y619" s="131"/>
      <c r="Z619" s="116">
        <v>0</v>
      </c>
      <c r="AA619" s="131"/>
      <c r="AB619" s="116">
        <v>0</v>
      </c>
      <c r="AC619" s="131"/>
      <c r="AD619" s="116">
        <v>0</v>
      </c>
      <c r="AE619" s="131"/>
      <c r="AF619" s="116">
        <v>0</v>
      </c>
      <c r="AG619" s="131"/>
      <c r="AH619" s="116">
        <v>47393.225474701896</v>
      </c>
      <c r="AI619" s="131">
        <v>3.1118908241014248E-4</v>
      </c>
    </row>
    <row r="620" spans="1:35" ht="16.5" customHeight="1" x14ac:dyDescent="0.3">
      <c r="A620" s="107" t="s">
        <v>1053</v>
      </c>
      <c r="B620" s="116">
        <v>0</v>
      </c>
      <c r="C620" s="131"/>
      <c r="D620" s="116">
        <v>0</v>
      </c>
      <c r="E620" s="131"/>
      <c r="F620" s="116">
        <v>0</v>
      </c>
      <c r="G620" s="131">
        <v>0</v>
      </c>
      <c r="H620" s="116">
        <v>0</v>
      </c>
      <c r="I620" s="131">
        <v>0</v>
      </c>
      <c r="J620" s="116">
        <v>0</v>
      </c>
      <c r="K620" s="131"/>
      <c r="L620" s="116">
        <v>0</v>
      </c>
      <c r="M620" s="131"/>
      <c r="N620" s="116">
        <v>0</v>
      </c>
      <c r="O620" s="131"/>
      <c r="P620" s="116">
        <v>0</v>
      </c>
      <c r="Q620" s="131"/>
      <c r="R620" s="116">
        <v>0</v>
      </c>
      <c r="S620" s="131"/>
      <c r="T620" s="116">
        <v>0</v>
      </c>
      <c r="U620" s="131"/>
      <c r="V620" s="116">
        <v>0</v>
      </c>
      <c r="W620" s="131"/>
      <c r="X620" s="116">
        <v>0</v>
      </c>
      <c r="Y620" s="131"/>
      <c r="Z620" s="116">
        <v>0</v>
      </c>
      <c r="AA620" s="131"/>
      <c r="AB620" s="116">
        <v>0</v>
      </c>
      <c r="AC620" s="131"/>
      <c r="AD620" s="116">
        <v>0</v>
      </c>
      <c r="AE620" s="131"/>
      <c r="AF620" s="116">
        <v>0</v>
      </c>
      <c r="AG620" s="131"/>
      <c r="AH620" s="116">
        <v>0</v>
      </c>
      <c r="AI620" s="131">
        <v>0</v>
      </c>
    </row>
    <row r="621" spans="1:35" ht="16.5" customHeight="1" x14ac:dyDescent="0.3">
      <c r="A621" s="118" t="s">
        <v>805</v>
      </c>
      <c r="B621" s="116">
        <v>0</v>
      </c>
      <c r="C621" s="131"/>
      <c r="D621" s="116">
        <v>0</v>
      </c>
      <c r="E621" s="131"/>
      <c r="F621" s="116">
        <v>0</v>
      </c>
      <c r="G621" s="131">
        <v>0</v>
      </c>
      <c r="H621" s="116">
        <v>0</v>
      </c>
      <c r="I621" s="131">
        <v>0</v>
      </c>
      <c r="J621" s="116">
        <v>0</v>
      </c>
      <c r="K621" s="131"/>
      <c r="L621" s="116">
        <v>0</v>
      </c>
      <c r="M621" s="131"/>
      <c r="N621" s="116">
        <v>0</v>
      </c>
      <c r="O621" s="131"/>
      <c r="P621" s="116">
        <v>0</v>
      </c>
      <c r="Q621" s="131"/>
      <c r="R621" s="116">
        <v>0</v>
      </c>
      <c r="S621" s="131"/>
      <c r="T621" s="116">
        <v>0</v>
      </c>
      <c r="U621" s="131"/>
      <c r="V621" s="116">
        <v>0</v>
      </c>
      <c r="W621" s="131"/>
      <c r="X621" s="116">
        <v>0</v>
      </c>
      <c r="Y621" s="131"/>
      <c r="Z621" s="116">
        <v>0</v>
      </c>
      <c r="AA621" s="131"/>
      <c r="AB621" s="116">
        <v>0</v>
      </c>
      <c r="AC621" s="131"/>
      <c r="AD621" s="116">
        <v>0</v>
      </c>
      <c r="AE621" s="131"/>
      <c r="AF621" s="116">
        <v>0</v>
      </c>
      <c r="AG621" s="131"/>
      <c r="AH621" s="116">
        <v>0</v>
      </c>
      <c r="AI621" s="131">
        <v>0</v>
      </c>
    </row>
    <row r="622" spans="1:35" ht="16.5" customHeight="1" x14ac:dyDescent="0.3">
      <c r="A622" s="107" t="s">
        <v>1054</v>
      </c>
      <c r="B622" s="116">
        <v>0</v>
      </c>
      <c r="C622" s="131"/>
      <c r="D622" s="116">
        <v>11506.062748706299</v>
      </c>
      <c r="E622" s="131">
        <v>6.1872841639071417E-3</v>
      </c>
      <c r="F622" s="116">
        <v>0</v>
      </c>
      <c r="G622" s="131"/>
      <c r="H622" s="116">
        <v>0</v>
      </c>
      <c r="I622" s="131"/>
      <c r="J622" s="116">
        <v>0</v>
      </c>
      <c r="K622" s="131"/>
      <c r="L622" s="116">
        <v>230010.04012884203</v>
      </c>
      <c r="M622" s="131">
        <v>2.7157350619944252E-2</v>
      </c>
      <c r="N622" s="116">
        <v>476668.17779019801</v>
      </c>
      <c r="O622" s="131">
        <v>1.1695300066133934E-2</v>
      </c>
      <c r="P622" s="116">
        <v>0</v>
      </c>
      <c r="Q622" s="131"/>
      <c r="R622" s="116">
        <v>0</v>
      </c>
      <c r="S622" s="131"/>
      <c r="T622" s="116">
        <v>0</v>
      </c>
      <c r="U622" s="131"/>
      <c r="V622" s="116">
        <v>0</v>
      </c>
      <c r="W622" s="131"/>
      <c r="X622" s="116">
        <v>0</v>
      </c>
      <c r="Y622" s="131"/>
      <c r="Z622" s="116">
        <v>0</v>
      </c>
      <c r="AA622" s="131"/>
      <c r="AB622" s="116">
        <v>0</v>
      </c>
      <c r="AC622" s="131"/>
      <c r="AD622" s="116">
        <v>0</v>
      </c>
      <c r="AE622" s="131"/>
      <c r="AF622" s="116">
        <v>0</v>
      </c>
      <c r="AG622" s="131"/>
      <c r="AH622" s="116">
        <v>718184.28066774632</v>
      </c>
      <c r="AI622" s="131">
        <v>4.7156762398812011E-3</v>
      </c>
    </row>
    <row r="623" spans="1:35" ht="16.5" customHeight="1" x14ac:dyDescent="0.3">
      <c r="A623" s="118" t="s">
        <v>804</v>
      </c>
      <c r="B623" s="116">
        <v>0</v>
      </c>
      <c r="C623" s="131"/>
      <c r="D623" s="116">
        <v>11506.062748706299</v>
      </c>
      <c r="E623" s="131">
        <v>6.1872841639071417E-3</v>
      </c>
      <c r="F623" s="116">
        <v>0</v>
      </c>
      <c r="G623" s="131"/>
      <c r="H623" s="116">
        <v>0</v>
      </c>
      <c r="I623" s="131"/>
      <c r="J623" s="116">
        <v>0</v>
      </c>
      <c r="K623" s="131"/>
      <c r="L623" s="116">
        <v>230010.04012884203</v>
      </c>
      <c r="M623" s="131">
        <v>2.7157350619944252E-2</v>
      </c>
      <c r="N623" s="116">
        <v>476668.17779019801</v>
      </c>
      <c r="O623" s="131">
        <v>1.1695300066133934E-2</v>
      </c>
      <c r="P623" s="116">
        <v>0</v>
      </c>
      <c r="Q623" s="131"/>
      <c r="R623" s="116">
        <v>0</v>
      </c>
      <c r="S623" s="131"/>
      <c r="T623" s="116">
        <v>0</v>
      </c>
      <c r="U623" s="131"/>
      <c r="V623" s="116">
        <v>0</v>
      </c>
      <c r="W623" s="131"/>
      <c r="X623" s="116">
        <v>0</v>
      </c>
      <c r="Y623" s="131"/>
      <c r="Z623" s="116">
        <v>0</v>
      </c>
      <c r="AA623" s="131"/>
      <c r="AB623" s="116">
        <v>0</v>
      </c>
      <c r="AC623" s="131"/>
      <c r="AD623" s="116">
        <v>0</v>
      </c>
      <c r="AE623" s="131"/>
      <c r="AF623" s="116">
        <v>0</v>
      </c>
      <c r="AG623" s="131"/>
      <c r="AH623" s="116">
        <v>718184.28066774632</v>
      </c>
      <c r="AI623" s="131">
        <v>4.7156762398812011E-3</v>
      </c>
    </row>
    <row r="624" spans="1:35" ht="16.5" customHeight="1" x14ac:dyDescent="0.3">
      <c r="A624" s="107" t="s">
        <v>1055</v>
      </c>
      <c r="B624" s="116">
        <v>0</v>
      </c>
      <c r="C624" s="131"/>
      <c r="D624" s="116">
        <v>0</v>
      </c>
      <c r="E624" s="131"/>
      <c r="F624" s="116">
        <v>0</v>
      </c>
      <c r="G624" s="131"/>
      <c r="H624" s="116">
        <v>0</v>
      </c>
      <c r="I624" s="131"/>
      <c r="J624" s="116">
        <v>0</v>
      </c>
      <c r="K624" s="131"/>
      <c r="L624" s="116">
        <v>0</v>
      </c>
      <c r="M624" s="131"/>
      <c r="N624" s="116">
        <v>180565.40401684001</v>
      </c>
      <c r="O624" s="131">
        <v>4.430265496911623E-3</v>
      </c>
      <c r="P624" s="116">
        <v>0</v>
      </c>
      <c r="Q624" s="131"/>
      <c r="R624" s="116">
        <v>0</v>
      </c>
      <c r="S624" s="131"/>
      <c r="T624" s="116">
        <v>0</v>
      </c>
      <c r="U624" s="131"/>
      <c r="V624" s="116">
        <v>81254.422032097296</v>
      </c>
      <c r="W624" s="131">
        <v>2.9767324300442616E-3</v>
      </c>
      <c r="X624" s="116">
        <v>0</v>
      </c>
      <c r="Y624" s="131"/>
      <c r="Z624" s="116">
        <v>0</v>
      </c>
      <c r="AA624" s="131"/>
      <c r="AB624" s="116">
        <v>0</v>
      </c>
      <c r="AC624" s="131"/>
      <c r="AD624" s="116">
        <v>0</v>
      </c>
      <c r="AE624" s="131"/>
      <c r="AF624" s="116">
        <v>0</v>
      </c>
      <c r="AG624" s="131"/>
      <c r="AH624" s="116">
        <v>261819.82604893734</v>
      </c>
      <c r="AI624" s="131">
        <v>1.7191375056007283E-3</v>
      </c>
    </row>
    <row r="625" spans="1:35" ht="16.5" customHeight="1" x14ac:dyDescent="0.3">
      <c r="A625" s="118" t="s">
        <v>805</v>
      </c>
      <c r="B625" s="116">
        <v>0</v>
      </c>
      <c r="C625" s="131"/>
      <c r="D625" s="116">
        <v>0</v>
      </c>
      <c r="E625" s="131"/>
      <c r="F625" s="116">
        <v>0</v>
      </c>
      <c r="G625" s="131"/>
      <c r="H625" s="116">
        <v>0</v>
      </c>
      <c r="I625" s="131"/>
      <c r="J625" s="116">
        <v>0</v>
      </c>
      <c r="K625" s="131"/>
      <c r="L625" s="116">
        <v>0</v>
      </c>
      <c r="M625" s="131"/>
      <c r="N625" s="116">
        <v>180565.40401684001</v>
      </c>
      <c r="O625" s="131">
        <v>4.430265496911623E-3</v>
      </c>
      <c r="P625" s="116">
        <v>0</v>
      </c>
      <c r="Q625" s="131"/>
      <c r="R625" s="116">
        <v>0</v>
      </c>
      <c r="S625" s="131"/>
      <c r="T625" s="116">
        <v>0</v>
      </c>
      <c r="U625" s="131"/>
      <c r="V625" s="116">
        <v>81254.422032097296</v>
      </c>
      <c r="W625" s="131">
        <v>2.9767324300442616E-3</v>
      </c>
      <c r="X625" s="116">
        <v>0</v>
      </c>
      <c r="Y625" s="131"/>
      <c r="Z625" s="116">
        <v>0</v>
      </c>
      <c r="AA625" s="131"/>
      <c r="AB625" s="116">
        <v>0</v>
      </c>
      <c r="AC625" s="131"/>
      <c r="AD625" s="116">
        <v>0</v>
      </c>
      <c r="AE625" s="131"/>
      <c r="AF625" s="116">
        <v>0</v>
      </c>
      <c r="AG625" s="131"/>
      <c r="AH625" s="116">
        <v>261819.82604893734</v>
      </c>
      <c r="AI625" s="131">
        <v>1.7191375056007283E-3</v>
      </c>
    </row>
    <row r="626" spans="1:35" ht="16.5" customHeight="1" x14ac:dyDescent="0.3">
      <c r="A626" s="107" t="s">
        <v>1056</v>
      </c>
      <c r="B626" s="116">
        <v>0</v>
      </c>
      <c r="C626" s="131"/>
      <c r="D626" s="116">
        <v>44450.764857395297</v>
      </c>
      <c r="E626" s="131">
        <v>2.3903008308089172E-2</v>
      </c>
      <c r="F626" s="116">
        <v>3057.7925109573002</v>
      </c>
      <c r="G626" s="131">
        <v>3.6141563858065615E-4</v>
      </c>
      <c r="H626" s="116">
        <v>0</v>
      </c>
      <c r="I626" s="131"/>
      <c r="J626" s="116">
        <v>0</v>
      </c>
      <c r="K626" s="131"/>
      <c r="L626" s="116">
        <v>0</v>
      </c>
      <c r="M626" s="131"/>
      <c r="N626" s="116">
        <v>0</v>
      </c>
      <c r="O626" s="131"/>
      <c r="P626" s="116">
        <v>0</v>
      </c>
      <c r="Q626" s="131"/>
      <c r="R626" s="116">
        <v>0</v>
      </c>
      <c r="S626" s="131"/>
      <c r="T626" s="116">
        <v>0</v>
      </c>
      <c r="U626" s="131"/>
      <c r="V626" s="116">
        <v>0</v>
      </c>
      <c r="W626" s="131"/>
      <c r="X626" s="116">
        <v>0</v>
      </c>
      <c r="Y626" s="131"/>
      <c r="Z626" s="116">
        <v>0</v>
      </c>
      <c r="AA626" s="131"/>
      <c r="AB626" s="116">
        <v>113187.46023</v>
      </c>
      <c r="AC626" s="131">
        <v>1.5546333440377317E-2</v>
      </c>
      <c r="AD626" s="116">
        <v>0</v>
      </c>
      <c r="AE626" s="131"/>
      <c r="AF626" s="116">
        <v>0</v>
      </c>
      <c r="AG626" s="131"/>
      <c r="AH626" s="116">
        <v>160696.0175983526</v>
      </c>
      <c r="AI626" s="131">
        <v>1.0551475609122381E-3</v>
      </c>
    </row>
    <row r="627" spans="1:35" ht="16.5" customHeight="1" x14ac:dyDescent="0.3">
      <c r="A627" s="118" t="s">
        <v>804</v>
      </c>
      <c r="B627" s="116">
        <v>0</v>
      </c>
      <c r="C627" s="131"/>
      <c r="D627" s="116">
        <v>44450.764857395297</v>
      </c>
      <c r="E627" s="131">
        <v>2.3903008308089172E-2</v>
      </c>
      <c r="F627" s="116">
        <v>3057.7925109573002</v>
      </c>
      <c r="G627" s="131">
        <v>3.6141563858065615E-4</v>
      </c>
      <c r="H627" s="116">
        <v>0</v>
      </c>
      <c r="I627" s="131"/>
      <c r="J627" s="116">
        <v>0</v>
      </c>
      <c r="K627" s="131"/>
      <c r="L627" s="116">
        <v>0</v>
      </c>
      <c r="M627" s="131"/>
      <c r="N627" s="116">
        <v>0</v>
      </c>
      <c r="O627" s="131"/>
      <c r="P627" s="116">
        <v>0</v>
      </c>
      <c r="Q627" s="131"/>
      <c r="R627" s="116">
        <v>0</v>
      </c>
      <c r="S627" s="131"/>
      <c r="T627" s="116">
        <v>0</v>
      </c>
      <c r="U627" s="131"/>
      <c r="V627" s="116">
        <v>0</v>
      </c>
      <c r="W627" s="131"/>
      <c r="X627" s="116">
        <v>0</v>
      </c>
      <c r="Y627" s="131"/>
      <c r="Z627" s="116">
        <v>0</v>
      </c>
      <c r="AA627" s="131"/>
      <c r="AB627" s="116">
        <v>113187.46023</v>
      </c>
      <c r="AC627" s="131">
        <v>1.5546333440377317E-2</v>
      </c>
      <c r="AD627" s="116">
        <v>0</v>
      </c>
      <c r="AE627" s="131"/>
      <c r="AF627" s="116">
        <v>0</v>
      </c>
      <c r="AG627" s="131"/>
      <c r="AH627" s="116">
        <v>160696.0175983526</v>
      </c>
      <c r="AI627" s="131">
        <v>1.0551475609122381E-3</v>
      </c>
    </row>
    <row r="628" spans="1:35" ht="16.5" customHeight="1" x14ac:dyDescent="0.3">
      <c r="A628" s="107" t="s">
        <v>1251</v>
      </c>
      <c r="B628" s="116">
        <v>0</v>
      </c>
      <c r="C628" s="131"/>
      <c r="D628" s="116">
        <v>0</v>
      </c>
      <c r="E628" s="131"/>
      <c r="F628" s="116">
        <v>6054.7466384437002</v>
      </c>
      <c r="G628" s="131">
        <v>7.1564048735672E-4</v>
      </c>
      <c r="H628" s="116">
        <v>2594.8912456542002</v>
      </c>
      <c r="I628" s="131">
        <v>1.998713603100207E-3</v>
      </c>
      <c r="J628" s="116">
        <v>0</v>
      </c>
      <c r="K628" s="131"/>
      <c r="L628" s="116">
        <v>0</v>
      </c>
      <c r="M628" s="131"/>
      <c r="N628" s="116">
        <v>0</v>
      </c>
      <c r="O628" s="131"/>
      <c r="P628" s="116">
        <v>0</v>
      </c>
      <c r="Q628" s="131"/>
      <c r="R628" s="116">
        <v>0</v>
      </c>
      <c r="S628" s="131"/>
      <c r="T628" s="116">
        <v>0</v>
      </c>
      <c r="U628" s="131"/>
      <c r="V628" s="116">
        <v>0</v>
      </c>
      <c r="W628" s="131"/>
      <c r="X628" s="116">
        <v>0</v>
      </c>
      <c r="Y628" s="131"/>
      <c r="Z628" s="116">
        <v>0</v>
      </c>
      <c r="AA628" s="131"/>
      <c r="AB628" s="116">
        <v>0</v>
      </c>
      <c r="AC628" s="131"/>
      <c r="AD628" s="116">
        <v>0</v>
      </c>
      <c r="AE628" s="131"/>
      <c r="AF628" s="116">
        <v>0</v>
      </c>
      <c r="AG628" s="131"/>
      <c r="AH628" s="116">
        <v>8649.6378840978996</v>
      </c>
      <c r="AI628" s="131">
        <v>5.6794464807406362E-5</v>
      </c>
    </row>
    <row r="629" spans="1:35" ht="16.5" customHeight="1" x14ac:dyDescent="0.3">
      <c r="A629" s="118" t="s">
        <v>805</v>
      </c>
      <c r="B629" s="116">
        <v>0</v>
      </c>
      <c r="C629" s="131"/>
      <c r="D629" s="116">
        <v>0</v>
      </c>
      <c r="E629" s="131"/>
      <c r="F629" s="116">
        <v>6054.7466384437002</v>
      </c>
      <c r="G629" s="131">
        <v>7.1564048735672E-4</v>
      </c>
      <c r="H629" s="116">
        <v>2594.8912456542002</v>
      </c>
      <c r="I629" s="131">
        <v>1.998713603100207E-3</v>
      </c>
      <c r="J629" s="116">
        <v>0</v>
      </c>
      <c r="K629" s="131"/>
      <c r="L629" s="116">
        <v>0</v>
      </c>
      <c r="M629" s="131"/>
      <c r="N629" s="116">
        <v>0</v>
      </c>
      <c r="O629" s="131"/>
      <c r="P629" s="116">
        <v>0</v>
      </c>
      <c r="Q629" s="131"/>
      <c r="R629" s="116">
        <v>0</v>
      </c>
      <c r="S629" s="131"/>
      <c r="T629" s="116">
        <v>0</v>
      </c>
      <c r="U629" s="131"/>
      <c r="V629" s="116">
        <v>0</v>
      </c>
      <c r="W629" s="131"/>
      <c r="X629" s="116">
        <v>0</v>
      </c>
      <c r="Y629" s="131"/>
      <c r="Z629" s="116">
        <v>0</v>
      </c>
      <c r="AA629" s="131"/>
      <c r="AB629" s="116">
        <v>0</v>
      </c>
      <c r="AC629" s="131"/>
      <c r="AD629" s="116">
        <v>0</v>
      </c>
      <c r="AE629" s="131"/>
      <c r="AF629" s="116">
        <v>0</v>
      </c>
      <c r="AG629" s="131"/>
      <c r="AH629" s="116">
        <v>8649.6378840978996</v>
      </c>
      <c r="AI629" s="131">
        <v>5.6794464807406362E-5</v>
      </c>
    </row>
    <row r="630" spans="1:35" ht="16.5" customHeight="1" x14ac:dyDescent="0.3">
      <c r="A630" s="107" t="s">
        <v>1257</v>
      </c>
      <c r="B630" s="116">
        <v>0</v>
      </c>
      <c r="C630" s="131"/>
      <c r="D630" s="116">
        <v>10179.100822799999</v>
      </c>
      <c r="E630" s="131">
        <v>5.4737220454326085E-3</v>
      </c>
      <c r="F630" s="116">
        <v>111605.27200732</v>
      </c>
      <c r="G630" s="131">
        <v>1.3191179750409378E-2</v>
      </c>
      <c r="H630" s="116">
        <v>9653.6961976000002</v>
      </c>
      <c r="I630" s="131">
        <v>7.4357543664514509E-3</v>
      </c>
      <c r="J630" s="116">
        <v>0</v>
      </c>
      <c r="K630" s="131"/>
      <c r="L630" s="116">
        <v>0</v>
      </c>
      <c r="M630" s="131"/>
      <c r="N630" s="116">
        <v>0</v>
      </c>
      <c r="O630" s="131"/>
      <c r="P630" s="116">
        <v>0</v>
      </c>
      <c r="Q630" s="131"/>
      <c r="R630" s="116">
        <v>0</v>
      </c>
      <c r="S630" s="131"/>
      <c r="T630" s="116">
        <v>0</v>
      </c>
      <c r="U630" s="131"/>
      <c r="V630" s="116">
        <v>0</v>
      </c>
      <c r="W630" s="131"/>
      <c r="X630" s="116">
        <v>0</v>
      </c>
      <c r="Y630" s="131"/>
      <c r="Z630" s="116">
        <v>0</v>
      </c>
      <c r="AA630" s="131"/>
      <c r="AB630" s="116">
        <v>0</v>
      </c>
      <c r="AC630" s="131"/>
      <c r="AD630" s="116">
        <v>0</v>
      </c>
      <c r="AE630" s="131"/>
      <c r="AF630" s="116">
        <v>0</v>
      </c>
      <c r="AG630" s="131"/>
      <c r="AH630" s="116">
        <v>131438.06902771999</v>
      </c>
      <c r="AI630" s="131">
        <v>8.6303668266533883E-4</v>
      </c>
    </row>
    <row r="631" spans="1:35" ht="16.5" customHeight="1" x14ac:dyDescent="0.3">
      <c r="A631" s="118" t="s">
        <v>804</v>
      </c>
      <c r="B631" s="116">
        <v>0</v>
      </c>
      <c r="C631" s="131"/>
      <c r="D631" s="116">
        <v>10179.100822799999</v>
      </c>
      <c r="E631" s="131">
        <v>5.4737220454326085E-3</v>
      </c>
      <c r="F631" s="116">
        <v>111605.27200732</v>
      </c>
      <c r="G631" s="131">
        <v>1.3191179750409378E-2</v>
      </c>
      <c r="H631" s="116">
        <v>9653.6961976000002</v>
      </c>
      <c r="I631" s="131">
        <v>7.4357543664514509E-3</v>
      </c>
      <c r="J631" s="116">
        <v>0</v>
      </c>
      <c r="K631" s="131"/>
      <c r="L631" s="116">
        <v>0</v>
      </c>
      <c r="M631" s="131"/>
      <c r="N631" s="116">
        <v>0</v>
      </c>
      <c r="O631" s="131"/>
      <c r="P631" s="116">
        <v>0</v>
      </c>
      <c r="Q631" s="131"/>
      <c r="R631" s="116">
        <v>0</v>
      </c>
      <c r="S631" s="131"/>
      <c r="T631" s="116">
        <v>0</v>
      </c>
      <c r="U631" s="131"/>
      <c r="V631" s="116">
        <v>0</v>
      </c>
      <c r="W631" s="131"/>
      <c r="X631" s="116">
        <v>0</v>
      </c>
      <c r="Y631" s="131"/>
      <c r="Z631" s="116">
        <v>0</v>
      </c>
      <c r="AA631" s="131"/>
      <c r="AB631" s="116">
        <v>0</v>
      </c>
      <c r="AC631" s="131"/>
      <c r="AD631" s="116">
        <v>0</v>
      </c>
      <c r="AE631" s="131"/>
      <c r="AF631" s="116">
        <v>0</v>
      </c>
      <c r="AG631" s="131"/>
      <c r="AH631" s="116">
        <v>131438.06902771999</v>
      </c>
      <c r="AI631" s="131">
        <v>8.6303668266533883E-4</v>
      </c>
    </row>
    <row r="632" spans="1:35" ht="16.5" customHeight="1" x14ac:dyDescent="0.3">
      <c r="A632" s="107" t="s">
        <v>1258</v>
      </c>
      <c r="B632" s="116">
        <v>0</v>
      </c>
      <c r="C632" s="131"/>
      <c r="D632" s="116">
        <v>0</v>
      </c>
      <c r="E632" s="131"/>
      <c r="F632" s="116">
        <v>11513.2036232669</v>
      </c>
      <c r="G632" s="131">
        <v>1.3608025478188623E-3</v>
      </c>
      <c r="H632" s="116">
        <v>1974.9648488292999</v>
      </c>
      <c r="I632" s="131">
        <v>1.5212156253603169E-3</v>
      </c>
      <c r="J632" s="116">
        <v>0</v>
      </c>
      <c r="K632" s="131"/>
      <c r="L632" s="116">
        <v>0</v>
      </c>
      <c r="M632" s="131"/>
      <c r="N632" s="116">
        <v>0</v>
      </c>
      <c r="O632" s="131"/>
      <c r="P632" s="116">
        <v>0</v>
      </c>
      <c r="Q632" s="131"/>
      <c r="R632" s="116">
        <v>0</v>
      </c>
      <c r="S632" s="131"/>
      <c r="T632" s="116">
        <v>0</v>
      </c>
      <c r="U632" s="131"/>
      <c r="V632" s="116">
        <v>0</v>
      </c>
      <c r="W632" s="131"/>
      <c r="X632" s="116">
        <v>0</v>
      </c>
      <c r="Y632" s="131"/>
      <c r="Z632" s="116">
        <v>0</v>
      </c>
      <c r="AA632" s="131"/>
      <c r="AB632" s="116">
        <v>0</v>
      </c>
      <c r="AC632" s="131"/>
      <c r="AD632" s="116">
        <v>0</v>
      </c>
      <c r="AE632" s="131"/>
      <c r="AF632" s="116">
        <v>0</v>
      </c>
      <c r="AG632" s="131"/>
      <c r="AH632" s="116">
        <v>13488.168472096198</v>
      </c>
      <c r="AI632" s="131">
        <v>8.8564783852188982E-5</v>
      </c>
    </row>
    <row r="633" spans="1:35" ht="16.5" customHeight="1" x14ac:dyDescent="0.3">
      <c r="A633" s="118" t="s">
        <v>805</v>
      </c>
      <c r="B633" s="116">
        <v>0</v>
      </c>
      <c r="C633" s="131"/>
      <c r="D633" s="116">
        <v>0</v>
      </c>
      <c r="E633" s="131"/>
      <c r="F633" s="116">
        <v>11513.2036232669</v>
      </c>
      <c r="G633" s="131">
        <v>1.3608025478188623E-3</v>
      </c>
      <c r="H633" s="116">
        <v>1974.9648488292999</v>
      </c>
      <c r="I633" s="131">
        <v>1.5212156253603169E-3</v>
      </c>
      <c r="J633" s="116">
        <v>0</v>
      </c>
      <c r="K633" s="131"/>
      <c r="L633" s="116">
        <v>0</v>
      </c>
      <c r="M633" s="131"/>
      <c r="N633" s="116">
        <v>0</v>
      </c>
      <c r="O633" s="131"/>
      <c r="P633" s="116">
        <v>0</v>
      </c>
      <c r="Q633" s="131"/>
      <c r="R633" s="116">
        <v>0</v>
      </c>
      <c r="S633" s="131"/>
      <c r="T633" s="116">
        <v>0</v>
      </c>
      <c r="U633" s="131"/>
      <c r="V633" s="116">
        <v>0</v>
      </c>
      <c r="W633" s="131"/>
      <c r="X633" s="116">
        <v>0</v>
      </c>
      <c r="Y633" s="131"/>
      <c r="Z633" s="116">
        <v>0</v>
      </c>
      <c r="AA633" s="131"/>
      <c r="AB633" s="116">
        <v>0</v>
      </c>
      <c r="AC633" s="131"/>
      <c r="AD633" s="116">
        <v>0</v>
      </c>
      <c r="AE633" s="131"/>
      <c r="AF633" s="116">
        <v>0</v>
      </c>
      <c r="AG633" s="131"/>
      <c r="AH633" s="116">
        <v>13488.168472096198</v>
      </c>
      <c r="AI633" s="131">
        <v>8.8564783852188982E-5</v>
      </c>
    </row>
    <row r="634" spans="1:35" ht="16.5" customHeight="1" x14ac:dyDescent="0.3">
      <c r="A634" s="107" t="s">
        <v>1259</v>
      </c>
      <c r="B634" s="116">
        <v>0</v>
      </c>
      <c r="C634" s="131"/>
      <c r="D634" s="116">
        <v>0</v>
      </c>
      <c r="E634" s="131"/>
      <c r="F634" s="116">
        <v>3558.9151120882998</v>
      </c>
      <c r="G634" s="131">
        <v>4.2064580028912949E-4</v>
      </c>
      <c r="H634" s="116">
        <v>1779.4593517334999</v>
      </c>
      <c r="I634" s="131">
        <v>1.3706276201093574E-3</v>
      </c>
      <c r="J634" s="116">
        <v>0</v>
      </c>
      <c r="K634" s="131"/>
      <c r="L634" s="116">
        <v>0</v>
      </c>
      <c r="M634" s="131"/>
      <c r="N634" s="116">
        <v>0</v>
      </c>
      <c r="O634" s="131"/>
      <c r="P634" s="116">
        <v>0</v>
      </c>
      <c r="Q634" s="131"/>
      <c r="R634" s="116">
        <v>0</v>
      </c>
      <c r="S634" s="131"/>
      <c r="T634" s="116">
        <v>0</v>
      </c>
      <c r="U634" s="131"/>
      <c r="V634" s="116">
        <v>0</v>
      </c>
      <c r="W634" s="131"/>
      <c r="X634" s="116">
        <v>0</v>
      </c>
      <c r="Y634" s="131"/>
      <c r="Z634" s="116">
        <v>0</v>
      </c>
      <c r="AA634" s="131"/>
      <c r="AB634" s="116">
        <v>0</v>
      </c>
      <c r="AC634" s="131"/>
      <c r="AD634" s="116">
        <v>0</v>
      </c>
      <c r="AE634" s="131"/>
      <c r="AF634" s="116">
        <v>0</v>
      </c>
      <c r="AG634" s="131"/>
      <c r="AH634" s="116">
        <v>5338.3744638217995</v>
      </c>
      <c r="AI634" s="131">
        <v>3.5052348396190087E-5</v>
      </c>
    </row>
    <row r="635" spans="1:35" ht="16.5" customHeight="1" x14ac:dyDescent="0.3">
      <c r="A635" s="118" t="s">
        <v>805</v>
      </c>
      <c r="B635" s="116">
        <v>0</v>
      </c>
      <c r="C635" s="131"/>
      <c r="D635" s="116">
        <v>0</v>
      </c>
      <c r="E635" s="131"/>
      <c r="F635" s="116">
        <v>3558.9151120882998</v>
      </c>
      <c r="G635" s="131">
        <v>4.2064580028912949E-4</v>
      </c>
      <c r="H635" s="116">
        <v>1779.4593517334999</v>
      </c>
      <c r="I635" s="131">
        <v>1.3706276201093574E-3</v>
      </c>
      <c r="J635" s="116">
        <v>0</v>
      </c>
      <c r="K635" s="131"/>
      <c r="L635" s="116">
        <v>0</v>
      </c>
      <c r="M635" s="131"/>
      <c r="N635" s="116">
        <v>0</v>
      </c>
      <c r="O635" s="131"/>
      <c r="P635" s="116">
        <v>0</v>
      </c>
      <c r="Q635" s="131"/>
      <c r="R635" s="116">
        <v>0</v>
      </c>
      <c r="S635" s="131"/>
      <c r="T635" s="116">
        <v>0</v>
      </c>
      <c r="U635" s="131"/>
      <c r="V635" s="116">
        <v>0</v>
      </c>
      <c r="W635" s="131"/>
      <c r="X635" s="116">
        <v>0</v>
      </c>
      <c r="Y635" s="131"/>
      <c r="Z635" s="116">
        <v>0</v>
      </c>
      <c r="AA635" s="131"/>
      <c r="AB635" s="116">
        <v>0</v>
      </c>
      <c r="AC635" s="131"/>
      <c r="AD635" s="116">
        <v>0</v>
      </c>
      <c r="AE635" s="131"/>
      <c r="AF635" s="116">
        <v>0</v>
      </c>
      <c r="AG635" s="131"/>
      <c r="AH635" s="116">
        <v>5338.3744638217995</v>
      </c>
      <c r="AI635" s="131">
        <v>3.5052348396190087E-5</v>
      </c>
    </row>
    <row r="636" spans="1:35" ht="16.5" customHeight="1" x14ac:dyDescent="0.3">
      <c r="A636" s="107" t="s">
        <v>1260</v>
      </c>
      <c r="B636" s="116">
        <v>0</v>
      </c>
      <c r="C636" s="131"/>
      <c r="D636" s="116">
        <v>44770.659770205697</v>
      </c>
      <c r="E636" s="131">
        <v>2.4075028987219294E-2</v>
      </c>
      <c r="F636" s="116">
        <v>90023.523082403</v>
      </c>
      <c r="G636" s="131">
        <v>1.0640325975525767E-2</v>
      </c>
      <c r="H636" s="116">
        <v>0</v>
      </c>
      <c r="I636" s="131"/>
      <c r="J636" s="116">
        <v>0</v>
      </c>
      <c r="K636" s="131"/>
      <c r="L636" s="116">
        <v>0</v>
      </c>
      <c r="M636" s="131"/>
      <c r="N636" s="116">
        <v>0</v>
      </c>
      <c r="O636" s="131"/>
      <c r="P636" s="116">
        <v>0</v>
      </c>
      <c r="Q636" s="131"/>
      <c r="R636" s="116">
        <v>0</v>
      </c>
      <c r="S636" s="131"/>
      <c r="T636" s="116">
        <v>0</v>
      </c>
      <c r="U636" s="131"/>
      <c r="V636" s="116">
        <v>0</v>
      </c>
      <c r="W636" s="131"/>
      <c r="X636" s="116">
        <v>0</v>
      </c>
      <c r="Y636" s="131"/>
      <c r="Z636" s="116">
        <v>0</v>
      </c>
      <c r="AA636" s="131"/>
      <c r="AB636" s="116">
        <v>0</v>
      </c>
      <c r="AC636" s="131"/>
      <c r="AD636" s="116">
        <v>502798.29001428001</v>
      </c>
      <c r="AE636" s="131">
        <v>1.5161710178954549E-2</v>
      </c>
      <c r="AF636" s="116">
        <v>157615.14666690002</v>
      </c>
      <c r="AG636" s="131">
        <v>3.2953836469586474E-2</v>
      </c>
      <c r="AH636" s="116">
        <v>795207.61953378876</v>
      </c>
      <c r="AI636" s="131">
        <v>5.2214198753019123E-3</v>
      </c>
    </row>
    <row r="637" spans="1:35" ht="16.5" customHeight="1" x14ac:dyDescent="0.3">
      <c r="A637" s="118" t="s">
        <v>804</v>
      </c>
      <c r="B637" s="116">
        <v>0</v>
      </c>
      <c r="C637" s="131"/>
      <c r="D637" s="116">
        <v>44770.659770205697</v>
      </c>
      <c r="E637" s="131">
        <v>2.4075028987219294E-2</v>
      </c>
      <c r="F637" s="116">
        <v>90023.523082403</v>
      </c>
      <c r="G637" s="131">
        <v>1.0640325975525767E-2</v>
      </c>
      <c r="H637" s="116">
        <v>0</v>
      </c>
      <c r="I637" s="131"/>
      <c r="J637" s="116">
        <v>0</v>
      </c>
      <c r="K637" s="131"/>
      <c r="L637" s="116">
        <v>0</v>
      </c>
      <c r="M637" s="131"/>
      <c r="N637" s="116">
        <v>0</v>
      </c>
      <c r="O637" s="131"/>
      <c r="P637" s="116">
        <v>0</v>
      </c>
      <c r="Q637" s="131"/>
      <c r="R637" s="116">
        <v>0</v>
      </c>
      <c r="S637" s="131"/>
      <c r="T637" s="116">
        <v>0</v>
      </c>
      <c r="U637" s="131"/>
      <c r="V637" s="116">
        <v>0</v>
      </c>
      <c r="W637" s="131"/>
      <c r="X637" s="116">
        <v>0</v>
      </c>
      <c r="Y637" s="131"/>
      <c r="Z637" s="116">
        <v>0</v>
      </c>
      <c r="AA637" s="131"/>
      <c r="AB637" s="116">
        <v>0</v>
      </c>
      <c r="AC637" s="131"/>
      <c r="AD637" s="116">
        <v>502798.29001428001</v>
      </c>
      <c r="AE637" s="131">
        <v>1.5161710178954549E-2</v>
      </c>
      <c r="AF637" s="116">
        <v>157615.14666690002</v>
      </c>
      <c r="AG637" s="131">
        <v>3.2953836469586474E-2</v>
      </c>
      <c r="AH637" s="116">
        <v>795207.61953378876</v>
      </c>
      <c r="AI637" s="131">
        <v>5.2214198753019123E-3</v>
      </c>
    </row>
    <row r="638" spans="1:35" ht="16.5" customHeight="1" x14ac:dyDescent="0.3">
      <c r="A638" s="107" t="s">
        <v>1289</v>
      </c>
      <c r="B638" s="116">
        <v>0</v>
      </c>
      <c r="C638" s="131"/>
      <c r="D638" s="116">
        <v>0</v>
      </c>
      <c r="E638" s="131"/>
      <c r="F638" s="116">
        <v>8376.6353945279006</v>
      </c>
      <c r="G638" s="131">
        <v>9.9007601706854438E-4</v>
      </c>
      <c r="H638" s="116">
        <v>1142.2696018754</v>
      </c>
      <c r="I638" s="131">
        <v>8.7983255386899005E-4</v>
      </c>
      <c r="J638" s="116">
        <v>0</v>
      </c>
      <c r="K638" s="131"/>
      <c r="L638" s="116">
        <v>0</v>
      </c>
      <c r="M638" s="131"/>
      <c r="N638" s="116">
        <v>0</v>
      </c>
      <c r="O638" s="131"/>
      <c r="P638" s="116">
        <v>0</v>
      </c>
      <c r="Q638" s="131"/>
      <c r="R638" s="116">
        <v>0</v>
      </c>
      <c r="S638" s="131"/>
      <c r="T638" s="116">
        <v>0</v>
      </c>
      <c r="U638" s="131"/>
      <c r="V638" s="116">
        <v>28556.718615647402</v>
      </c>
      <c r="W638" s="131">
        <v>1.0461671903255574E-3</v>
      </c>
      <c r="X638" s="116">
        <v>0</v>
      </c>
      <c r="Y638" s="131"/>
      <c r="Z638" s="116">
        <v>0</v>
      </c>
      <c r="AA638" s="131"/>
      <c r="AB638" s="116">
        <v>0</v>
      </c>
      <c r="AC638" s="131"/>
      <c r="AD638" s="116">
        <v>0</v>
      </c>
      <c r="AE638" s="131"/>
      <c r="AF638" s="116">
        <v>0</v>
      </c>
      <c r="AG638" s="131"/>
      <c r="AH638" s="116">
        <v>38075.623612050695</v>
      </c>
      <c r="AI638" s="131">
        <v>2.5000869333851857E-4</v>
      </c>
    </row>
    <row r="639" spans="1:35" x14ac:dyDescent="0.3">
      <c r="A639" s="118" t="s">
        <v>805</v>
      </c>
      <c r="B639" s="116">
        <v>0</v>
      </c>
      <c r="C639" s="131"/>
      <c r="D639" s="116">
        <v>0</v>
      </c>
      <c r="E639" s="131"/>
      <c r="F639" s="116">
        <v>8376.6353945279006</v>
      </c>
      <c r="G639" s="131">
        <v>9.9007601706854438E-4</v>
      </c>
      <c r="H639" s="116">
        <v>1142.2696018754</v>
      </c>
      <c r="I639" s="131">
        <v>8.7983255386899005E-4</v>
      </c>
      <c r="J639" s="116">
        <v>0</v>
      </c>
      <c r="K639" s="131"/>
      <c r="L639" s="116">
        <v>0</v>
      </c>
      <c r="M639" s="131"/>
      <c r="N639" s="116">
        <v>0</v>
      </c>
      <c r="O639" s="131"/>
      <c r="P639" s="116">
        <v>0</v>
      </c>
      <c r="Q639" s="131"/>
      <c r="R639" s="116">
        <v>0</v>
      </c>
      <c r="S639" s="131"/>
      <c r="T639" s="116">
        <v>0</v>
      </c>
      <c r="U639" s="131"/>
      <c r="V639" s="116">
        <v>28556.718615647402</v>
      </c>
      <c r="W639" s="131">
        <v>1.0461671903255574E-3</v>
      </c>
      <c r="X639" s="116">
        <v>0</v>
      </c>
      <c r="Y639" s="131"/>
      <c r="Z639" s="116">
        <v>0</v>
      </c>
      <c r="AA639" s="131"/>
      <c r="AB639" s="116">
        <v>0</v>
      </c>
      <c r="AC639" s="131"/>
      <c r="AD639" s="116">
        <v>0</v>
      </c>
      <c r="AE639" s="131"/>
      <c r="AF639" s="116">
        <v>0</v>
      </c>
      <c r="AG639" s="131"/>
      <c r="AH639" s="116">
        <v>38075.623612050695</v>
      </c>
      <c r="AI639" s="131">
        <v>2.5000869333851857E-4</v>
      </c>
    </row>
    <row r="640" spans="1:35" x14ac:dyDescent="0.3">
      <c r="A640" s="107" t="s">
        <v>1290</v>
      </c>
      <c r="B640" s="116">
        <v>0</v>
      </c>
      <c r="C640" s="131"/>
      <c r="D640" s="116">
        <v>0</v>
      </c>
      <c r="E640" s="131"/>
      <c r="F640" s="116">
        <v>0</v>
      </c>
      <c r="G640" s="131">
        <v>0</v>
      </c>
      <c r="H640" s="116">
        <v>0</v>
      </c>
      <c r="I640" s="131">
        <v>0</v>
      </c>
      <c r="J640" s="116">
        <v>0</v>
      </c>
      <c r="K640" s="131"/>
      <c r="L640" s="116">
        <v>0</v>
      </c>
      <c r="M640" s="131"/>
      <c r="N640" s="116">
        <v>0</v>
      </c>
      <c r="O640" s="131"/>
      <c r="P640" s="116">
        <v>0</v>
      </c>
      <c r="Q640" s="131"/>
      <c r="R640" s="116">
        <v>0</v>
      </c>
      <c r="S640" s="131"/>
      <c r="T640" s="116">
        <v>0</v>
      </c>
      <c r="U640" s="131"/>
      <c r="V640" s="116">
        <v>0</v>
      </c>
      <c r="W640" s="131"/>
      <c r="X640" s="116">
        <v>0</v>
      </c>
      <c r="Y640" s="131"/>
      <c r="Z640" s="116">
        <v>0</v>
      </c>
      <c r="AA640" s="131"/>
      <c r="AB640" s="116">
        <v>0</v>
      </c>
      <c r="AC640" s="131"/>
      <c r="AD640" s="116">
        <v>0</v>
      </c>
      <c r="AE640" s="131"/>
      <c r="AF640" s="116">
        <v>0</v>
      </c>
      <c r="AG640" s="131"/>
      <c r="AH640" s="116">
        <v>0</v>
      </c>
      <c r="AI640" s="131">
        <v>0</v>
      </c>
    </row>
    <row r="641" spans="1:41" x14ac:dyDescent="0.3">
      <c r="A641" s="118" t="s">
        <v>805</v>
      </c>
      <c r="B641" s="116">
        <v>0</v>
      </c>
      <c r="C641" s="131"/>
      <c r="D641" s="116">
        <v>0</v>
      </c>
      <c r="E641" s="131"/>
      <c r="F641" s="116">
        <v>0</v>
      </c>
      <c r="G641" s="131">
        <v>0</v>
      </c>
      <c r="H641" s="116">
        <v>0</v>
      </c>
      <c r="I641" s="131">
        <v>0</v>
      </c>
      <c r="J641" s="116">
        <v>0</v>
      </c>
      <c r="K641" s="131"/>
      <c r="L641" s="116">
        <v>0</v>
      </c>
      <c r="M641" s="131"/>
      <c r="N641" s="116">
        <v>0</v>
      </c>
      <c r="O641" s="131"/>
      <c r="P641" s="116">
        <v>0</v>
      </c>
      <c r="Q641" s="131"/>
      <c r="R641" s="116">
        <v>0</v>
      </c>
      <c r="S641" s="131"/>
      <c r="T641" s="116">
        <v>0</v>
      </c>
      <c r="U641" s="131"/>
      <c r="V641" s="116">
        <v>0</v>
      </c>
      <c r="W641" s="131"/>
      <c r="X641" s="116">
        <v>0</v>
      </c>
      <c r="Y641" s="131"/>
      <c r="Z641" s="116">
        <v>0</v>
      </c>
      <c r="AA641" s="131"/>
      <c r="AB641" s="116">
        <v>0</v>
      </c>
      <c r="AC641" s="131"/>
      <c r="AD641" s="116">
        <v>0</v>
      </c>
      <c r="AE641" s="131"/>
      <c r="AF641" s="116">
        <v>0</v>
      </c>
      <c r="AG641" s="131"/>
      <c r="AH641" s="116">
        <v>0</v>
      </c>
      <c r="AI641" s="131">
        <v>0</v>
      </c>
    </row>
    <row r="642" spans="1:41" x14ac:dyDescent="0.3">
      <c r="A642" s="107" t="s">
        <v>1291</v>
      </c>
      <c r="B642" s="116">
        <v>0</v>
      </c>
      <c r="C642" s="131"/>
      <c r="D642" s="116">
        <v>0</v>
      </c>
      <c r="E642" s="131"/>
      <c r="F642" s="116">
        <v>0</v>
      </c>
      <c r="G642" s="131"/>
      <c r="H642" s="116">
        <v>0</v>
      </c>
      <c r="I642" s="131"/>
      <c r="J642" s="116">
        <v>0</v>
      </c>
      <c r="K642" s="131"/>
      <c r="L642" s="116">
        <v>0</v>
      </c>
      <c r="M642" s="131"/>
      <c r="N642" s="116">
        <v>0</v>
      </c>
      <c r="O642" s="131">
        <v>0</v>
      </c>
      <c r="P642" s="116">
        <v>0</v>
      </c>
      <c r="Q642" s="131">
        <v>0</v>
      </c>
      <c r="R642" s="116">
        <v>0</v>
      </c>
      <c r="S642" s="131"/>
      <c r="T642" s="116">
        <v>0</v>
      </c>
      <c r="U642" s="131"/>
      <c r="V642" s="116">
        <v>0</v>
      </c>
      <c r="W642" s="131"/>
      <c r="X642" s="116">
        <v>0</v>
      </c>
      <c r="Y642" s="131"/>
      <c r="Z642" s="116">
        <v>0</v>
      </c>
      <c r="AA642" s="131"/>
      <c r="AB642" s="116">
        <v>0</v>
      </c>
      <c r="AC642" s="131"/>
      <c r="AD642" s="116">
        <v>0</v>
      </c>
      <c r="AE642" s="131"/>
      <c r="AF642" s="116">
        <v>0</v>
      </c>
      <c r="AG642" s="131"/>
      <c r="AH642" s="116">
        <v>0</v>
      </c>
      <c r="AI642" s="131">
        <v>0</v>
      </c>
    </row>
    <row r="643" spans="1:41" x14ac:dyDescent="0.3">
      <c r="A643" s="118" t="s">
        <v>805</v>
      </c>
      <c r="B643" s="116">
        <v>0</v>
      </c>
      <c r="C643" s="131"/>
      <c r="D643" s="116">
        <v>0</v>
      </c>
      <c r="E643" s="131"/>
      <c r="F643" s="116">
        <v>0</v>
      </c>
      <c r="G643" s="131"/>
      <c r="H643" s="116">
        <v>0</v>
      </c>
      <c r="I643" s="131"/>
      <c r="J643" s="116">
        <v>0</v>
      </c>
      <c r="K643" s="131"/>
      <c r="L643" s="116">
        <v>0</v>
      </c>
      <c r="M643" s="131"/>
      <c r="N643" s="116">
        <v>0</v>
      </c>
      <c r="O643" s="131">
        <v>0</v>
      </c>
      <c r="P643" s="116">
        <v>0</v>
      </c>
      <c r="Q643" s="131">
        <v>0</v>
      </c>
      <c r="R643" s="116">
        <v>0</v>
      </c>
      <c r="S643" s="131"/>
      <c r="T643" s="116">
        <v>0</v>
      </c>
      <c r="U643" s="131"/>
      <c r="V643" s="116">
        <v>0</v>
      </c>
      <c r="W643" s="131"/>
      <c r="X643" s="116">
        <v>0</v>
      </c>
      <c r="Y643" s="131"/>
      <c r="Z643" s="116">
        <v>0</v>
      </c>
      <c r="AA643" s="131"/>
      <c r="AB643" s="116">
        <v>0</v>
      </c>
      <c r="AC643" s="131"/>
      <c r="AD643" s="116">
        <v>0</v>
      </c>
      <c r="AE643" s="131"/>
      <c r="AF643" s="116">
        <v>0</v>
      </c>
      <c r="AG643" s="131"/>
      <c r="AH643" s="116">
        <v>0</v>
      </c>
      <c r="AI643" s="131">
        <v>0</v>
      </c>
    </row>
    <row r="644" spans="1:41" x14ac:dyDescent="0.3">
      <c r="A644" s="107" t="s">
        <v>1292</v>
      </c>
      <c r="B644" s="116">
        <v>0</v>
      </c>
      <c r="C644" s="131"/>
      <c r="D644" s="116">
        <v>0</v>
      </c>
      <c r="E644" s="131"/>
      <c r="F644" s="116">
        <v>0</v>
      </c>
      <c r="G644" s="131">
        <v>0</v>
      </c>
      <c r="H644" s="116">
        <v>0</v>
      </c>
      <c r="I644" s="131">
        <v>0</v>
      </c>
      <c r="J644" s="116">
        <v>0</v>
      </c>
      <c r="K644" s="131"/>
      <c r="L644" s="116">
        <v>0</v>
      </c>
      <c r="M644" s="131"/>
      <c r="N644" s="116">
        <v>0</v>
      </c>
      <c r="O644" s="131"/>
      <c r="P644" s="116">
        <v>0</v>
      </c>
      <c r="Q644" s="131"/>
      <c r="R644" s="116">
        <v>0</v>
      </c>
      <c r="S644" s="131"/>
      <c r="T644" s="116">
        <v>0</v>
      </c>
      <c r="U644" s="131"/>
      <c r="V644" s="116">
        <v>0</v>
      </c>
      <c r="W644" s="131"/>
      <c r="X644" s="116">
        <v>0</v>
      </c>
      <c r="Y644" s="131"/>
      <c r="Z644" s="116">
        <v>0</v>
      </c>
      <c r="AA644" s="131"/>
      <c r="AB644" s="116">
        <v>0</v>
      </c>
      <c r="AC644" s="131"/>
      <c r="AD644" s="116">
        <v>0</v>
      </c>
      <c r="AE644" s="131"/>
      <c r="AF644" s="116">
        <v>0</v>
      </c>
      <c r="AG644" s="131"/>
      <c r="AH644" s="116">
        <v>0</v>
      </c>
      <c r="AI644" s="131">
        <v>0</v>
      </c>
    </row>
    <row r="645" spans="1:41" x14ac:dyDescent="0.3">
      <c r="A645" s="118" t="s">
        <v>805</v>
      </c>
      <c r="B645" s="116">
        <v>0</v>
      </c>
      <c r="C645" s="131"/>
      <c r="D645" s="116">
        <v>0</v>
      </c>
      <c r="E645" s="131"/>
      <c r="F645" s="116">
        <v>0</v>
      </c>
      <c r="G645" s="131">
        <v>0</v>
      </c>
      <c r="H645" s="116">
        <v>0</v>
      </c>
      <c r="I645" s="131">
        <v>0</v>
      </c>
      <c r="J645" s="116">
        <v>0</v>
      </c>
      <c r="K645" s="131"/>
      <c r="L645" s="116">
        <v>0</v>
      </c>
      <c r="M645" s="131"/>
      <c r="N645" s="116">
        <v>0</v>
      </c>
      <c r="O645" s="131"/>
      <c r="P645" s="116">
        <v>0</v>
      </c>
      <c r="Q645" s="131"/>
      <c r="R645" s="116">
        <v>0</v>
      </c>
      <c r="S645" s="131"/>
      <c r="T645" s="116">
        <v>0</v>
      </c>
      <c r="U645" s="131"/>
      <c r="V645" s="116">
        <v>0</v>
      </c>
      <c r="W645" s="131"/>
      <c r="X645" s="116">
        <v>0</v>
      </c>
      <c r="Y645" s="131"/>
      <c r="Z645" s="116">
        <v>0</v>
      </c>
      <c r="AA645" s="131"/>
      <c r="AB645" s="116">
        <v>0</v>
      </c>
      <c r="AC645" s="131"/>
      <c r="AD645" s="116">
        <v>0</v>
      </c>
      <c r="AE645" s="131"/>
      <c r="AF645" s="116">
        <v>0</v>
      </c>
      <c r="AG645" s="131"/>
      <c r="AH645" s="116">
        <v>0</v>
      </c>
      <c r="AI645" s="131">
        <v>0</v>
      </c>
    </row>
    <row r="646" spans="1:41" x14ac:dyDescent="0.3">
      <c r="A646" s="107" t="s">
        <v>1293</v>
      </c>
      <c r="B646" s="116">
        <v>0</v>
      </c>
      <c r="C646" s="131"/>
      <c r="D646" s="116">
        <v>0</v>
      </c>
      <c r="E646" s="131"/>
      <c r="F646" s="116">
        <v>0</v>
      </c>
      <c r="G646" s="131"/>
      <c r="H646" s="116">
        <v>0</v>
      </c>
      <c r="I646" s="131"/>
      <c r="J646" s="116">
        <v>0</v>
      </c>
      <c r="K646" s="131"/>
      <c r="L646" s="116">
        <v>0</v>
      </c>
      <c r="M646" s="131"/>
      <c r="N646" s="116">
        <v>0</v>
      </c>
      <c r="O646" s="131"/>
      <c r="P646" s="116">
        <v>0</v>
      </c>
      <c r="Q646" s="131"/>
      <c r="R646" s="116">
        <v>0</v>
      </c>
      <c r="S646" s="131"/>
      <c r="T646" s="116">
        <v>0</v>
      </c>
      <c r="U646" s="131"/>
      <c r="V646" s="116">
        <v>21478.394967594097</v>
      </c>
      <c r="W646" s="131">
        <v>7.868548350523115E-4</v>
      </c>
      <c r="X646" s="116">
        <v>0</v>
      </c>
      <c r="Y646" s="131"/>
      <c r="Z646" s="116">
        <v>0</v>
      </c>
      <c r="AA646" s="131"/>
      <c r="AB646" s="116">
        <v>0</v>
      </c>
      <c r="AC646" s="131"/>
      <c r="AD646" s="116">
        <v>0</v>
      </c>
      <c r="AE646" s="131"/>
      <c r="AF646" s="116">
        <v>0</v>
      </c>
      <c r="AG646" s="131"/>
      <c r="AH646" s="116">
        <v>21478.394967594097</v>
      </c>
      <c r="AI646" s="131">
        <v>1.4102948163289726E-4</v>
      </c>
    </row>
    <row r="647" spans="1:41" x14ac:dyDescent="0.3">
      <c r="A647" s="118" t="s">
        <v>805</v>
      </c>
      <c r="B647" s="116">
        <v>0</v>
      </c>
      <c r="C647" s="131"/>
      <c r="D647" s="116">
        <v>0</v>
      </c>
      <c r="E647" s="131"/>
      <c r="F647" s="116">
        <v>0</v>
      </c>
      <c r="G647" s="131"/>
      <c r="H647" s="116">
        <v>0</v>
      </c>
      <c r="I647" s="131"/>
      <c r="J647" s="116">
        <v>0</v>
      </c>
      <c r="K647" s="131"/>
      <c r="L647" s="116">
        <v>0</v>
      </c>
      <c r="M647" s="131"/>
      <c r="N647" s="116">
        <v>0</v>
      </c>
      <c r="O647" s="131"/>
      <c r="P647" s="116">
        <v>0</v>
      </c>
      <c r="Q647" s="131"/>
      <c r="R647" s="116">
        <v>0</v>
      </c>
      <c r="S647" s="131"/>
      <c r="T647" s="116">
        <v>0</v>
      </c>
      <c r="U647" s="131"/>
      <c r="V647" s="116">
        <v>21478.394967594097</v>
      </c>
      <c r="W647" s="131">
        <v>7.868548350523115E-4</v>
      </c>
      <c r="X647" s="116">
        <v>0</v>
      </c>
      <c r="Y647" s="131"/>
      <c r="Z647" s="116">
        <v>0</v>
      </c>
      <c r="AA647" s="131"/>
      <c r="AB647" s="116">
        <v>0</v>
      </c>
      <c r="AC647" s="131"/>
      <c r="AD647" s="116">
        <v>0</v>
      </c>
      <c r="AE647" s="131"/>
      <c r="AF647" s="116">
        <v>0</v>
      </c>
      <c r="AG647" s="131"/>
      <c r="AH647" s="116">
        <v>21478.394967594097</v>
      </c>
      <c r="AI647" s="131">
        <v>1.4102948163289726E-4</v>
      </c>
      <c r="AO647" s="10"/>
    </row>
    <row r="648" spans="1:41" x14ac:dyDescent="0.3">
      <c r="A648" s="107" t="s">
        <v>1294</v>
      </c>
      <c r="B648" s="116">
        <v>0</v>
      </c>
      <c r="C648" s="131"/>
      <c r="D648" s="116">
        <v>0</v>
      </c>
      <c r="E648" s="131"/>
      <c r="F648" s="116">
        <v>1.1599210268</v>
      </c>
      <c r="G648" s="131">
        <v>1.37096809905133E-7</v>
      </c>
      <c r="H648" s="116">
        <v>0</v>
      </c>
      <c r="I648" s="131"/>
      <c r="J648" s="116">
        <v>0</v>
      </c>
      <c r="K648" s="131"/>
      <c r="L648" s="116">
        <v>0</v>
      </c>
      <c r="M648" s="131"/>
      <c r="N648" s="116">
        <v>0</v>
      </c>
      <c r="O648" s="131"/>
      <c r="P648" s="116">
        <v>0</v>
      </c>
      <c r="Q648" s="131"/>
      <c r="R648" s="116">
        <v>0</v>
      </c>
      <c r="S648" s="131"/>
      <c r="T648" s="116">
        <v>0</v>
      </c>
      <c r="U648" s="131"/>
      <c r="V648" s="116">
        <v>0</v>
      </c>
      <c r="W648" s="131"/>
      <c r="X648" s="116">
        <v>0</v>
      </c>
      <c r="Y648" s="131"/>
      <c r="Z648" s="116">
        <v>0</v>
      </c>
      <c r="AA648" s="131"/>
      <c r="AB648" s="116">
        <v>0</v>
      </c>
      <c r="AC648" s="131"/>
      <c r="AD648" s="116">
        <v>0</v>
      </c>
      <c r="AE648" s="131"/>
      <c r="AF648" s="116">
        <v>0</v>
      </c>
      <c r="AG648" s="131"/>
      <c r="AH648" s="116">
        <v>1.1599210268</v>
      </c>
      <c r="AI648" s="131">
        <v>7.6161678464108086E-9</v>
      </c>
      <c r="AO648" s="10"/>
    </row>
    <row r="649" spans="1:41" x14ac:dyDescent="0.3">
      <c r="A649" s="118" t="s">
        <v>804</v>
      </c>
      <c r="B649" s="116">
        <v>0</v>
      </c>
      <c r="C649" s="131"/>
      <c r="D649" s="116">
        <v>0</v>
      </c>
      <c r="E649" s="131"/>
      <c r="F649" s="116">
        <v>1.1599210268</v>
      </c>
      <c r="G649" s="131">
        <v>1.37096809905133E-7</v>
      </c>
      <c r="H649" s="116">
        <v>0</v>
      </c>
      <c r="I649" s="131"/>
      <c r="J649" s="116">
        <v>0</v>
      </c>
      <c r="K649" s="131"/>
      <c r="L649" s="116">
        <v>0</v>
      </c>
      <c r="M649" s="131"/>
      <c r="N649" s="116">
        <v>0</v>
      </c>
      <c r="O649" s="131"/>
      <c r="P649" s="116">
        <v>0</v>
      </c>
      <c r="Q649" s="131"/>
      <c r="R649" s="116">
        <v>0</v>
      </c>
      <c r="S649" s="131"/>
      <c r="T649" s="116">
        <v>0</v>
      </c>
      <c r="U649" s="131"/>
      <c r="V649" s="116">
        <v>0</v>
      </c>
      <c r="W649" s="131"/>
      <c r="X649" s="116">
        <v>0</v>
      </c>
      <c r="Y649" s="131"/>
      <c r="Z649" s="116">
        <v>0</v>
      </c>
      <c r="AA649" s="131"/>
      <c r="AB649" s="116">
        <v>0</v>
      </c>
      <c r="AC649" s="131"/>
      <c r="AD649" s="116">
        <v>0</v>
      </c>
      <c r="AE649" s="131"/>
      <c r="AF649" s="116">
        <v>0</v>
      </c>
      <c r="AG649" s="131"/>
      <c r="AH649" s="116">
        <v>1.1599210268</v>
      </c>
      <c r="AI649" s="131">
        <v>7.6161678464108086E-9</v>
      </c>
      <c r="AO649" s="10"/>
    </row>
    <row r="650" spans="1:41" x14ac:dyDescent="0.3">
      <c r="A650" s="107" t="s">
        <v>1295</v>
      </c>
      <c r="B650" s="116">
        <v>0</v>
      </c>
      <c r="C650" s="131"/>
      <c r="D650" s="116">
        <v>0</v>
      </c>
      <c r="E650" s="131"/>
      <c r="F650" s="116">
        <v>0</v>
      </c>
      <c r="G650" s="131"/>
      <c r="H650" s="116">
        <v>0</v>
      </c>
      <c r="I650" s="131"/>
      <c r="J650" s="116">
        <v>0</v>
      </c>
      <c r="K650" s="131"/>
      <c r="L650" s="116">
        <v>0</v>
      </c>
      <c r="M650" s="131"/>
      <c r="N650" s="116">
        <v>58497.9678099046</v>
      </c>
      <c r="O650" s="131">
        <v>1.4352778697490523E-3</v>
      </c>
      <c r="P650" s="116">
        <v>0</v>
      </c>
      <c r="Q650" s="131"/>
      <c r="R650" s="116">
        <v>0</v>
      </c>
      <c r="S650" s="131"/>
      <c r="T650" s="116">
        <v>0</v>
      </c>
      <c r="U650" s="131"/>
      <c r="V650" s="116">
        <v>0</v>
      </c>
      <c r="W650" s="131"/>
      <c r="X650" s="116">
        <v>0</v>
      </c>
      <c r="Y650" s="131"/>
      <c r="Z650" s="116">
        <v>0</v>
      </c>
      <c r="AA650" s="131"/>
      <c r="AB650" s="116">
        <v>0</v>
      </c>
      <c r="AC650" s="131"/>
      <c r="AD650" s="116">
        <v>0</v>
      </c>
      <c r="AE650" s="131"/>
      <c r="AF650" s="116">
        <v>0</v>
      </c>
      <c r="AG650" s="131"/>
      <c r="AH650" s="116">
        <v>58497.9678099046</v>
      </c>
      <c r="AI650" s="131">
        <v>3.8410403055051331E-4</v>
      </c>
      <c r="AO650" s="10"/>
    </row>
    <row r="651" spans="1:41" x14ac:dyDescent="0.3">
      <c r="A651" s="118" t="s">
        <v>805</v>
      </c>
      <c r="B651" s="116">
        <v>0</v>
      </c>
      <c r="C651" s="131"/>
      <c r="D651" s="116">
        <v>0</v>
      </c>
      <c r="E651" s="131"/>
      <c r="F651" s="116">
        <v>0</v>
      </c>
      <c r="G651" s="131"/>
      <c r="H651" s="116">
        <v>0</v>
      </c>
      <c r="I651" s="131"/>
      <c r="J651" s="116">
        <v>0</v>
      </c>
      <c r="K651" s="131"/>
      <c r="L651" s="116">
        <v>0</v>
      </c>
      <c r="M651" s="131"/>
      <c r="N651" s="116">
        <v>58497.9678099046</v>
      </c>
      <c r="O651" s="131">
        <v>1.4352778697490523E-3</v>
      </c>
      <c r="P651" s="116">
        <v>0</v>
      </c>
      <c r="Q651" s="131"/>
      <c r="R651" s="116">
        <v>0</v>
      </c>
      <c r="S651" s="131"/>
      <c r="T651" s="116">
        <v>0</v>
      </c>
      <c r="U651" s="131"/>
      <c r="V651" s="116">
        <v>0</v>
      </c>
      <c r="W651" s="131"/>
      <c r="X651" s="116">
        <v>0</v>
      </c>
      <c r="Y651" s="131"/>
      <c r="Z651" s="116">
        <v>0</v>
      </c>
      <c r="AA651" s="131"/>
      <c r="AB651" s="116">
        <v>0</v>
      </c>
      <c r="AC651" s="131"/>
      <c r="AD651" s="116">
        <v>0</v>
      </c>
      <c r="AE651" s="131"/>
      <c r="AF651" s="116">
        <v>0</v>
      </c>
      <c r="AG651" s="131"/>
      <c r="AH651" s="116">
        <v>58497.9678099046</v>
      </c>
      <c r="AI651" s="131">
        <v>3.8410403055051331E-4</v>
      </c>
      <c r="AO651" s="10"/>
    </row>
    <row r="652" spans="1:41" x14ac:dyDescent="0.3">
      <c r="A652" s="107" t="s">
        <v>1296</v>
      </c>
      <c r="B652" s="116">
        <v>0</v>
      </c>
      <c r="C652" s="131"/>
      <c r="D652" s="116">
        <v>0</v>
      </c>
      <c r="E652" s="131"/>
      <c r="F652" s="116">
        <v>0</v>
      </c>
      <c r="G652" s="131"/>
      <c r="H652" s="116">
        <v>0</v>
      </c>
      <c r="I652" s="131"/>
      <c r="J652" s="116">
        <v>0</v>
      </c>
      <c r="K652" s="131"/>
      <c r="L652" s="116">
        <v>0</v>
      </c>
      <c r="M652" s="131"/>
      <c r="N652" s="116">
        <v>0</v>
      </c>
      <c r="O652" s="131"/>
      <c r="P652" s="116">
        <v>0</v>
      </c>
      <c r="Q652" s="131"/>
      <c r="R652" s="116">
        <v>0</v>
      </c>
      <c r="S652" s="131"/>
      <c r="T652" s="116">
        <v>0</v>
      </c>
      <c r="U652" s="131"/>
      <c r="V652" s="116">
        <v>0</v>
      </c>
      <c r="W652" s="131"/>
      <c r="X652" s="116">
        <v>0</v>
      </c>
      <c r="Y652" s="131"/>
      <c r="Z652" s="116">
        <v>0</v>
      </c>
      <c r="AA652" s="131"/>
      <c r="AB652" s="116">
        <v>43880.368646399998</v>
      </c>
      <c r="AC652" s="131">
        <v>6.0269825038693032E-3</v>
      </c>
      <c r="AD652" s="116">
        <v>91955.168264960012</v>
      </c>
      <c r="AE652" s="131">
        <v>2.7728765956040258E-3</v>
      </c>
      <c r="AF652" s="116">
        <v>0</v>
      </c>
      <c r="AG652" s="131"/>
      <c r="AH652" s="116">
        <v>135835.53691135999</v>
      </c>
      <c r="AI652" s="131">
        <v>8.9191093593532283E-4</v>
      </c>
      <c r="AO652" s="10"/>
    </row>
    <row r="653" spans="1:41" x14ac:dyDescent="0.3">
      <c r="A653" s="118" t="s">
        <v>804</v>
      </c>
      <c r="B653" s="116">
        <v>0</v>
      </c>
      <c r="C653" s="131"/>
      <c r="D653" s="116">
        <v>0</v>
      </c>
      <c r="E653" s="131"/>
      <c r="F653" s="116">
        <v>0</v>
      </c>
      <c r="G653" s="131"/>
      <c r="H653" s="116">
        <v>0</v>
      </c>
      <c r="I653" s="131"/>
      <c r="J653" s="116">
        <v>0</v>
      </c>
      <c r="K653" s="131"/>
      <c r="L653" s="116">
        <v>0</v>
      </c>
      <c r="M653" s="131"/>
      <c r="N653" s="116">
        <v>0</v>
      </c>
      <c r="O653" s="131"/>
      <c r="P653" s="116">
        <v>0</v>
      </c>
      <c r="Q653" s="131"/>
      <c r="R653" s="116">
        <v>0</v>
      </c>
      <c r="S653" s="131"/>
      <c r="T653" s="116">
        <v>0</v>
      </c>
      <c r="U653" s="131"/>
      <c r="V653" s="116">
        <v>0</v>
      </c>
      <c r="W653" s="131"/>
      <c r="X653" s="116">
        <v>0</v>
      </c>
      <c r="Y653" s="131"/>
      <c r="Z653" s="116">
        <v>0</v>
      </c>
      <c r="AA653" s="131"/>
      <c r="AB653" s="116">
        <v>43880.368646399998</v>
      </c>
      <c r="AC653" s="131">
        <v>6.0269825038693032E-3</v>
      </c>
      <c r="AD653" s="116">
        <v>91955.168264960012</v>
      </c>
      <c r="AE653" s="131">
        <v>2.7728765956040258E-3</v>
      </c>
      <c r="AF653" s="116">
        <v>0</v>
      </c>
      <c r="AG653" s="131"/>
      <c r="AH653" s="116">
        <v>135835.53691135999</v>
      </c>
      <c r="AI653" s="131">
        <v>8.9191093593532283E-4</v>
      </c>
      <c r="AO653" s="10"/>
    </row>
    <row r="654" spans="1:41" x14ac:dyDescent="0.3">
      <c r="A654" s="107" t="s">
        <v>1297</v>
      </c>
      <c r="B654" s="116">
        <v>0</v>
      </c>
      <c r="C654" s="131"/>
      <c r="D654" s="116">
        <v>32482.738257481204</v>
      </c>
      <c r="E654" s="131">
        <v>1.7467307141485176E-2</v>
      </c>
      <c r="F654" s="116">
        <v>36260.187107679601</v>
      </c>
      <c r="G654" s="131">
        <v>4.2857710690361152E-3</v>
      </c>
      <c r="H654" s="116">
        <v>4528.6329413403</v>
      </c>
      <c r="I654" s="131">
        <v>3.4881771166570003E-3</v>
      </c>
      <c r="J654" s="116">
        <v>0</v>
      </c>
      <c r="K654" s="131"/>
      <c r="L654" s="116">
        <v>0</v>
      </c>
      <c r="M654" s="131"/>
      <c r="N654" s="116">
        <v>0</v>
      </c>
      <c r="O654" s="131"/>
      <c r="P654" s="116">
        <v>0</v>
      </c>
      <c r="Q654" s="131"/>
      <c r="R654" s="116">
        <v>0</v>
      </c>
      <c r="S654" s="131"/>
      <c r="T654" s="116">
        <v>0</v>
      </c>
      <c r="U654" s="131"/>
      <c r="V654" s="116">
        <v>0</v>
      </c>
      <c r="W654" s="131"/>
      <c r="X654" s="116">
        <v>0</v>
      </c>
      <c r="Y654" s="131"/>
      <c r="Z654" s="116">
        <v>0</v>
      </c>
      <c r="AA654" s="131"/>
      <c r="AB654" s="116">
        <v>0</v>
      </c>
      <c r="AC654" s="131"/>
      <c r="AD654" s="116">
        <v>0</v>
      </c>
      <c r="AE654" s="131"/>
      <c r="AF654" s="116">
        <v>0</v>
      </c>
      <c r="AG654" s="131"/>
      <c r="AH654" s="116">
        <v>73271.558306501087</v>
      </c>
      <c r="AI654" s="131">
        <v>4.811090354745421E-4</v>
      </c>
      <c r="AO654" s="10"/>
    </row>
    <row r="655" spans="1:41" x14ac:dyDescent="0.3">
      <c r="A655" s="118" t="s">
        <v>804</v>
      </c>
      <c r="B655" s="116">
        <v>0</v>
      </c>
      <c r="C655" s="131"/>
      <c r="D655" s="116">
        <v>32482.738257481204</v>
      </c>
      <c r="E655" s="131">
        <v>1.7467307141485176E-2</v>
      </c>
      <c r="F655" s="116">
        <v>36260.187107679601</v>
      </c>
      <c r="G655" s="131">
        <v>4.2857710690361152E-3</v>
      </c>
      <c r="H655" s="116">
        <v>4528.6329413403</v>
      </c>
      <c r="I655" s="131">
        <v>3.4881771166570003E-3</v>
      </c>
      <c r="J655" s="116">
        <v>0</v>
      </c>
      <c r="K655" s="131"/>
      <c r="L655" s="116">
        <v>0</v>
      </c>
      <c r="M655" s="131"/>
      <c r="N655" s="116">
        <v>0</v>
      </c>
      <c r="O655" s="131"/>
      <c r="P655" s="116">
        <v>0</v>
      </c>
      <c r="Q655" s="131"/>
      <c r="R655" s="116">
        <v>0</v>
      </c>
      <c r="S655" s="131"/>
      <c r="T655" s="116">
        <v>0</v>
      </c>
      <c r="U655" s="131"/>
      <c r="V655" s="116">
        <v>0</v>
      </c>
      <c r="W655" s="131"/>
      <c r="X655" s="116">
        <v>0</v>
      </c>
      <c r="Y655" s="131"/>
      <c r="Z655" s="116">
        <v>0</v>
      </c>
      <c r="AA655" s="131"/>
      <c r="AB655" s="116">
        <v>0</v>
      </c>
      <c r="AC655" s="131"/>
      <c r="AD655" s="116">
        <v>0</v>
      </c>
      <c r="AE655" s="131"/>
      <c r="AF655" s="116">
        <v>0</v>
      </c>
      <c r="AG655" s="131"/>
      <c r="AH655" s="116">
        <v>73271.558306501087</v>
      </c>
      <c r="AI655" s="131">
        <v>4.811090354745421E-4</v>
      </c>
      <c r="AM655" s="10"/>
      <c r="AN655" s="10"/>
      <c r="AO655" s="10"/>
    </row>
    <row r="656" spans="1:41" x14ac:dyDescent="0.3">
      <c r="A656" s="107" t="s">
        <v>1298</v>
      </c>
      <c r="B656" s="116">
        <v>0</v>
      </c>
      <c r="C656" s="131"/>
      <c r="D656" s="116">
        <v>0</v>
      </c>
      <c r="E656" s="131"/>
      <c r="F656" s="116">
        <v>20348.321790464001</v>
      </c>
      <c r="G656" s="131">
        <v>2.4050689141242136E-3</v>
      </c>
      <c r="H656" s="116">
        <v>701.66552962080004</v>
      </c>
      <c r="I656" s="131">
        <v>5.404575013416553E-4</v>
      </c>
      <c r="J656" s="116">
        <v>0</v>
      </c>
      <c r="K656" s="131"/>
      <c r="L656" s="116">
        <v>0</v>
      </c>
      <c r="M656" s="131"/>
      <c r="N656" s="116">
        <v>0</v>
      </c>
      <c r="O656" s="131"/>
      <c r="P656" s="116">
        <v>0</v>
      </c>
      <c r="Q656" s="131"/>
      <c r="R656" s="116">
        <v>0</v>
      </c>
      <c r="S656" s="131"/>
      <c r="T656" s="116">
        <v>0</v>
      </c>
      <c r="U656" s="131"/>
      <c r="V656" s="116">
        <v>0</v>
      </c>
      <c r="W656" s="131"/>
      <c r="X656" s="116">
        <v>0</v>
      </c>
      <c r="Y656" s="131"/>
      <c r="Z656" s="116">
        <v>0</v>
      </c>
      <c r="AA656" s="131"/>
      <c r="AB656" s="116">
        <v>0</v>
      </c>
      <c r="AC656" s="131"/>
      <c r="AD656" s="116">
        <v>0</v>
      </c>
      <c r="AE656" s="131"/>
      <c r="AF656" s="116">
        <v>0</v>
      </c>
      <c r="AG656" s="131"/>
      <c r="AH656" s="116">
        <v>21049.987320084798</v>
      </c>
      <c r="AI656" s="131">
        <v>1.3821651034025818E-4</v>
      </c>
      <c r="AM656" s="10"/>
      <c r="AN656" s="10"/>
      <c r="AO656" s="10"/>
    </row>
    <row r="657" spans="1:41" x14ac:dyDescent="0.3">
      <c r="A657" s="118" t="s">
        <v>805</v>
      </c>
      <c r="B657" s="116">
        <v>0</v>
      </c>
      <c r="C657" s="131"/>
      <c r="D657" s="116">
        <v>0</v>
      </c>
      <c r="E657" s="131"/>
      <c r="F657" s="116">
        <v>20348.321790464001</v>
      </c>
      <c r="G657" s="131">
        <v>2.4050689141242136E-3</v>
      </c>
      <c r="H657" s="116">
        <v>701.66552962080004</v>
      </c>
      <c r="I657" s="131">
        <v>5.404575013416553E-4</v>
      </c>
      <c r="J657" s="116">
        <v>0</v>
      </c>
      <c r="K657" s="131"/>
      <c r="L657" s="116">
        <v>0</v>
      </c>
      <c r="M657" s="131"/>
      <c r="N657" s="116">
        <v>0</v>
      </c>
      <c r="O657" s="131"/>
      <c r="P657" s="116">
        <v>0</v>
      </c>
      <c r="Q657" s="131"/>
      <c r="R657" s="116">
        <v>0</v>
      </c>
      <c r="S657" s="131"/>
      <c r="T657" s="116">
        <v>0</v>
      </c>
      <c r="U657" s="131"/>
      <c r="V657" s="116">
        <v>0</v>
      </c>
      <c r="W657" s="131"/>
      <c r="X657" s="116">
        <v>0</v>
      </c>
      <c r="Y657" s="131"/>
      <c r="Z657" s="116">
        <v>0</v>
      </c>
      <c r="AA657" s="131"/>
      <c r="AB657" s="116">
        <v>0</v>
      </c>
      <c r="AC657" s="131"/>
      <c r="AD657" s="116">
        <v>0</v>
      </c>
      <c r="AE657" s="131"/>
      <c r="AF657" s="116">
        <v>0</v>
      </c>
      <c r="AG657" s="131"/>
      <c r="AH657" s="116">
        <v>21049.987320084798</v>
      </c>
      <c r="AI657" s="131">
        <v>1.3821651034025818E-4</v>
      </c>
      <c r="AO657" s="10"/>
    </row>
    <row r="658" spans="1:41" x14ac:dyDescent="0.3">
      <c r="A658" s="107" t="s">
        <v>1299</v>
      </c>
      <c r="B658" s="116">
        <v>0</v>
      </c>
      <c r="C658" s="131"/>
      <c r="D658" s="116">
        <v>0</v>
      </c>
      <c r="E658" s="131"/>
      <c r="F658" s="116">
        <v>21522.894972506401</v>
      </c>
      <c r="G658" s="131">
        <v>2.5438975348126285E-3</v>
      </c>
      <c r="H658" s="116">
        <v>2391.4324495071</v>
      </c>
      <c r="I658" s="131">
        <v>1.841999573481182E-3</v>
      </c>
      <c r="J658" s="116">
        <v>0</v>
      </c>
      <c r="K658" s="131"/>
      <c r="L658" s="116">
        <v>0</v>
      </c>
      <c r="M658" s="131"/>
      <c r="N658" s="116">
        <v>0</v>
      </c>
      <c r="O658" s="131"/>
      <c r="P658" s="116">
        <v>0</v>
      </c>
      <c r="Q658" s="131"/>
      <c r="R658" s="116">
        <v>0</v>
      </c>
      <c r="S658" s="131"/>
      <c r="T658" s="116">
        <v>0</v>
      </c>
      <c r="U658" s="131"/>
      <c r="V658" s="116">
        <v>0</v>
      </c>
      <c r="W658" s="131"/>
      <c r="X658" s="116">
        <v>0</v>
      </c>
      <c r="Y658" s="131"/>
      <c r="Z658" s="116">
        <v>0</v>
      </c>
      <c r="AA658" s="131"/>
      <c r="AB658" s="116">
        <v>0</v>
      </c>
      <c r="AC658" s="131"/>
      <c r="AD658" s="116">
        <v>0</v>
      </c>
      <c r="AE658" s="131"/>
      <c r="AF658" s="116">
        <v>0</v>
      </c>
      <c r="AG658" s="131"/>
      <c r="AH658" s="116">
        <v>23914.327422013499</v>
      </c>
      <c r="AI658" s="131">
        <v>1.5702407954665376E-4</v>
      </c>
      <c r="AO658" s="10"/>
    </row>
    <row r="659" spans="1:41" x14ac:dyDescent="0.3">
      <c r="A659" s="118" t="s">
        <v>805</v>
      </c>
      <c r="B659" s="116">
        <v>0</v>
      </c>
      <c r="C659" s="131"/>
      <c r="D659" s="116">
        <v>0</v>
      </c>
      <c r="E659" s="131"/>
      <c r="F659" s="116">
        <v>21522.894972506401</v>
      </c>
      <c r="G659" s="131">
        <v>2.5438975348126285E-3</v>
      </c>
      <c r="H659" s="116">
        <v>2391.4324495071</v>
      </c>
      <c r="I659" s="131">
        <v>1.841999573481182E-3</v>
      </c>
      <c r="J659" s="116">
        <v>0</v>
      </c>
      <c r="K659" s="131"/>
      <c r="L659" s="116">
        <v>0</v>
      </c>
      <c r="M659" s="131"/>
      <c r="N659" s="116">
        <v>0</v>
      </c>
      <c r="O659" s="131"/>
      <c r="P659" s="116">
        <v>0</v>
      </c>
      <c r="Q659" s="131"/>
      <c r="R659" s="116">
        <v>0</v>
      </c>
      <c r="S659" s="131"/>
      <c r="T659" s="116">
        <v>0</v>
      </c>
      <c r="U659" s="131"/>
      <c r="V659" s="116">
        <v>0</v>
      </c>
      <c r="W659" s="131"/>
      <c r="X659" s="116">
        <v>0</v>
      </c>
      <c r="Y659" s="131"/>
      <c r="Z659" s="116">
        <v>0</v>
      </c>
      <c r="AA659" s="131"/>
      <c r="AB659" s="116">
        <v>0</v>
      </c>
      <c r="AC659" s="131"/>
      <c r="AD659" s="116">
        <v>0</v>
      </c>
      <c r="AE659" s="131"/>
      <c r="AF659" s="116">
        <v>0</v>
      </c>
      <c r="AG659" s="131"/>
      <c r="AH659" s="116">
        <v>23914.327422013499</v>
      </c>
      <c r="AI659" s="131">
        <v>1.5702407954665376E-4</v>
      </c>
      <c r="AO659" s="10"/>
    </row>
    <row r="660" spans="1:41" x14ac:dyDescent="0.3">
      <c r="A660" s="107" t="s">
        <v>1300</v>
      </c>
      <c r="B660" s="116">
        <v>0</v>
      </c>
      <c r="C660" s="131"/>
      <c r="D660" s="116">
        <v>0</v>
      </c>
      <c r="E660" s="131"/>
      <c r="F660" s="116">
        <v>2138.9094615970998</v>
      </c>
      <c r="G660" s="131">
        <v>2.5280830081152557E-4</v>
      </c>
      <c r="H660" s="116">
        <v>748.6183086689</v>
      </c>
      <c r="I660" s="131">
        <v>5.7662285445383803E-4</v>
      </c>
      <c r="J660" s="116">
        <v>0</v>
      </c>
      <c r="K660" s="131"/>
      <c r="L660" s="116">
        <v>0</v>
      </c>
      <c r="M660" s="131"/>
      <c r="N660" s="116">
        <v>0</v>
      </c>
      <c r="O660" s="131"/>
      <c r="P660" s="116">
        <v>0</v>
      </c>
      <c r="Q660" s="131"/>
      <c r="R660" s="116">
        <v>0</v>
      </c>
      <c r="S660" s="131"/>
      <c r="T660" s="116">
        <v>0</v>
      </c>
      <c r="U660" s="131"/>
      <c r="V660" s="116">
        <v>0</v>
      </c>
      <c r="W660" s="131"/>
      <c r="X660" s="116">
        <v>0</v>
      </c>
      <c r="Y660" s="131"/>
      <c r="Z660" s="116">
        <v>0</v>
      </c>
      <c r="AA660" s="131"/>
      <c r="AB660" s="116">
        <v>0</v>
      </c>
      <c r="AC660" s="131"/>
      <c r="AD660" s="116">
        <v>0</v>
      </c>
      <c r="AE660" s="131"/>
      <c r="AF660" s="116">
        <v>0</v>
      </c>
      <c r="AG660" s="131"/>
      <c r="AH660" s="116">
        <v>2887.5277702660001</v>
      </c>
      <c r="AI660" s="131">
        <v>1.8959821963215583E-5</v>
      </c>
      <c r="AO660" s="10"/>
    </row>
    <row r="661" spans="1:41" x14ac:dyDescent="0.3">
      <c r="A661" s="118" t="s">
        <v>805</v>
      </c>
      <c r="B661" s="116">
        <v>0</v>
      </c>
      <c r="C661" s="131"/>
      <c r="D661" s="116">
        <v>0</v>
      </c>
      <c r="E661" s="131"/>
      <c r="F661" s="116">
        <v>2138.9094615970998</v>
      </c>
      <c r="G661" s="131">
        <v>2.5280830081152557E-4</v>
      </c>
      <c r="H661" s="116">
        <v>748.6183086689</v>
      </c>
      <c r="I661" s="131">
        <v>5.7662285445383803E-4</v>
      </c>
      <c r="J661" s="116">
        <v>0</v>
      </c>
      <c r="K661" s="131"/>
      <c r="L661" s="116">
        <v>0</v>
      </c>
      <c r="M661" s="131"/>
      <c r="N661" s="116">
        <v>0</v>
      </c>
      <c r="O661" s="131"/>
      <c r="P661" s="116">
        <v>0</v>
      </c>
      <c r="Q661" s="131"/>
      <c r="R661" s="116">
        <v>0</v>
      </c>
      <c r="S661" s="131"/>
      <c r="T661" s="116">
        <v>0</v>
      </c>
      <c r="U661" s="131"/>
      <c r="V661" s="116">
        <v>0</v>
      </c>
      <c r="W661" s="131"/>
      <c r="X661" s="116">
        <v>0</v>
      </c>
      <c r="Y661" s="131"/>
      <c r="Z661" s="116">
        <v>0</v>
      </c>
      <c r="AA661" s="131"/>
      <c r="AB661" s="116">
        <v>0</v>
      </c>
      <c r="AC661" s="131"/>
      <c r="AD661" s="116">
        <v>0</v>
      </c>
      <c r="AE661" s="131"/>
      <c r="AF661" s="116">
        <v>0</v>
      </c>
      <c r="AG661" s="131"/>
      <c r="AH661" s="116">
        <v>2887.5277702660001</v>
      </c>
      <c r="AI661" s="131">
        <v>1.8959821963215583E-5</v>
      </c>
      <c r="AO661" s="10"/>
    </row>
    <row r="662" spans="1:41" x14ac:dyDescent="0.3">
      <c r="A662" s="107" t="s">
        <v>1301</v>
      </c>
      <c r="B662" s="116">
        <v>0</v>
      </c>
      <c r="C662" s="131"/>
      <c r="D662" s="116">
        <v>0</v>
      </c>
      <c r="E662" s="131"/>
      <c r="F662" s="116">
        <v>0</v>
      </c>
      <c r="G662" s="131"/>
      <c r="H662" s="116">
        <v>0</v>
      </c>
      <c r="I662" s="131"/>
      <c r="J662" s="116">
        <v>0</v>
      </c>
      <c r="K662" s="131"/>
      <c r="L662" s="116">
        <v>0</v>
      </c>
      <c r="M662" s="131"/>
      <c r="N662" s="116">
        <v>36699.184567079501</v>
      </c>
      <c r="O662" s="131">
        <v>9.0043345810120147E-4</v>
      </c>
      <c r="P662" s="116">
        <v>0</v>
      </c>
      <c r="Q662" s="131"/>
      <c r="R662" s="116">
        <v>0</v>
      </c>
      <c r="S662" s="131"/>
      <c r="T662" s="116">
        <v>0</v>
      </c>
      <c r="U662" s="131"/>
      <c r="V662" s="116">
        <v>0</v>
      </c>
      <c r="W662" s="131"/>
      <c r="X662" s="116">
        <v>0</v>
      </c>
      <c r="Y662" s="131"/>
      <c r="Z662" s="116">
        <v>0</v>
      </c>
      <c r="AA662" s="131"/>
      <c r="AB662" s="116">
        <v>0</v>
      </c>
      <c r="AC662" s="131"/>
      <c r="AD662" s="116">
        <v>0</v>
      </c>
      <c r="AE662" s="131"/>
      <c r="AF662" s="116">
        <v>0</v>
      </c>
      <c r="AG662" s="131"/>
      <c r="AH662" s="116">
        <v>36699.184567079501</v>
      </c>
      <c r="AI662" s="131">
        <v>2.4097084459309562E-4</v>
      </c>
      <c r="AO662" s="10"/>
    </row>
    <row r="663" spans="1:41" x14ac:dyDescent="0.3">
      <c r="A663" s="118" t="s">
        <v>805</v>
      </c>
      <c r="B663" s="116">
        <v>0</v>
      </c>
      <c r="C663" s="131"/>
      <c r="D663" s="116">
        <v>0</v>
      </c>
      <c r="E663" s="131"/>
      <c r="F663" s="116">
        <v>0</v>
      </c>
      <c r="G663" s="131"/>
      <c r="H663" s="116">
        <v>0</v>
      </c>
      <c r="I663" s="131"/>
      <c r="J663" s="116">
        <v>0</v>
      </c>
      <c r="K663" s="131"/>
      <c r="L663" s="116">
        <v>0</v>
      </c>
      <c r="M663" s="131"/>
      <c r="N663" s="116">
        <v>36699.184567079501</v>
      </c>
      <c r="O663" s="131">
        <v>9.0043345810120147E-4</v>
      </c>
      <c r="P663" s="116">
        <v>0</v>
      </c>
      <c r="Q663" s="131"/>
      <c r="R663" s="116">
        <v>0</v>
      </c>
      <c r="S663" s="131"/>
      <c r="T663" s="116">
        <v>0</v>
      </c>
      <c r="U663" s="131"/>
      <c r="V663" s="116">
        <v>0</v>
      </c>
      <c r="W663" s="131"/>
      <c r="X663" s="116">
        <v>0</v>
      </c>
      <c r="Y663" s="131"/>
      <c r="Z663" s="116">
        <v>0</v>
      </c>
      <c r="AA663" s="131"/>
      <c r="AB663" s="116">
        <v>0</v>
      </c>
      <c r="AC663" s="131"/>
      <c r="AD663" s="116">
        <v>0</v>
      </c>
      <c r="AE663" s="131"/>
      <c r="AF663" s="116">
        <v>0</v>
      </c>
      <c r="AG663" s="131"/>
      <c r="AH663" s="116">
        <v>36699.184567079501</v>
      </c>
      <c r="AI663" s="131">
        <v>2.4097084459309562E-4</v>
      </c>
      <c r="AO663" s="10"/>
    </row>
    <row r="664" spans="1:41" x14ac:dyDescent="0.3">
      <c r="A664" s="107" t="s">
        <v>1302</v>
      </c>
      <c r="B664" s="116">
        <v>0</v>
      </c>
      <c r="C664" s="131"/>
      <c r="D664" s="116">
        <v>47635.572743296201</v>
      </c>
      <c r="E664" s="131">
        <v>2.5615610770624572E-2</v>
      </c>
      <c r="F664" s="116">
        <v>76886.810403717609</v>
      </c>
      <c r="G664" s="131">
        <v>9.0876328530838865E-3</v>
      </c>
      <c r="H664" s="116">
        <v>0</v>
      </c>
      <c r="I664" s="131"/>
      <c r="J664" s="116">
        <v>0</v>
      </c>
      <c r="K664" s="131"/>
      <c r="L664" s="116">
        <v>0</v>
      </c>
      <c r="M664" s="131"/>
      <c r="N664" s="116">
        <v>0</v>
      </c>
      <c r="O664" s="131"/>
      <c r="P664" s="116">
        <v>0</v>
      </c>
      <c r="Q664" s="131"/>
      <c r="R664" s="116">
        <v>0</v>
      </c>
      <c r="S664" s="131"/>
      <c r="T664" s="116">
        <v>0</v>
      </c>
      <c r="U664" s="131"/>
      <c r="V664" s="116">
        <v>0</v>
      </c>
      <c r="W664" s="131"/>
      <c r="X664" s="116">
        <v>0</v>
      </c>
      <c r="Y664" s="131"/>
      <c r="Z664" s="116">
        <v>0</v>
      </c>
      <c r="AA664" s="131"/>
      <c r="AB664" s="116">
        <v>0</v>
      </c>
      <c r="AC664" s="131"/>
      <c r="AD664" s="116">
        <v>0</v>
      </c>
      <c r="AE664" s="131"/>
      <c r="AF664" s="116">
        <v>0</v>
      </c>
      <c r="AG664" s="131"/>
      <c r="AH664" s="116">
        <v>124522.38314701381</v>
      </c>
      <c r="AI664" s="131">
        <v>8.1762753564278601E-4</v>
      </c>
      <c r="AO664" s="10"/>
    </row>
    <row r="665" spans="1:41" x14ac:dyDescent="0.3">
      <c r="A665" s="118" t="s">
        <v>804</v>
      </c>
      <c r="B665" s="116">
        <v>0</v>
      </c>
      <c r="C665" s="131"/>
      <c r="D665" s="116">
        <v>47635.572743296201</v>
      </c>
      <c r="E665" s="131">
        <v>2.5615610770624572E-2</v>
      </c>
      <c r="F665" s="116">
        <v>76886.810403717609</v>
      </c>
      <c r="G665" s="131">
        <v>9.0876328530838865E-3</v>
      </c>
      <c r="H665" s="116">
        <v>0</v>
      </c>
      <c r="I665" s="131"/>
      <c r="J665" s="116">
        <v>0</v>
      </c>
      <c r="K665" s="131"/>
      <c r="L665" s="116">
        <v>0</v>
      </c>
      <c r="M665" s="131"/>
      <c r="N665" s="116">
        <v>0</v>
      </c>
      <c r="O665" s="131"/>
      <c r="P665" s="116">
        <v>0</v>
      </c>
      <c r="Q665" s="131"/>
      <c r="R665" s="116">
        <v>0</v>
      </c>
      <c r="S665" s="131"/>
      <c r="T665" s="116">
        <v>0</v>
      </c>
      <c r="U665" s="131"/>
      <c r="V665" s="116">
        <v>0</v>
      </c>
      <c r="W665" s="131"/>
      <c r="X665" s="116">
        <v>0</v>
      </c>
      <c r="Y665" s="131"/>
      <c r="Z665" s="116">
        <v>0</v>
      </c>
      <c r="AA665" s="131"/>
      <c r="AB665" s="116">
        <v>0</v>
      </c>
      <c r="AC665" s="131"/>
      <c r="AD665" s="116">
        <v>0</v>
      </c>
      <c r="AE665" s="131"/>
      <c r="AF665" s="116">
        <v>0</v>
      </c>
      <c r="AG665" s="131"/>
      <c r="AH665" s="116">
        <v>124522.38314701381</v>
      </c>
      <c r="AI665" s="131">
        <v>8.1762753564278601E-4</v>
      </c>
      <c r="AO665" s="10"/>
    </row>
    <row r="666" spans="1:41" x14ac:dyDescent="0.3">
      <c r="A666" s="107" t="s">
        <v>1303</v>
      </c>
      <c r="B666" s="116">
        <v>0</v>
      </c>
      <c r="C666" s="131"/>
      <c r="D666" s="116">
        <v>0</v>
      </c>
      <c r="E666" s="131"/>
      <c r="F666" s="116">
        <v>0</v>
      </c>
      <c r="G666" s="131">
        <v>0</v>
      </c>
      <c r="H666" s="116">
        <v>0</v>
      </c>
      <c r="I666" s="131">
        <v>0</v>
      </c>
      <c r="J666" s="116">
        <v>0</v>
      </c>
      <c r="K666" s="131"/>
      <c r="L666" s="116">
        <v>0</v>
      </c>
      <c r="M666" s="131"/>
      <c r="N666" s="116">
        <v>0</v>
      </c>
      <c r="O666" s="131">
        <v>0</v>
      </c>
      <c r="P666" s="116">
        <v>0</v>
      </c>
      <c r="Q666" s="131"/>
      <c r="R666" s="116">
        <v>0</v>
      </c>
      <c r="S666" s="131"/>
      <c r="T666" s="116">
        <v>0</v>
      </c>
      <c r="U666" s="131"/>
      <c r="V666" s="116">
        <v>0</v>
      </c>
      <c r="W666" s="131"/>
      <c r="X666" s="116">
        <v>0</v>
      </c>
      <c r="Y666" s="131"/>
      <c r="Z666" s="116">
        <v>0</v>
      </c>
      <c r="AA666" s="131"/>
      <c r="AB666" s="116">
        <v>0</v>
      </c>
      <c r="AC666" s="131"/>
      <c r="AD666" s="116">
        <v>0</v>
      </c>
      <c r="AE666" s="131">
        <v>0</v>
      </c>
      <c r="AF666" s="116">
        <v>0</v>
      </c>
      <c r="AG666" s="131"/>
      <c r="AH666" s="116">
        <v>0</v>
      </c>
      <c r="AI666" s="131">
        <v>0</v>
      </c>
      <c r="AO666" s="10"/>
    </row>
    <row r="667" spans="1:41" x14ac:dyDescent="0.3">
      <c r="A667" s="118" t="s">
        <v>805</v>
      </c>
      <c r="B667" s="116">
        <v>0</v>
      </c>
      <c r="C667" s="131"/>
      <c r="D667" s="116">
        <v>0</v>
      </c>
      <c r="E667" s="131"/>
      <c r="F667" s="116">
        <v>0</v>
      </c>
      <c r="G667" s="131">
        <v>0</v>
      </c>
      <c r="H667" s="116">
        <v>0</v>
      </c>
      <c r="I667" s="131">
        <v>0</v>
      </c>
      <c r="J667" s="116">
        <v>0</v>
      </c>
      <c r="K667" s="131"/>
      <c r="L667" s="116">
        <v>0</v>
      </c>
      <c r="M667" s="131"/>
      <c r="N667" s="116">
        <v>0</v>
      </c>
      <c r="O667" s="131">
        <v>0</v>
      </c>
      <c r="P667" s="116">
        <v>0</v>
      </c>
      <c r="Q667" s="131"/>
      <c r="R667" s="116">
        <v>0</v>
      </c>
      <c r="S667" s="131"/>
      <c r="T667" s="116">
        <v>0</v>
      </c>
      <c r="U667" s="131"/>
      <c r="V667" s="116">
        <v>0</v>
      </c>
      <c r="W667" s="131"/>
      <c r="X667" s="116">
        <v>0</v>
      </c>
      <c r="Y667" s="131"/>
      <c r="Z667" s="116">
        <v>0</v>
      </c>
      <c r="AA667" s="131"/>
      <c r="AB667" s="116">
        <v>0</v>
      </c>
      <c r="AC667" s="131"/>
      <c r="AD667" s="116">
        <v>0</v>
      </c>
      <c r="AE667" s="131">
        <v>0</v>
      </c>
      <c r="AF667" s="116">
        <v>0</v>
      </c>
      <c r="AG667" s="131"/>
      <c r="AH667" s="116">
        <v>0</v>
      </c>
      <c r="AI667" s="131">
        <v>0</v>
      </c>
      <c r="AO667" s="10"/>
    </row>
    <row r="668" spans="1:41" x14ac:dyDescent="0.3">
      <c r="A668" s="107" t="s">
        <v>1304</v>
      </c>
      <c r="B668" s="116">
        <v>0</v>
      </c>
      <c r="C668" s="131"/>
      <c r="D668" s="116">
        <v>0</v>
      </c>
      <c r="E668" s="131"/>
      <c r="F668" s="116">
        <v>10102.1516466999</v>
      </c>
      <c r="G668" s="131">
        <v>1.1940233273995534E-3</v>
      </c>
      <c r="H668" s="116">
        <v>1122.4569061483</v>
      </c>
      <c r="I668" s="131">
        <v>8.6457183551319765E-4</v>
      </c>
      <c r="J668" s="116">
        <v>0</v>
      </c>
      <c r="K668" s="131"/>
      <c r="L668" s="116">
        <v>0</v>
      </c>
      <c r="M668" s="131"/>
      <c r="N668" s="116">
        <v>0</v>
      </c>
      <c r="O668" s="131"/>
      <c r="P668" s="116">
        <v>0</v>
      </c>
      <c r="Q668" s="131"/>
      <c r="R668" s="116">
        <v>0</v>
      </c>
      <c r="S668" s="131"/>
      <c r="T668" s="116">
        <v>0</v>
      </c>
      <c r="U668" s="131"/>
      <c r="V668" s="116">
        <v>0</v>
      </c>
      <c r="W668" s="131"/>
      <c r="X668" s="116">
        <v>0</v>
      </c>
      <c r="Y668" s="131"/>
      <c r="Z668" s="116">
        <v>0</v>
      </c>
      <c r="AA668" s="131"/>
      <c r="AB668" s="116">
        <v>0</v>
      </c>
      <c r="AC668" s="131"/>
      <c r="AD668" s="116">
        <v>0</v>
      </c>
      <c r="AE668" s="131"/>
      <c r="AF668" s="116">
        <v>0</v>
      </c>
      <c r="AG668" s="131"/>
      <c r="AH668" s="116">
        <v>11224.6085528482</v>
      </c>
      <c r="AI668" s="131">
        <v>7.3702002785997107E-5</v>
      </c>
      <c r="AO668" s="10"/>
    </row>
    <row r="669" spans="1:41" x14ac:dyDescent="0.3">
      <c r="A669" s="118" t="s">
        <v>805</v>
      </c>
      <c r="B669" s="116">
        <v>0</v>
      </c>
      <c r="C669" s="131"/>
      <c r="D669" s="116">
        <v>0</v>
      </c>
      <c r="E669" s="131"/>
      <c r="F669" s="116">
        <v>10102.1516466999</v>
      </c>
      <c r="G669" s="131">
        <v>1.1940233273995534E-3</v>
      </c>
      <c r="H669" s="116">
        <v>1122.4569061483</v>
      </c>
      <c r="I669" s="131">
        <v>8.6457183551319765E-4</v>
      </c>
      <c r="J669" s="116">
        <v>0</v>
      </c>
      <c r="K669" s="131"/>
      <c r="L669" s="116">
        <v>0</v>
      </c>
      <c r="M669" s="131"/>
      <c r="N669" s="116">
        <v>0</v>
      </c>
      <c r="O669" s="131"/>
      <c r="P669" s="116">
        <v>0</v>
      </c>
      <c r="Q669" s="131"/>
      <c r="R669" s="116">
        <v>0</v>
      </c>
      <c r="S669" s="131"/>
      <c r="T669" s="116">
        <v>0</v>
      </c>
      <c r="U669" s="131"/>
      <c r="V669" s="116">
        <v>0</v>
      </c>
      <c r="W669" s="131"/>
      <c r="X669" s="116">
        <v>0</v>
      </c>
      <c r="Y669" s="131"/>
      <c r="Z669" s="116">
        <v>0</v>
      </c>
      <c r="AA669" s="131"/>
      <c r="AB669" s="116">
        <v>0</v>
      </c>
      <c r="AC669" s="131"/>
      <c r="AD669" s="116">
        <v>0</v>
      </c>
      <c r="AE669" s="131"/>
      <c r="AF669" s="116">
        <v>0</v>
      </c>
      <c r="AG669" s="131"/>
      <c r="AH669" s="116">
        <v>11224.6085528482</v>
      </c>
      <c r="AI669" s="131">
        <v>7.3702002785997107E-5</v>
      </c>
      <c r="AO669" s="10"/>
    </row>
    <row r="670" spans="1:41" x14ac:dyDescent="0.3">
      <c r="A670" s="107" t="s">
        <v>1305</v>
      </c>
      <c r="B670" s="116">
        <v>0</v>
      </c>
      <c r="C670" s="131"/>
      <c r="D670" s="116">
        <v>0</v>
      </c>
      <c r="E670" s="131"/>
      <c r="F670" s="116">
        <v>0</v>
      </c>
      <c r="G670" s="131"/>
      <c r="H670" s="116">
        <v>0</v>
      </c>
      <c r="I670" s="131"/>
      <c r="J670" s="116">
        <v>0</v>
      </c>
      <c r="K670" s="131"/>
      <c r="L670" s="116">
        <v>0</v>
      </c>
      <c r="M670" s="131"/>
      <c r="N670" s="116">
        <v>0</v>
      </c>
      <c r="O670" s="131"/>
      <c r="P670" s="116">
        <v>0</v>
      </c>
      <c r="Q670" s="131"/>
      <c r="R670" s="116">
        <v>0</v>
      </c>
      <c r="S670" s="131"/>
      <c r="T670" s="116">
        <v>0</v>
      </c>
      <c r="U670" s="131"/>
      <c r="V670" s="116">
        <v>0</v>
      </c>
      <c r="W670" s="131">
        <v>0</v>
      </c>
      <c r="X670" s="116">
        <v>0</v>
      </c>
      <c r="Y670" s="131"/>
      <c r="Z670" s="116">
        <v>0</v>
      </c>
      <c r="AA670" s="131"/>
      <c r="AB670" s="116">
        <v>0</v>
      </c>
      <c r="AC670" s="131"/>
      <c r="AD670" s="116">
        <v>0</v>
      </c>
      <c r="AE670" s="131"/>
      <c r="AF670" s="116">
        <v>0</v>
      </c>
      <c r="AG670" s="131"/>
      <c r="AH670" s="116">
        <v>0</v>
      </c>
      <c r="AI670" s="131">
        <v>0</v>
      </c>
      <c r="AO670" s="10"/>
    </row>
    <row r="671" spans="1:41" x14ac:dyDescent="0.3">
      <c r="A671" s="118" t="s">
        <v>805</v>
      </c>
      <c r="B671" s="116">
        <v>0</v>
      </c>
      <c r="C671" s="131"/>
      <c r="D671" s="116">
        <v>0</v>
      </c>
      <c r="E671" s="131"/>
      <c r="F671" s="116">
        <v>0</v>
      </c>
      <c r="G671" s="131"/>
      <c r="H671" s="116">
        <v>0</v>
      </c>
      <c r="I671" s="131"/>
      <c r="J671" s="116">
        <v>0</v>
      </c>
      <c r="K671" s="131"/>
      <c r="L671" s="116">
        <v>0</v>
      </c>
      <c r="M671" s="131"/>
      <c r="N671" s="116">
        <v>0</v>
      </c>
      <c r="O671" s="131"/>
      <c r="P671" s="116">
        <v>0</v>
      </c>
      <c r="Q671" s="131"/>
      <c r="R671" s="116">
        <v>0</v>
      </c>
      <c r="S671" s="131"/>
      <c r="T671" s="116">
        <v>0</v>
      </c>
      <c r="U671" s="131"/>
      <c r="V671" s="116">
        <v>0</v>
      </c>
      <c r="W671" s="131">
        <v>0</v>
      </c>
      <c r="X671" s="116">
        <v>0</v>
      </c>
      <c r="Y671" s="131"/>
      <c r="Z671" s="116">
        <v>0</v>
      </c>
      <c r="AA671" s="131"/>
      <c r="AB671" s="116">
        <v>0</v>
      </c>
      <c r="AC671" s="131"/>
      <c r="AD671" s="116">
        <v>0</v>
      </c>
      <c r="AE671" s="131"/>
      <c r="AF671" s="116">
        <v>0</v>
      </c>
      <c r="AG671" s="131"/>
      <c r="AH671" s="116">
        <v>0</v>
      </c>
      <c r="AI671" s="131">
        <v>0</v>
      </c>
      <c r="AO671" s="10"/>
    </row>
    <row r="672" spans="1:41" x14ac:dyDescent="0.3">
      <c r="A672" s="107" t="s">
        <v>1306</v>
      </c>
      <c r="B672" s="116">
        <v>0</v>
      </c>
      <c r="C672" s="131"/>
      <c r="D672" s="116">
        <v>0</v>
      </c>
      <c r="E672" s="131"/>
      <c r="F672" s="116">
        <v>0</v>
      </c>
      <c r="G672" s="131"/>
      <c r="H672" s="116">
        <v>0</v>
      </c>
      <c r="I672" s="131"/>
      <c r="J672" s="116">
        <v>0</v>
      </c>
      <c r="K672" s="131"/>
      <c r="L672" s="116">
        <v>0</v>
      </c>
      <c r="M672" s="131"/>
      <c r="N672" s="116">
        <v>0</v>
      </c>
      <c r="O672" s="131"/>
      <c r="P672" s="116">
        <v>0</v>
      </c>
      <c r="Q672" s="131"/>
      <c r="R672" s="116">
        <v>0</v>
      </c>
      <c r="S672" s="131"/>
      <c r="T672" s="116">
        <v>0</v>
      </c>
      <c r="U672" s="131"/>
      <c r="V672" s="116">
        <v>0</v>
      </c>
      <c r="W672" s="131"/>
      <c r="X672" s="116">
        <v>0</v>
      </c>
      <c r="Y672" s="131"/>
      <c r="Z672" s="116">
        <v>0</v>
      </c>
      <c r="AA672" s="131"/>
      <c r="AB672" s="116">
        <v>33115.192109999996</v>
      </c>
      <c r="AC672" s="131">
        <v>4.5483821037956337E-3</v>
      </c>
      <c r="AD672" s="116">
        <v>0</v>
      </c>
      <c r="AE672" s="131"/>
      <c r="AF672" s="116">
        <v>0</v>
      </c>
      <c r="AG672" s="131"/>
      <c r="AH672" s="116">
        <v>33115.192109999996</v>
      </c>
      <c r="AI672" s="131">
        <v>2.1743795960980241E-4</v>
      </c>
      <c r="AO672" s="10"/>
    </row>
    <row r="673" spans="1:41" x14ac:dyDescent="0.3">
      <c r="A673" s="118" t="s">
        <v>804</v>
      </c>
      <c r="B673" s="116">
        <v>0</v>
      </c>
      <c r="C673" s="131"/>
      <c r="D673" s="116">
        <v>0</v>
      </c>
      <c r="E673" s="131"/>
      <c r="F673" s="116">
        <v>0</v>
      </c>
      <c r="G673" s="131"/>
      <c r="H673" s="116">
        <v>0</v>
      </c>
      <c r="I673" s="131"/>
      <c r="J673" s="116">
        <v>0</v>
      </c>
      <c r="K673" s="131"/>
      <c r="L673" s="116">
        <v>0</v>
      </c>
      <c r="M673" s="131"/>
      <c r="N673" s="116">
        <v>0</v>
      </c>
      <c r="O673" s="131"/>
      <c r="P673" s="116">
        <v>0</v>
      </c>
      <c r="Q673" s="131"/>
      <c r="R673" s="116">
        <v>0</v>
      </c>
      <c r="S673" s="131"/>
      <c r="T673" s="116">
        <v>0</v>
      </c>
      <c r="U673" s="131"/>
      <c r="V673" s="116">
        <v>0</v>
      </c>
      <c r="W673" s="131"/>
      <c r="X673" s="116">
        <v>0</v>
      </c>
      <c r="Y673" s="131"/>
      <c r="Z673" s="116">
        <v>0</v>
      </c>
      <c r="AA673" s="131"/>
      <c r="AB673" s="116">
        <v>33115.192109999996</v>
      </c>
      <c r="AC673" s="131">
        <v>4.5483821037956337E-3</v>
      </c>
      <c r="AD673" s="116">
        <v>0</v>
      </c>
      <c r="AE673" s="131"/>
      <c r="AF673" s="116">
        <v>0</v>
      </c>
      <c r="AG673" s="131"/>
      <c r="AH673" s="116">
        <v>33115.192109999996</v>
      </c>
      <c r="AI673" s="131">
        <v>2.1743795960980241E-4</v>
      </c>
      <c r="AO673" s="10"/>
    </row>
    <row r="674" spans="1:41" x14ac:dyDescent="0.3">
      <c r="A674" s="107" t="s">
        <v>1307</v>
      </c>
      <c r="B674" s="116">
        <v>0</v>
      </c>
      <c r="C674" s="131"/>
      <c r="D674" s="116">
        <v>0</v>
      </c>
      <c r="E674" s="131"/>
      <c r="F674" s="116">
        <v>24906.015409993102</v>
      </c>
      <c r="G674" s="131">
        <v>2.9437652920028413E-3</v>
      </c>
      <c r="H674" s="116">
        <v>0</v>
      </c>
      <c r="I674" s="131"/>
      <c r="J674" s="116">
        <v>0</v>
      </c>
      <c r="K674" s="131"/>
      <c r="L674" s="116">
        <v>0</v>
      </c>
      <c r="M674" s="131"/>
      <c r="N674" s="116">
        <v>0</v>
      </c>
      <c r="O674" s="131"/>
      <c r="P674" s="116">
        <v>0</v>
      </c>
      <c r="Q674" s="131"/>
      <c r="R674" s="116">
        <v>0</v>
      </c>
      <c r="S674" s="131"/>
      <c r="T674" s="116">
        <v>0</v>
      </c>
      <c r="U674" s="131"/>
      <c r="V674" s="116">
        <v>0</v>
      </c>
      <c r="W674" s="131"/>
      <c r="X674" s="116">
        <v>0</v>
      </c>
      <c r="Y674" s="131"/>
      <c r="Z674" s="116">
        <v>0</v>
      </c>
      <c r="AA674" s="131"/>
      <c r="AB674" s="116">
        <v>0</v>
      </c>
      <c r="AC674" s="131"/>
      <c r="AD674" s="116">
        <v>0</v>
      </c>
      <c r="AE674" s="131"/>
      <c r="AF674" s="116">
        <v>0</v>
      </c>
      <c r="AG674" s="131"/>
      <c r="AH674" s="116">
        <v>24906.015409993102</v>
      </c>
      <c r="AI674" s="131">
        <v>1.6353561092957817E-4</v>
      </c>
      <c r="AO674" s="10"/>
    </row>
    <row r="675" spans="1:41" x14ac:dyDescent="0.3">
      <c r="A675" s="118" t="s">
        <v>805</v>
      </c>
      <c r="B675" s="116">
        <v>0</v>
      </c>
      <c r="C675" s="131"/>
      <c r="D675" s="116">
        <v>0</v>
      </c>
      <c r="E675" s="131"/>
      <c r="F675" s="116">
        <v>24906.015409993102</v>
      </c>
      <c r="G675" s="131">
        <v>2.9437652920028413E-3</v>
      </c>
      <c r="H675" s="116">
        <v>0</v>
      </c>
      <c r="I675" s="131"/>
      <c r="J675" s="116">
        <v>0</v>
      </c>
      <c r="K675" s="131"/>
      <c r="L675" s="116">
        <v>0</v>
      </c>
      <c r="M675" s="131"/>
      <c r="N675" s="116">
        <v>0</v>
      </c>
      <c r="O675" s="131"/>
      <c r="P675" s="116">
        <v>0</v>
      </c>
      <c r="Q675" s="131"/>
      <c r="R675" s="116">
        <v>0</v>
      </c>
      <c r="S675" s="131"/>
      <c r="T675" s="116">
        <v>0</v>
      </c>
      <c r="U675" s="131"/>
      <c r="V675" s="116">
        <v>0</v>
      </c>
      <c r="W675" s="131"/>
      <c r="X675" s="116">
        <v>0</v>
      </c>
      <c r="Y675" s="131"/>
      <c r="Z675" s="116">
        <v>0</v>
      </c>
      <c r="AA675" s="131"/>
      <c r="AB675" s="116">
        <v>0</v>
      </c>
      <c r="AC675" s="131"/>
      <c r="AD675" s="116">
        <v>0</v>
      </c>
      <c r="AE675" s="131"/>
      <c r="AF675" s="116">
        <v>0</v>
      </c>
      <c r="AG675" s="131"/>
      <c r="AH675" s="116">
        <v>24906.015409993102</v>
      </c>
      <c r="AI675" s="131">
        <v>1.6353561092957817E-4</v>
      </c>
    </row>
    <row r="676" spans="1:41" x14ac:dyDescent="0.3">
      <c r="A676" s="107" t="s">
        <v>1308</v>
      </c>
      <c r="B676" s="116">
        <v>0</v>
      </c>
      <c r="C676" s="131"/>
      <c r="D676" s="116">
        <v>0</v>
      </c>
      <c r="E676" s="131"/>
      <c r="F676" s="116">
        <v>139.75210885550001</v>
      </c>
      <c r="G676" s="131">
        <v>1.6517993776232785E-5</v>
      </c>
      <c r="H676" s="116">
        <v>0</v>
      </c>
      <c r="I676" s="131"/>
      <c r="J676" s="116">
        <v>0</v>
      </c>
      <c r="K676" s="131"/>
      <c r="L676" s="116">
        <v>0</v>
      </c>
      <c r="M676" s="131"/>
      <c r="N676" s="116">
        <v>0</v>
      </c>
      <c r="O676" s="131"/>
      <c r="P676" s="116">
        <v>0</v>
      </c>
      <c r="Q676" s="131"/>
      <c r="R676" s="116">
        <v>0</v>
      </c>
      <c r="S676" s="131"/>
      <c r="T676" s="116">
        <v>0</v>
      </c>
      <c r="U676" s="131"/>
      <c r="V676" s="116">
        <v>0</v>
      </c>
      <c r="W676" s="131"/>
      <c r="X676" s="116">
        <v>0</v>
      </c>
      <c r="Y676" s="131"/>
      <c r="Z676" s="116">
        <v>0</v>
      </c>
      <c r="AA676" s="131"/>
      <c r="AB676" s="116">
        <v>0</v>
      </c>
      <c r="AC676" s="131"/>
      <c r="AD676" s="116">
        <v>0</v>
      </c>
      <c r="AE676" s="131"/>
      <c r="AF676" s="116">
        <v>0</v>
      </c>
      <c r="AG676" s="131"/>
      <c r="AH676" s="116">
        <v>139.75210885550001</v>
      </c>
      <c r="AI676" s="131">
        <v>9.1762757406835766E-7</v>
      </c>
    </row>
    <row r="677" spans="1:41" x14ac:dyDescent="0.3">
      <c r="A677" s="118" t="s">
        <v>805</v>
      </c>
      <c r="B677" s="116">
        <v>0</v>
      </c>
      <c r="C677" s="131"/>
      <c r="D677" s="116">
        <v>0</v>
      </c>
      <c r="E677" s="131"/>
      <c r="F677" s="116">
        <v>139.75210885550001</v>
      </c>
      <c r="G677" s="131">
        <v>1.6517993776232785E-5</v>
      </c>
      <c r="H677" s="116">
        <v>0</v>
      </c>
      <c r="I677" s="131"/>
      <c r="J677" s="116">
        <v>0</v>
      </c>
      <c r="K677" s="131"/>
      <c r="L677" s="116">
        <v>0</v>
      </c>
      <c r="M677" s="131"/>
      <c r="N677" s="116">
        <v>0</v>
      </c>
      <c r="O677" s="131"/>
      <c r="P677" s="116">
        <v>0</v>
      </c>
      <c r="Q677" s="131"/>
      <c r="R677" s="116">
        <v>0</v>
      </c>
      <c r="S677" s="131"/>
      <c r="T677" s="116">
        <v>0</v>
      </c>
      <c r="U677" s="131"/>
      <c r="V677" s="116">
        <v>0</v>
      </c>
      <c r="W677" s="131"/>
      <c r="X677" s="116">
        <v>0</v>
      </c>
      <c r="Y677" s="131"/>
      <c r="Z677" s="116">
        <v>0</v>
      </c>
      <c r="AA677" s="131"/>
      <c r="AB677" s="116">
        <v>0</v>
      </c>
      <c r="AC677" s="131"/>
      <c r="AD677" s="116">
        <v>0</v>
      </c>
      <c r="AE677" s="131"/>
      <c r="AF677" s="116">
        <v>0</v>
      </c>
      <c r="AG677" s="131"/>
      <c r="AH677" s="116">
        <v>139.75210885550001</v>
      </c>
      <c r="AI677" s="131">
        <v>9.1762757406835766E-7</v>
      </c>
    </row>
    <row r="678" spans="1:41" x14ac:dyDescent="0.3">
      <c r="A678" s="107" t="s">
        <v>1309</v>
      </c>
      <c r="B678" s="116">
        <v>0</v>
      </c>
      <c r="C678" s="131"/>
      <c r="D678" s="116">
        <v>0</v>
      </c>
      <c r="E678" s="131"/>
      <c r="F678" s="116">
        <v>0</v>
      </c>
      <c r="G678" s="131">
        <v>0</v>
      </c>
      <c r="H678" s="116">
        <v>0</v>
      </c>
      <c r="I678" s="131"/>
      <c r="J678" s="116">
        <v>0</v>
      </c>
      <c r="K678" s="131"/>
      <c r="L678" s="116">
        <v>0</v>
      </c>
      <c r="M678" s="131"/>
      <c r="N678" s="116">
        <v>0</v>
      </c>
      <c r="O678" s="131"/>
      <c r="P678" s="116">
        <v>0</v>
      </c>
      <c r="Q678" s="131"/>
      <c r="R678" s="116">
        <v>0</v>
      </c>
      <c r="S678" s="131"/>
      <c r="T678" s="116">
        <v>0</v>
      </c>
      <c r="U678" s="131"/>
      <c r="V678" s="116">
        <v>0</v>
      </c>
      <c r="W678" s="131"/>
      <c r="X678" s="116">
        <v>0</v>
      </c>
      <c r="Y678" s="131"/>
      <c r="Z678" s="116">
        <v>0</v>
      </c>
      <c r="AA678" s="131"/>
      <c r="AB678" s="116">
        <v>0</v>
      </c>
      <c r="AC678" s="131"/>
      <c r="AD678" s="116">
        <v>0</v>
      </c>
      <c r="AE678" s="131"/>
      <c r="AF678" s="116">
        <v>0</v>
      </c>
      <c r="AG678" s="131"/>
      <c r="AH678" s="116">
        <v>0</v>
      </c>
      <c r="AI678" s="131">
        <v>0</v>
      </c>
    </row>
    <row r="679" spans="1:41" x14ac:dyDescent="0.3">
      <c r="A679" s="118" t="s">
        <v>805</v>
      </c>
      <c r="B679" s="116">
        <v>0</v>
      </c>
      <c r="C679" s="131"/>
      <c r="D679" s="116">
        <v>0</v>
      </c>
      <c r="E679" s="131"/>
      <c r="F679" s="116">
        <v>0</v>
      </c>
      <c r="G679" s="131">
        <v>0</v>
      </c>
      <c r="H679" s="116">
        <v>0</v>
      </c>
      <c r="I679" s="131"/>
      <c r="J679" s="116">
        <v>0</v>
      </c>
      <c r="K679" s="131"/>
      <c r="L679" s="116">
        <v>0</v>
      </c>
      <c r="M679" s="131"/>
      <c r="N679" s="116">
        <v>0</v>
      </c>
      <c r="O679" s="131"/>
      <c r="P679" s="116">
        <v>0</v>
      </c>
      <c r="Q679" s="131"/>
      <c r="R679" s="116">
        <v>0</v>
      </c>
      <c r="S679" s="131"/>
      <c r="T679" s="116">
        <v>0</v>
      </c>
      <c r="U679" s="131"/>
      <c r="V679" s="116">
        <v>0</v>
      </c>
      <c r="W679" s="131"/>
      <c r="X679" s="116">
        <v>0</v>
      </c>
      <c r="Y679" s="131"/>
      <c r="Z679" s="116">
        <v>0</v>
      </c>
      <c r="AA679" s="131"/>
      <c r="AB679" s="116">
        <v>0</v>
      </c>
      <c r="AC679" s="131"/>
      <c r="AD679" s="116">
        <v>0</v>
      </c>
      <c r="AE679" s="131"/>
      <c r="AF679" s="116">
        <v>0</v>
      </c>
      <c r="AG679" s="131"/>
      <c r="AH679" s="116">
        <v>0</v>
      </c>
      <c r="AI679" s="131">
        <v>0</v>
      </c>
    </row>
    <row r="680" spans="1:41" x14ac:dyDescent="0.3">
      <c r="A680" s="107" t="s">
        <v>1310</v>
      </c>
      <c r="B680" s="116">
        <v>0</v>
      </c>
      <c r="C680" s="131"/>
      <c r="D680" s="116">
        <v>0</v>
      </c>
      <c r="E680" s="131"/>
      <c r="F680" s="116">
        <v>0</v>
      </c>
      <c r="G680" s="131">
        <v>0</v>
      </c>
      <c r="H680" s="116">
        <v>0</v>
      </c>
      <c r="I680" s="131"/>
      <c r="J680" s="116">
        <v>0</v>
      </c>
      <c r="K680" s="131"/>
      <c r="L680" s="116">
        <v>0</v>
      </c>
      <c r="M680" s="131"/>
      <c r="N680" s="116">
        <v>0</v>
      </c>
      <c r="O680" s="131"/>
      <c r="P680" s="116">
        <v>0</v>
      </c>
      <c r="Q680" s="131"/>
      <c r="R680" s="116">
        <v>0</v>
      </c>
      <c r="S680" s="131"/>
      <c r="T680" s="116">
        <v>0</v>
      </c>
      <c r="U680" s="131"/>
      <c r="V680" s="116">
        <v>0</v>
      </c>
      <c r="W680" s="131"/>
      <c r="X680" s="116">
        <v>0</v>
      </c>
      <c r="Y680" s="131"/>
      <c r="Z680" s="116">
        <v>0</v>
      </c>
      <c r="AA680" s="131"/>
      <c r="AB680" s="116">
        <v>0</v>
      </c>
      <c r="AC680" s="131"/>
      <c r="AD680" s="116">
        <v>0</v>
      </c>
      <c r="AE680" s="131"/>
      <c r="AF680" s="116">
        <v>0</v>
      </c>
      <c r="AG680" s="131"/>
      <c r="AH680" s="116">
        <v>0</v>
      </c>
      <c r="AI680" s="131">
        <v>0</v>
      </c>
    </row>
    <row r="681" spans="1:41" x14ac:dyDescent="0.3">
      <c r="A681" s="118" t="s">
        <v>805</v>
      </c>
      <c r="B681" s="116">
        <v>0</v>
      </c>
      <c r="C681" s="131"/>
      <c r="D681" s="116">
        <v>0</v>
      </c>
      <c r="E681" s="131"/>
      <c r="F681" s="116">
        <v>0</v>
      </c>
      <c r="G681" s="131">
        <v>0</v>
      </c>
      <c r="H681" s="116">
        <v>0</v>
      </c>
      <c r="I681" s="131"/>
      <c r="J681" s="116">
        <v>0</v>
      </c>
      <c r="K681" s="131"/>
      <c r="L681" s="116">
        <v>0</v>
      </c>
      <c r="M681" s="131"/>
      <c r="N681" s="116">
        <v>0</v>
      </c>
      <c r="O681" s="131"/>
      <c r="P681" s="116">
        <v>0</v>
      </c>
      <c r="Q681" s="131"/>
      <c r="R681" s="116">
        <v>0</v>
      </c>
      <c r="S681" s="131"/>
      <c r="T681" s="116">
        <v>0</v>
      </c>
      <c r="U681" s="131"/>
      <c r="V681" s="116">
        <v>0</v>
      </c>
      <c r="W681" s="131"/>
      <c r="X681" s="116">
        <v>0</v>
      </c>
      <c r="Y681" s="131"/>
      <c r="Z681" s="116">
        <v>0</v>
      </c>
      <c r="AA681" s="131"/>
      <c r="AB681" s="116">
        <v>0</v>
      </c>
      <c r="AC681" s="131"/>
      <c r="AD681" s="116">
        <v>0</v>
      </c>
      <c r="AE681" s="131"/>
      <c r="AF681" s="116">
        <v>0</v>
      </c>
      <c r="AG681" s="131"/>
      <c r="AH681" s="116">
        <v>0</v>
      </c>
      <c r="AI681" s="131">
        <v>0</v>
      </c>
    </row>
    <row r="682" spans="1:41" x14ac:dyDescent="0.3">
      <c r="A682" s="107" t="s">
        <v>1311</v>
      </c>
      <c r="B682" s="116">
        <v>0</v>
      </c>
      <c r="C682" s="131"/>
      <c r="D682" s="116">
        <v>1562.9358233081</v>
      </c>
      <c r="E682" s="131">
        <v>8.4045500880348273E-4</v>
      </c>
      <c r="F682" s="116">
        <v>32058.923888339999</v>
      </c>
      <c r="G682" s="131">
        <v>3.7892029651435204E-3</v>
      </c>
      <c r="H682" s="116">
        <v>8049.9842972215001</v>
      </c>
      <c r="I682" s="131">
        <v>6.2004961273601691E-3</v>
      </c>
      <c r="J682" s="116">
        <v>0</v>
      </c>
      <c r="K682" s="131"/>
      <c r="L682" s="116">
        <v>0</v>
      </c>
      <c r="M682" s="131"/>
      <c r="N682" s="116">
        <v>0</v>
      </c>
      <c r="O682" s="131"/>
      <c r="P682" s="116">
        <v>0</v>
      </c>
      <c r="Q682" s="131"/>
      <c r="R682" s="116">
        <v>0</v>
      </c>
      <c r="S682" s="131"/>
      <c r="T682" s="116">
        <v>0</v>
      </c>
      <c r="U682" s="131"/>
      <c r="V682" s="116">
        <v>0</v>
      </c>
      <c r="W682" s="131"/>
      <c r="X682" s="116">
        <v>0</v>
      </c>
      <c r="Y682" s="131"/>
      <c r="Z682" s="116">
        <v>0</v>
      </c>
      <c r="AA682" s="131"/>
      <c r="AB682" s="116">
        <v>0</v>
      </c>
      <c r="AC682" s="131"/>
      <c r="AD682" s="116">
        <v>0</v>
      </c>
      <c r="AE682" s="131"/>
      <c r="AF682" s="116">
        <v>0</v>
      </c>
      <c r="AG682" s="131"/>
      <c r="AH682" s="116">
        <v>41671.844008869601</v>
      </c>
      <c r="AI682" s="131">
        <v>2.7362186830649115E-4</v>
      </c>
    </row>
    <row r="683" spans="1:41" x14ac:dyDescent="0.3">
      <c r="A683" s="118" t="s">
        <v>804</v>
      </c>
      <c r="B683" s="116">
        <v>0</v>
      </c>
      <c r="C683" s="131"/>
      <c r="D683" s="116">
        <v>1562.9358233081</v>
      </c>
      <c r="E683" s="131">
        <v>8.4045500880348273E-4</v>
      </c>
      <c r="F683" s="116">
        <v>32058.923888339999</v>
      </c>
      <c r="G683" s="131">
        <v>3.7892029651435204E-3</v>
      </c>
      <c r="H683" s="116">
        <v>8049.9842972215001</v>
      </c>
      <c r="I683" s="131">
        <v>6.2004961273601691E-3</v>
      </c>
      <c r="J683" s="116">
        <v>0</v>
      </c>
      <c r="K683" s="131"/>
      <c r="L683" s="116">
        <v>0</v>
      </c>
      <c r="M683" s="131"/>
      <c r="N683" s="116">
        <v>0</v>
      </c>
      <c r="O683" s="131"/>
      <c r="P683" s="116">
        <v>0</v>
      </c>
      <c r="Q683" s="131"/>
      <c r="R683" s="116">
        <v>0</v>
      </c>
      <c r="S683" s="131"/>
      <c r="T683" s="116">
        <v>0</v>
      </c>
      <c r="U683" s="131"/>
      <c r="V683" s="116">
        <v>0</v>
      </c>
      <c r="W683" s="131"/>
      <c r="X683" s="116">
        <v>0</v>
      </c>
      <c r="Y683" s="131"/>
      <c r="Z683" s="116">
        <v>0</v>
      </c>
      <c r="AA683" s="131"/>
      <c r="AB683" s="116">
        <v>0</v>
      </c>
      <c r="AC683" s="131"/>
      <c r="AD683" s="116">
        <v>0</v>
      </c>
      <c r="AE683" s="131"/>
      <c r="AF683" s="116">
        <v>0</v>
      </c>
      <c r="AG683" s="131"/>
      <c r="AH683" s="116">
        <v>41671.844008869601</v>
      </c>
      <c r="AI683" s="131">
        <v>2.7362186830649115E-4</v>
      </c>
    </row>
    <row r="684" spans="1:41" x14ac:dyDescent="0.3">
      <c r="A684" s="107" t="s">
        <v>1312</v>
      </c>
      <c r="B684" s="116">
        <v>0</v>
      </c>
      <c r="C684" s="131"/>
      <c r="D684" s="116">
        <v>929.97697519999997</v>
      </c>
      <c r="E684" s="131">
        <v>5.0008694869147895E-4</v>
      </c>
      <c r="F684" s="116">
        <v>18811.857344799999</v>
      </c>
      <c r="G684" s="131">
        <v>2.2234665729593838E-3</v>
      </c>
      <c r="H684" s="116">
        <v>5090.6616799999993</v>
      </c>
      <c r="I684" s="131">
        <v>3.9210794539606157E-3</v>
      </c>
      <c r="J684" s="116">
        <v>0</v>
      </c>
      <c r="K684" s="131"/>
      <c r="L684" s="116">
        <v>35125.565591999999</v>
      </c>
      <c r="M684" s="131">
        <v>4.1472854835877997E-3</v>
      </c>
      <c r="N684" s="116">
        <v>510407.12278400001</v>
      </c>
      <c r="O684" s="131">
        <v>1.2523102516565134E-2</v>
      </c>
      <c r="P684" s="116">
        <v>73119.284471999999</v>
      </c>
      <c r="Q684" s="131">
        <v>1.2961482110421136E-2</v>
      </c>
      <c r="R684" s="116">
        <v>0</v>
      </c>
      <c r="S684" s="131"/>
      <c r="T684" s="116">
        <v>639.43677200000002</v>
      </c>
      <c r="U684" s="131">
        <v>1.2242990989773996E-4</v>
      </c>
      <c r="V684" s="116">
        <v>127912.186896</v>
      </c>
      <c r="W684" s="131">
        <v>4.6860262544332299E-3</v>
      </c>
      <c r="X684" s="116">
        <v>23255.632504000001</v>
      </c>
      <c r="Y684" s="131">
        <v>5.3696667130971624E-3</v>
      </c>
      <c r="Z684" s="116">
        <v>0</v>
      </c>
      <c r="AA684" s="131"/>
      <c r="AB684" s="116">
        <v>0</v>
      </c>
      <c r="AC684" s="131"/>
      <c r="AD684" s="116">
        <v>0</v>
      </c>
      <c r="AE684" s="131"/>
      <c r="AF684" s="116">
        <v>0</v>
      </c>
      <c r="AG684" s="131"/>
      <c r="AH684" s="116">
        <v>795291.7250199999</v>
      </c>
      <c r="AI684" s="131">
        <v>5.2219721210884692E-3</v>
      </c>
    </row>
    <row r="685" spans="1:41" x14ac:dyDescent="0.3">
      <c r="A685" s="118" t="s">
        <v>804</v>
      </c>
      <c r="B685" s="116">
        <v>0</v>
      </c>
      <c r="C685" s="131"/>
      <c r="D685" s="116">
        <v>929.97697519999997</v>
      </c>
      <c r="E685" s="131">
        <v>5.0008694869147895E-4</v>
      </c>
      <c r="F685" s="116">
        <v>18811.857344799999</v>
      </c>
      <c r="G685" s="131">
        <v>2.2234665729593838E-3</v>
      </c>
      <c r="H685" s="116">
        <v>5090.6616799999993</v>
      </c>
      <c r="I685" s="131">
        <v>3.9210794539606157E-3</v>
      </c>
      <c r="J685" s="116">
        <v>0</v>
      </c>
      <c r="K685" s="131"/>
      <c r="L685" s="116">
        <v>35125.565591999999</v>
      </c>
      <c r="M685" s="131">
        <v>4.1472854835877997E-3</v>
      </c>
      <c r="N685" s="116">
        <v>510407.12278400001</v>
      </c>
      <c r="O685" s="131">
        <v>1.2523102516565134E-2</v>
      </c>
      <c r="P685" s="116">
        <v>73119.284471999999</v>
      </c>
      <c r="Q685" s="131">
        <v>1.2961482110421136E-2</v>
      </c>
      <c r="R685" s="116">
        <v>0</v>
      </c>
      <c r="S685" s="131"/>
      <c r="T685" s="116">
        <v>639.43677200000002</v>
      </c>
      <c r="U685" s="131">
        <v>1.2242990989773996E-4</v>
      </c>
      <c r="V685" s="116">
        <v>127912.186896</v>
      </c>
      <c r="W685" s="131">
        <v>4.6860262544332299E-3</v>
      </c>
      <c r="X685" s="116">
        <v>23255.632504000001</v>
      </c>
      <c r="Y685" s="131">
        <v>5.3696667130971624E-3</v>
      </c>
      <c r="Z685" s="116">
        <v>0</v>
      </c>
      <c r="AA685" s="131"/>
      <c r="AB685" s="116">
        <v>0</v>
      </c>
      <c r="AC685" s="131"/>
      <c r="AD685" s="116">
        <v>0</v>
      </c>
      <c r="AE685" s="131"/>
      <c r="AF685" s="116">
        <v>0</v>
      </c>
      <c r="AG685" s="131"/>
      <c r="AH685" s="116">
        <v>795291.7250199999</v>
      </c>
      <c r="AI685" s="131">
        <v>5.2219721210884692E-3</v>
      </c>
    </row>
    <row r="686" spans="1:41" x14ac:dyDescent="0.3">
      <c r="A686" s="107" t="s">
        <v>1507</v>
      </c>
      <c r="B686" s="116">
        <v>0</v>
      </c>
      <c r="C686" s="131"/>
      <c r="D686" s="116">
        <v>1802.825583416</v>
      </c>
      <c r="E686" s="131">
        <v>9.6945361990231221E-4</v>
      </c>
      <c r="F686" s="116">
        <v>1802.825583416</v>
      </c>
      <c r="G686" s="131">
        <v>2.1308488301446306E-4</v>
      </c>
      <c r="H686" s="116">
        <v>0</v>
      </c>
      <c r="I686" s="131"/>
      <c r="J686" s="116">
        <v>0</v>
      </c>
      <c r="K686" s="131"/>
      <c r="L686" s="116">
        <v>0</v>
      </c>
      <c r="M686" s="131"/>
      <c r="N686" s="116">
        <v>0</v>
      </c>
      <c r="O686" s="131"/>
      <c r="P686" s="116">
        <v>0</v>
      </c>
      <c r="Q686" s="131"/>
      <c r="R686" s="116">
        <v>0</v>
      </c>
      <c r="S686" s="131"/>
      <c r="T686" s="116">
        <v>0</v>
      </c>
      <c r="U686" s="131"/>
      <c r="V686" s="116">
        <v>0</v>
      </c>
      <c r="W686" s="131"/>
      <c r="X686" s="116">
        <v>0</v>
      </c>
      <c r="Y686" s="131"/>
      <c r="Z686" s="116">
        <v>0</v>
      </c>
      <c r="AA686" s="131"/>
      <c r="AB686" s="116">
        <v>0</v>
      </c>
      <c r="AC686" s="131"/>
      <c r="AD686" s="116">
        <v>0</v>
      </c>
      <c r="AE686" s="131"/>
      <c r="AF686" s="116">
        <v>0</v>
      </c>
      <c r="AG686" s="131"/>
      <c r="AH686" s="116">
        <v>3605.6511668319999</v>
      </c>
      <c r="AI686" s="131">
        <v>2.3675098431450812E-5</v>
      </c>
    </row>
    <row r="687" spans="1:41" x14ac:dyDescent="0.3">
      <c r="A687" s="118" t="s">
        <v>804</v>
      </c>
      <c r="B687" s="116">
        <v>0</v>
      </c>
      <c r="C687" s="131"/>
      <c r="D687" s="116">
        <v>1802.825583416</v>
      </c>
      <c r="E687" s="131">
        <v>9.6945361990231221E-4</v>
      </c>
      <c r="F687" s="116">
        <v>1802.825583416</v>
      </c>
      <c r="G687" s="131">
        <v>2.1308488301446306E-4</v>
      </c>
      <c r="H687" s="116">
        <v>0</v>
      </c>
      <c r="I687" s="131"/>
      <c r="J687" s="116">
        <v>0</v>
      </c>
      <c r="K687" s="131"/>
      <c r="L687" s="116">
        <v>0</v>
      </c>
      <c r="M687" s="131"/>
      <c r="N687" s="116">
        <v>0</v>
      </c>
      <c r="O687" s="131"/>
      <c r="P687" s="116">
        <v>0</v>
      </c>
      <c r="Q687" s="131"/>
      <c r="R687" s="116">
        <v>0</v>
      </c>
      <c r="S687" s="131"/>
      <c r="T687" s="116">
        <v>0</v>
      </c>
      <c r="U687" s="131"/>
      <c r="V687" s="116">
        <v>0</v>
      </c>
      <c r="W687" s="131"/>
      <c r="X687" s="116">
        <v>0</v>
      </c>
      <c r="Y687" s="131"/>
      <c r="Z687" s="116">
        <v>0</v>
      </c>
      <c r="AA687" s="131"/>
      <c r="AB687" s="116">
        <v>0</v>
      </c>
      <c r="AC687" s="131"/>
      <c r="AD687" s="116">
        <v>0</v>
      </c>
      <c r="AE687" s="131"/>
      <c r="AF687" s="116">
        <v>0</v>
      </c>
      <c r="AG687" s="131"/>
      <c r="AH687" s="116">
        <v>3605.6511668319999</v>
      </c>
      <c r="AI687" s="131">
        <v>2.3675098431450812E-5</v>
      </c>
    </row>
    <row r="688" spans="1:41" x14ac:dyDescent="0.3">
      <c r="A688" s="107" t="s">
        <v>1483</v>
      </c>
      <c r="B688" s="116">
        <v>0</v>
      </c>
      <c r="C688" s="131"/>
      <c r="D688" s="116">
        <v>0</v>
      </c>
      <c r="E688" s="131"/>
      <c r="F688" s="116">
        <v>60031.670939154697</v>
      </c>
      <c r="G688" s="131">
        <v>7.0954404557508535E-3</v>
      </c>
      <c r="H688" s="116">
        <v>16776.421692679301</v>
      </c>
      <c r="I688" s="131">
        <v>1.2922029894185384E-2</v>
      </c>
      <c r="J688" s="116">
        <v>0</v>
      </c>
      <c r="K688" s="131"/>
      <c r="L688" s="116">
        <v>0</v>
      </c>
      <c r="M688" s="131"/>
      <c r="N688" s="116">
        <v>0</v>
      </c>
      <c r="O688" s="131"/>
      <c r="P688" s="116">
        <v>0</v>
      </c>
      <c r="Q688" s="131"/>
      <c r="R688" s="116">
        <v>0</v>
      </c>
      <c r="S688" s="131"/>
      <c r="T688" s="116">
        <v>0</v>
      </c>
      <c r="U688" s="131"/>
      <c r="V688" s="116">
        <v>0</v>
      </c>
      <c r="W688" s="131"/>
      <c r="X688" s="116">
        <v>0</v>
      </c>
      <c r="Y688" s="131"/>
      <c r="Z688" s="116">
        <v>0</v>
      </c>
      <c r="AA688" s="131"/>
      <c r="AB688" s="116">
        <v>0</v>
      </c>
      <c r="AC688" s="131"/>
      <c r="AD688" s="116">
        <v>0</v>
      </c>
      <c r="AE688" s="131"/>
      <c r="AF688" s="116">
        <v>0</v>
      </c>
      <c r="AG688" s="131"/>
      <c r="AH688" s="116">
        <v>76808.092631834006</v>
      </c>
      <c r="AI688" s="131">
        <v>5.0433030519377183E-4</v>
      </c>
    </row>
    <row r="689" spans="1:35" x14ac:dyDescent="0.3">
      <c r="A689" s="118" t="s">
        <v>804</v>
      </c>
      <c r="B689" s="116">
        <v>0</v>
      </c>
      <c r="C689" s="131"/>
      <c r="D689" s="116">
        <v>0</v>
      </c>
      <c r="E689" s="131"/>
      <c r="F689" s="116">
        <v>60031.670939154697</v>
      </c>
      <c r="G689" s="131">
        <v>7.0954404557508535E-3</v>
      </c>
      <c r="H689" s="116">
        <v>16776.421692679301</v>
      </c>
      <c r="I689" s="131">
        <v>1.2922029894185384E-2</v>
      </c>
      <c r="J689" s="116">
        <v>0</v>
      </c>
      <c r="K689" s="131"/>
      <c r="L689" s="116">
        <v>0</v>
      </c>
      <c r="M689" s="131"/>
      <c r="N689" s="116">
        <v>0</v>
      </c>
      <c r="O689" s="131"/>
      <c r="P689" s="116">
        <v>0</v>
      </c>
      <c r="Q689" s="131"/>
      <c r="R689" s="116">
        <v>0</v>
      </c>
      <c r="S689" s="131"/>
      <c r="T689" s="116">
        <v>0</v>
      </c>
      <c r="U689" s="131"/>
      <c r="V689" s="116">
        <v>0</v>
      </c>
      <c r="W689" s="131"/>
      <c r="X689" s="116">
        <v>0</v>
      </c>
      <c r="Y689" s="131"/>
      <c r="Z689" s="116">
        <v>0</v>
      </c>
      <c r="AA689" s="131"/>
      <c r="AB689" s="116">
        <v>0</v>
      </c>
      <c r="AC689" s="131"/>
      <c r="AD689" s="116">
        <v>0</v>
      </c>
      <c r="AE689" s="131"/>
      <c r="AF689" s="116">
        <v>0</v>
      </c>
      <c r="AG689" s="131"/>
      <c r="AH689" s="116">
        <v>76808.092631834006</v>
      </c>
      <c r="AI689" s="131">
        <v>5.0433030519377183E-4</v>
      </c>
    </row>
    <row r="690" spans="1:35" x14ac:dyDescent="0.3">
      <c r="A690" s="148" t="s">
        <v>1569</v>
      </c>
      <c r="B690" s="149">
        <v>-467.90874000000002</v>
      </c>
      <c r="C690" s="150">
        <v>-6.5678030507598292E-3</v>
      </c>
      <c r="D690" s="149">
        <v>-31785.673698658298</v>
      </c>
      <c r="E690" s="150">
        <v>-1.7092466798596311E-2</v>
      </c>
      <c r="F690" s="149">
        <v>61737.833013413823</v>
      </c>
      <c r="G690" s="150">
        <v>7.2971001999554731E-3</v>
      </c>
      <c r="H690" s="149">
        <v>23484.210842384597</v>
      </c>
      <c r="I690" s="150">
        <v>1.8088700922382524E-2</v>
      </c>
      <c r="J690" s="149">
        <v>-6337.1681500000013</v>
      </c>
      <c r="K690" s="150">
        <v>-3.9524665952433259E-3</v>
      </c>
      <c r="L690" s="149">
        <v>-66784.898802151525</v>
      </c>
      <c r="M690" s="150">
        <v>-7.8853119275643958E-3</v>
      </c>
      <c r="N690" s="149">
        <v>-886124.97461359832</v>
      </c>
      <c r="O690" s="150">
        <v>-2.1741534167952714E-2</v>
      </c>
      <c r="P690" s="149">
        <v>9830.9605726643931</v>
      </c>
      <c r="Q690" s="150">
        <v>1.7426841702702991E-3</v>
      </c>
      <c r="R690" s="149">
        <v>-6936.1667999999991</v>
      </c>
      <c r="S690" s="150">
        <v>-6.7324731975783531E-3</v>
      </c>
      <c r="T690" s="149">
        <v>-89052.764638719964</v>
      </c>
      <c r="U690" s="150">
        <v>-1.7050508241435849E-2</v>
      </c>
      <c r="V690" s="149">
        <v>23600.030552359764</v>
      </c>
      <c r="W690" s="150">
        <v>8.645803457625334E-4</v>
      </c>
      <c r="X690" s="149">
        <v>-22589.063620554458</v>
      </c>
      <c r="Y690" s="150">
        <v>-5.2157576441949072E-3</v>
      </c>
      <c r="Z690" s="149">
        <v>-5742.1873699999996</v>
      </c>
      <c r="AA690" s="150">
        <v>-5.5774235529662645E-3</v>
      </c>
      <c r="AB690" s="149">
        <v>-84792.052607469988</v>
      </c>
      <c r="AC690" s="150">
        <v>-1.1646215227827479E-2</v>
      </c>
      <c r="AD690" s="149">
        <v>-183557.47279289819</v>
      </c>
      <c r="AE690" s="150">
        <v>-5.5351127061076845E-3</v>
      </c>
      <c r="AF690" s="149">
        <v>5352.547087546598</v>
      </c>
      <c r="AG690" s="150">
        <v>1.1190990532879662E-3</v>
      </c>
      <c r="AH690" s="149">
        <v>-1260164.7497656813</v>
      </c>
      <c r="AI690" s="150">
        <v>-8.2743790539117311E-3</v>
      </c>
    </row>
    <row r="691" spans="1:35" x14ac:dyDescent="0.3">
      <c r="A691" s="148" t="s">
        <v>2</v>
      </c>
      <c r="B691" s="149">
        <v>71242.809259615009</v>
      </c>
      <c r="C691" s="150">
        <v>1</v>
      </c>
      <c r="D691" s="149">
        <v>1859630.5655113889</v>
      </c>
      <c r="E691" s="150">
        <v>1</v>
      </c>
      <c r="F691" s="149">
        <v>8460598.2269217744</v>
      </c>
      <c r="G691" s="150">
        <v>1</v>
      </c>
      <c r="H691" s="149">
        <v>1298280.6749447552</v>
      </c>
      <c r="I691" s="150">
        <v>1</v>
      </c>
      <c r="J691" s="149">
        <v>1603345.1510068651</v>
      </c>
      <c r="K691" s="150">
        <v>1</v>
      </c>
      <c r="L691" s="149">
        <v>8469531.6324385311</v>
      </c>
      <c r="M691" s="150">
        <v>1</v>
      </c>
      <c r="N691" s="149">
        <v>40757242.233611897</v>
      </c>
      <c r="O691" s="150">
        <v>1</v>
      </c>
      <c r="P691" s="149">
        <v>5641274.9598451797</v>
      </c>
      <c r="Q691" s="150">
        <v>1</v>
      </c>
      <c r="R691" s="149">
        <v>1030255.3900244139</v>
      </c>
      <c r="S691" s="150">
        <v>1</v>
      </c>
      <c r="T691" s="149">
        <v>5222880.3609680999</v>
      </c>
      <c r="U691" s="150">
        <v>1</v>
      </c>
      <c r="V691" s="149">
        <v>27296515.203043997</v>
      </c>
      <c r="W691" s="150">
        <v>1</v>
      </c>
      <c r="X691" s="149">
        <v>4330926.619202855</v>
      </c>
      <c r="Y691" s="150">
        <v>1</v>
      </c>
      <c r="Z691" s="149">
        <v>1029541.205803907</v>
      </c>
      <c r="AA691" s="150">
        <v>1</v>
      </c>
      <c r="AB691" s="149">
        <v>7280653.0661452794</v>
      </c>
      <c r="AC691" s="150">
        <v>1</v>
      </c>
      <c r="AD691" s="149">
        <v>33162373.114887599</v>
      </c>
      <c r="AE691" s="150">
        <v>1</v>
      </c>
      <c r="AF691" s="149">
        <v>4782907.3501765141</v>
      </c>
      <c r="AG691" s="150">
        <v>1</v>
      </c>
      <c r="AH691" s="149">
        <v>152297198.56379268</v>
      </c>
      <c r="AI691" s="150">
        <v>1</v>
      </c>
    </row>
    <row r="692" spans="1:35" x14ac:dyDescent="0.3">
      <c r="A692" s="42"/>
      <c r="B692" s="41"/>
      <c r="C692" s="40"/>
      <c r="D692" s="41"/>
      <c r="E692" s="40"/>
      <c r="F692" s="41"/>
      <c r="G692" s="40"/>
      <c r="H692" s="41"/>
      <c r="I692" s="40"/>
      <c r="J692" s="41"/>
      <c r="K692" s="40"/>
      <c r="L692" s="41"/>
      <c r="M692" s="40"/>
      <c r="N692" s="41"/>
      <c r="O692" s="40"/>
      <c r="P692" s="41"/>
      <c r="Q692" s="40"/>
      <c r="R692" s="41"/>
      <c r="S692" s="40"/>
      <c r="T692" s="41"/>
      <c r="U692" s="40"/>
      <c r="V692" s="41"/>
      <c r="W692" s="40"/>
      <c r="X692" s="41"/>
      <c r="Y692" s="40"/>
      <c r="Z692" s="41"/>
      <c r="AA692" s="40"/>
      <c r="AB692" s="41"/>
      <c r="AC692" s="40"/>
      <c r="AD692" s="41"/>
      <c r="AE692" s="40"/>
      <c r="AF692" s="41"/>
      <c r="AG692" s="40"/>
      <c r="AH692" s="41"/>
      <c r="AI692" s="40"/>
    </row>
    <row r="693" spans="1:35" x14ac:dyDescent="0.3">
      <c r="A693" s="28"/>
      <c r="B693" s="66"/>
      <c r="C693" s="57"/>
      <c r="D693" s="66"/>
      <c r="E693" s="57"/>
      <c r="F693" s="66"/>
      <c r="G693" s="57"/>
      <c r="H693" s="10"/>
      <c r="I693" s="57"/>
      <c r="J693" s="10"/>
      <c r="K693" s="57"/>
      <c r="L693" s="10"/>
      <c r="M693" s="57"/>
      <c r="N693" s="10"/>
      <c r="O693" s="57"/>
      <c r="P693" s="10"/>
      <c r="Q693" s="57"/>
      <c r="R693" s="10"/>
      <c r="S693" s="57"/>
      <c r="T693" s="10"/>
      <c r="U693" s="57"/>
      <c r="V693" s="10"/>
      <c r="W693" s="57"/>
      <c r="X693" s="10"/>
      <c r="Y693" s="57"/>
      <c r="Z693" s="10"/>
      <c r="AA693" s="57"/>
      <c r="AB693" s="10"/>
      <c r="AC693" s="57"/>
      <c r="AD693" s="10"/>
      <c r="AE693" s="57"/>
      <c r="AF693" s="10"/>
      <c r="AG693" s="57"/>
      <c r="AH693" s="10"/>
      <c r="AI693" s="57"/>
    </row>
    <row r="694" spans="1:35" x14ac:dyDescent="0.3">
      <c r="A694" s="33"/>
      <c r="B694" s="66"/>
      <c r="C694" s="57"/>
      <c r="D694" s="66"/>
      <c r="E694" s="57"/>
      <c r="F694" s="66"/>
      <c r="G694" s="57"/>
      <c r="H694" s="10"/>
      <c r="I694" s="57"/>
      <c r="J694" s="10"/>
      <c r="K694" s="57"/>
      <c r="L694" s="10"/>
      <c r="M694" s="57"/>
      <c r="N694" s="10"/>
      <c r="O694" s="57"/>
      <c r="P694" s="10"/>
      <c r="Q694" s="57"/>
      <c r="R694" s="10"/>
      <c r="S694" s="57"/>
      <c r="T694" s="10"/>
      <c r="U694" s="57"/>
      <c r="V694" s="10"/>
      <c r="W694" s="57"/>
      <c r="X694" s="10"/>
      <c r="Y694" s="57"/>
      <c r="Z694" s="10"/>
      <c r="AA694" s="57"/>
      <c r="AB694" s="10"/>
      <c r="AC694" s="57"/>
      <c r="AD694" s="10"/>
      <c r="AE694" s="57"/>
      <c r="AF694" s="10"/>
      <c r="AG694" s="57"/>
      <c r="AH694" s="10"/>
      <c r="AI694" s="57"/>
    </row>
  </sheetData>
  <mergeCells count="21">
    <mergeCell ref="A2:AI2"/>
    <mergeCell ref="A4:AI4"/>
    <mergeCell ref="A5:AI5"/>
    <mergeCell ref="AB7:AC7"/>
    <mergeCell ref="AD7:AE7"/>
    <mergeCell ref="AF7:AG7"/>
    <mergeCell ref="AH7:AI7"/>
    <mergeCell ref="N7:O7"/>
    <mergeCell ref="P7:Q7"/>
    <mergeCell ref="T7:U7"/>
    <mergeCell ref="V7:W7"/>
    <mergeCell ref="X7:Y7"/>
    <mergeCell ref="A7:A8"/>
    <mergeCell ref="B7:C7"/>
    <mergeCell ref="J7:K7"/>
    <mergeCell ref="R7:S7"/>
    <mergeCell ref="Z7:AA7"/>
    <mergeCell ref="D7:E7"/>
    <mergeCell ref="F7:G7"/>
    <mergeCell ref="H7:I7"/>
    <mergeCell ref="L7:M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72"/>
  <sheetViews>
    <sheetView zoomScale="80" zoomScaleNormal="80" workbookViewId="0"/>
  </sheetViews>
  <sheetFormatPr baseColWidth="10" defaultColWidth="11.44140625" defaultRowHeight="14.4" x14ac:dyDescent="0.3"/>
  <cols>
    <col min="1" max="1" width="24.5546875" style="2" bestFit="1" customWidth="1"/>
    <col min="2" max="3" width="11.88671875" style="147" customWidth="1"/>
    <col min="4" max="4" width="13.21875" customWidth="1"/>
    <col min="5" max="5" width="10.5546875" customWidth="1"/>
    <col min="6" max="6" width="13.21875" customWidth="1"/>
    <col min="7" max="7" width="10.5546875" customWidth="1"/>
    <col min="8" max="8" width="13.21875" customWidth="1"/>
    <col min="9" max="9" width="10.5546875" customWidth="1"/>
    <col min="10" max="10" width="13.21875" customWidth="1"/>
    <col min="11" max="11" width="10.5546875" customWidth="1"/>
    <col min="12" max="12" width="13.21875" customWidth="1"/>
    <col min="13" max="13" width="10.5546875" customWidth="1"/>
    <col min="14" max="14" width="13.21875" customWidth="1"/>
    <col min="15" max="15" width="10.5546875" customWidth="1"/>
    <col min="16" max="16" width="13.21875" customWidth="1"/>
    <col min="17" max="17" width="10.5546875" customWidth="1"/>
    <col min="18" max="18" width="13.21875" customWidth="1"/>
    <col min="19" max="19" width="10.5546875" customWidth="1"/>
    <col min="20" max="20" width="13.21875" customWidth="1"/>
    <col min="21" max="21" width="10.5546875" customWidth="1"/>
    <col min="22" max="22" width="13.21875" customWidth="1"/>
    <col min="23" max="23" width="10.5546875" customWidth="1"/>
    <col min="24" max="24" width="13.21875" customWidth="1"/>
    <col min="25" max="25" width="10.5546875" customWidth="1"/>
    <col min="26" max="26" width="13.21875" customWidth="1"/>
    <col min="27" max="27" width="10.5546875" customWidth="1"/>
    <col min="28" max="28" width="13.21875" customWidth="1"/>
    <col min="29" max="29" width="10.5546875" customWidth="1"/>
  </cols>
  <sheetData>
    <row r="1" spans="1:29" x14ac:dyDescent="0.3">
      <c r="A1"/>
      <c r="B1" s="139"/>
      <c r="C1" s="139"/>
    </row>
    <row r="2" spans="1:29" x14ac:dyDescent="0.3">
      <c r="A2" s="79" t="s">
        <v>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spans="1:29" x14ac:dyDescent="0.3">
      <c r="A3" s="4"/>
      <c r="B3" s="135"/>
      <c r="C3" s="135"/>
      <c r="D3" s="4"/>
      <c r="E3" s="4"/>
      <c r="F3" s="4"/>
      <c r="G3" s="4"/>
      <c r="H3" s="4"/>
      <c r="I3" s="4"/>
      <c r="J3" s="4"/>
      <c r="K3" s="4"/>
    </row>
    <row r="4" spans="1:29" x14ac:dyDescent="0.3">
      <c r="A4" s="79" t="s">
        <v>1567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x14ac:dyDescent="0.3">
      <c r="A5" s="79" t="str">
        <f>'1'!A5:AA5</f>
        <v>Al 30-09-2020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row>
    <row r="6" spans="1:29" x14ac:dyDescent="0.3">
      <c r="A6" s="4"/>
      <c r="B6" s="135"/>
      <c r="C6" s="135"/>
      <c r="D6" s="4"/>
      <c r="E6" s="4"/>
      <c r="F6" s="4"/>
      <c r="G6" s="4"/>
      <c r="H6" s="4"/>
      <c r="I6" s="4"/>
      <c r="J6" s="4"/>
      <c r="K6" s="4"/>
    </row>
    <row r="7" spans="1:29" ht="14.55" customHeight="1" x14ac:dyDescent="0.3">
      <c r="A7" s="88"/>
      <c r="B7" s="84" t="s">
        <v>15</v>
      </c>
      <c r="C7" s="84" t="s">
        <v>986</v>
      </c>
      <c r="D7" s="80" t="s">
        <v>17</v>
      </c>
      <c r="E7" s="80"/>
      <c r="F7" s="80" t="s">
        <v>18</v>
      </c>
      <c r="G7" s="80"/>
      <c r="H7" s="80" t="s">
        <v>19</v>
      </c>
      <c r="I7" s="80"/>
      <c r="J7" s="80" t="s">
        <v>20</v>
      </c>
      <c r="K7" s="80"/>
      <c r="L7" s="80" t="s">
        <v>21</v>
      </c>
      <c r="M7" s="80"/>
      <c r="N7" s="80" t="s">
        <v>22</v>
      </c>
      <c r="O7" s="80"/>
      <c r="P7" s="80" t="s">
        <v>23</v>
      </c>
      <c r="Q7" s="80"/>
      <c r="R7" s="80" t="s">
        <v>24</v>
      </c>
      <c r="S7" s="80"/>
      <c r="T7" s="80" t="s">
        <v>25</v>
      </c>
      <c r="U7" s="80"/>
      <c r="V7" s="80" t="s">
        <v>26</v>
      </c>
      <c r="W7" s="80"/>
      <c r="X7" s="80" t="s">
        <v>27</v>
      </c>
      <c r="Y7" s="80"/>
      <c r="Z7" s="80" t="s">
        <v>28</v>
      </c>
      <c r="AA7" s="80"/>
      <c r="AB7" s="80" t="s">
        <v>2</v>
      </c>
      <c r="AC7" s="80"/>
    </row>
    <row r="8" spans="1:29" x14ac:dyDescent="0.3">
      <c r="A8" s="80"/>
      <c r="B8" s="85"/>
      <c r="C8" s="85"/>
      <c r="D8" s="7" t="s">
        <v>9</v>
      </c>
      <c r="E8" s="7" t="s">
        <v>10</v>
      </c>
      <c r="F8" s="7" t="s">
        <v>9</v>
      </c>
      <c r="G8" s="7" t="s">
        <v>10</v>
      </c>
      <c r="H8" s="7" t="s">
        <v>9</v>
      </c>
      <c r="I8" s="7" t="s">
        <v>10</v>
      </c>
      <c r="J8" s="7" t="s">
        <v>9</v>
      </c>
      <c r="K8" s="7" t="s">
        <v>10</v>
      </c>
      <c r="L8" s="7" t="s">
        <v>9</v>
      </c>
      <c r="M8" s="7" t="s">
        <v>10</v>
      </c>
      <c r="N8" s="7" t="s">
        <v>9</v>
      </c>
      <c r="O8" s="7" t="s">
        <v>10</v>
      </c>
      <c r="P8" s="7" t="s">
        <v>9</v>
      </c>
      <c r="Q8" s="7" t="s">
        <v>10</v>
      </c>
      <c r="R8" s="7" t="s">
        <v>9</v>
      </c>
      <c r="S8" s="7" t="s">
        <v>10</v>
      </c>
      <c r="T8" s="7" t="s">
        <v>9</v>
      </c>
      <c r="U8" s="7" t="s">
        <v>10</v>
      </c>
      <c r="V8" s="7" t="s">
        <v>9</v>
      </c>
      <c r="W8" s="7" t="s">
        <v>10</v>
      </c>
      <c r="X8" s="7" t="s">
        <v>9</v>
      </c>
      <c r="Y8" s="7" t="s">
        <v>10</v>
      </c>
      <c r="Z8" s="7" t="s">
        <v>9</v>
      </c>
      <c r="AA8" s="7" t="s">
        <v>10</v>
      </c>
      <c r="AB8" s="7" t="s">
        <v>9</v>
      </c>
      <c r="AC8" s="7" t="s">
        <v>10</v>
      </c>
    </row>
    <row r="9" spans="1:29" x14ac:dyDescent="0.3">
      <c r="A9" s="93" t="s">
        <v>343</v>
      </c>
      <c r="B9" s="136">
        <v>0</v>
      </c>
      <c r="C9" s="136">
        <v>0</v>
      </c>
      <c r="D9" s="124">
        <v>5508.5139771470003</v>
      </c>
      <c r="E9" s="125">
        <v>2.9621549996583256E-3</v>
      </c>
      <c r="F9" s="124">
        <v>186893.40386106801</v>
      </c>
      <c r="G9" s="125">
        <v>2.2089856869266036E-2</v>
      </c>
      <c r="H9" s="124">
        <v>59961.041468214302</v>
      </c>
      <c r="I9" s="125">
        <v>4.6184960328987251E-2</v>
      </c>
      <c r="J9" s="124">
        <v>39655.864601928901</v>
      </c>
      <c r="K9" s="125">
        <v>4.6821791715194591E-3</v>
      </c>
      <c r="L9" s="124">
        <v>499299.43487141398</v>
      </c>
      <c r="M9" s="125">
        <v>1.2250569653597639E-2</v>
      </c>
      <c r="N9" s="124">
        <v>209807.99925497902</v>
      </c>
      <c r="O9" s="125">
        <v>3.7191592458868029E-2</v>
      </c>
      <c r="P9" s="124">
        <v>18484.228066896401</v>
      </c>
      <c r="Q9" s="125">
        <v>3.5390870150949069E-3</v>
      </c>
      <c r="R9" s="124">
        <v>334868.72550877201</v>
      </c>
      <c r="S9" s="125">
        <v>1.2267819647228406E-2</v>
      </c>
      <c r="T9" s="124">
        <v>164812.57847481099</v>
      </c>
      <c r="U9" s="125">
        <v>3.8054807427133498E-2</v>
      </c>
      <c r="V9" s="124">
        <v>41019.035712827601</v>
      </c>
      <c r="W9" s="125">
        <v>5.6339775209952436E-3</v>
      </c>
      <c r="X9" s="124">
        <v>649784.26956565003</v>
      </c>
      <c r="Y9" s="125">
        <v>1.9594022035592563E-2</v>
      </c>
      <c r="Z9" s="124">
        <v>205645.14844290199</v>
      </c>
      <c r="AA9" s="125">
        <v>4.2995846121776253E-2</v>
      </c>
      <c r="AB9" s="111">
        <v>2415740.2438066099</v>
      </c>
      <c r="AC9" s="125">
        <v>1.58620136587393E-2</v>
      </c>
    </row>
    <row r="10" spans="1:29" x14ac:dyDescent="0.3">
      <c r="A10" s="107" t="s">
        <v>155</v>
      </c>
      <c r="B10" s="126" t="s">
        <v>29</v>
      </c>
      <c r="C10" s="145" t="s">
        <v>29</v>
      </c>
      <c r="D10" s="130">
        <v>5508.5139771470003</v>
      </c>
      <c r="E10" s="131">
        <v>2.9621549996583256E-3</v>
      </c>
      <c r="F10" s="130">
        <v>186893.40386106801</v>
      </c>
      <c r="G10" s="131">
        <v>2.2089856869266036E-2</v>
      </c>
      <c r="H10" s="130">
        <v>59961.041468214302</v>
      </c>
      <c r="I10" s="131">
        <v>4.6184960328987251E-2</v>
      </c>
      <c r="J10" s="130">
        <v>39655.864601928901</v>
      </c>
      <c r="K10" s="131">
        <v>4.6821791715194591E-3</v>
      </c>
      <c r="L10" s="130">
        <v>499299.43487141398</v>
      </c>
      <c r="M10" s="131">
        <v>1.2250569653597639E-2</v>
      </c>
      <c r="N10" s="130">
        <v>209807.99925497902</v>
      </c>
      <c r="O10" s="131">
        <v>3.7191592458868029E-2</v>
      </c>
      <c r="P10" s="130">
        <v>18484.228066896401</v>
      </c>
      <c r="Q10" s="131">
        <v>3.5390870150949069E-3</v>
      </c>
      <c r="R10" s="130">
        <v>334868.72550877201</v>
      </c>
      <c r="S10" s="131">
        <v>1.2267819647228406E-2</v>
      </c>
      <c r="T10" s="130">
        <v>164812.57847481099</v>
      </c>
      <c r="U10" s="131">
        <v>3.8054807427133498E-2</v>
      </c>
      <c r="V10" s="130">
        <v>41019.035712827601</v>
      </c>
      <c r="W10" s="131">
        <v>5.6339775209952436E-3</v>
      </c>
      <c r="X10" s="130">
        <v>649784.26956565003</v>
      </c>
      <c r="Y10" s="131">
        <v>1.9594022035592563E-2</v>
      </c>
      <c r="Z10" s="130">
        <v>205645.14844290199</v>
      </c>
      <c r="AA10" s="131">
        <v>4.2995846121776253E-2</v>
      </c>
      <c r="AB10" s="116">
        <v>2415740.2438066099</v>
      </c>
      <c r="AC10" s="131">
        <v>1.58620136587393E-2</v>
      </c>
    </row>
    <row r="11" spans="1:29" x14ac:dyDescent="0.3">
      <c r="A11" s="118" t="s">
        <v>344</v>
      </c>
      <c r="B11" s="126" t="s">
        <v>566</v>
      </c>
      <c r="C11" s="145" t="s">
        <v>987</v>
      </c>
      <c r="D11" s="130">
        <v>5508.5139771470003</v>
      </c>
      <c r="E11" s="131">
        <v>2.9621549996583256E-3</v>
      </c>
      <c r="F11" s="130">
        <v>186893.40386106801</v>
      </c>
      <c r="G11" s="131">
        <v>2.2089856869266036E-2</v>
      </c>
      <c r="H11" s="130">
        <v>59961.041468214302</v>
      </c>
      <c r="I11" s="131">
        <v>4.6184960328987251E-2</v>
      </c>
      <c r="J11" s="130">
        <v>39655.864601928901</v>
      </c>
      <c r="K11" s="131">
        <v>4.6821791715194591E-3</v>
      </c>
      <c r="L11" s="130">
        <v>499299.43487141398</v>
      </c>
      <c r="M11" s="131">
        <v>1.2250569653597639E-2</v>
      </c>
      <c r="N11" s="130">
        <v>209807.99925497902</v>
      </c>
      <c r="O11" s="131">
        <v>3.7191592458868029E-2</v>
      </c>
      <c r="P11" s="130">
        <v>18484.228066896401</v>
      </c>
      <c r="Q11" s="131">
        <v>3.5390870150949069E-3</v>
      </c>
      <c r="R11" s="130">
        <v>334868.72550877201</v>
      </c>
      <c r="S11" s="131">
        <v>1.2267819647228406E-2</v>
      </c>
      <c r="T11" s="130">
        <v>164812.57847481099</v>
      </c>
      <c r="U11" s="131">
        <v>3.8054807427133498E-2</v>
      </c>
      <c r="V11" s="130">
        <v>41019.035712827601</v>
      </c>
      <c r="W11" s="131">
        <v>5.6339775209952436E-3</v>
      </c>
      <c r="X11" s="130">
        <v>649784.26956565003</v>
      </c>
      <c r="Y11" s="131">
        <v>1.9594022035592563E-2</v>
      </c>
      <c r="Z11" s="130">
        <v>205645.14844290199</v>
      </c>
      <c r="AA11" s="131">
        <v>4.2995846121776253E-2</v>
      </c>
      <c r="AB11" s="116">
        <v>2415740.2438066099</v>
      </c>
      <c r="AC11" s="131">
        <v>1.58620136587393E-2</v>
      </c>
    </row>
    <row r="12" spans="1:29" x14ac:dyDescent="0.3">
      <c r="A12" s="93" t="s">
        <v>345</v>
      </c>
      <c r="B12" s="136">
        <v>0</v>
      </c>
      <c r="C12" s="136">
        <v>0</v>
      </c>
      <c r="D12" s="124">
        <v>7371.0656445127997</v>
      </c>
      <c r="E12" s="125">
        <v>3.963725796519049E-3</v>
      </c>
      <c r="F12" s="124">
        <v>133296.1989569841</v>
      </c>
      <c r="G12" s="125">
        <v>1.5754937816670363E-2</v>
      </c>
      <c r="H12" s="124">
        <v>41919.476285754099</v>
      </c>
      <c r="I12" s="125">
        <v>3.2288454334065998E-2</v>
      </c>
      <c r="J12" s="124">
        <v>2377.0191895280996</v>
      </c>
      <c r="K12" s="125">
        <v>2.806553293247118E-4</v>
      </c>
      <c r="L12" s="124">
        <v>98834.125810503305</v>
      </c>
      <c r="M12" s="125">
        <v>2.4249463504916985E-3</v>
      </c>
      <c r="N12" s="124">
        <v>69189.142071354188</v>
      </c>
      <c r="O12" s="125">
        <v>1.2264805839787153E-2</v>
      </c>
      <c r="P12" s="124">
        <v>8104.3089785015009</v>
      </c>
      <c r="Q12" s="125">
        <v>1.5516933987358857E-3</v>
      </c>
      <c r="R12" s="124">
        <v>126050.779580093</v>
      </c>
      <c r="S12" s="125">
        <v>4.6178341316636751E-3</v>
      </c>
      <c r="T12" s="124">
        <v>68193.891287488397</v>
      </c>
      <c r="U12" s="125">
        <v>1.5745796981441372E-2</v>
      </c>
      <c r="V12" s="124">
        <v>14599.8838600174</v>
      </c>
      <c r="W12" s="125">
        <v>2.0052986630974389E-3</v>
      </c>
      <c r="X12" s="124">
        <v>212351.18253956101</v>
      </c>
      <c r="Y12" s="125">
        <v>6.4033771589232279E-3</v>
      </c>
      <c r="Z12" s="124">
        <v>99038.820007289905</v>
      </c>
      <c r="AA12" s="125">
        <v>2.0706823853411011E-2</v>
      </c>
      <c r="AB12" s="111">
        <v>881325.89421158761</v>
      </c>
      <c r="AC12" s="125">
        <v>5.7868818502424882E-3</v>
      </c>
    </row>
    <row r="13" spans="1:29" x14ac:dyDescent="0.3">
      <c r="A13" s="107" t="s">
        <v>129</v>
      </c>
      <c r="B13" s="126" t="s">
        <v>29</v>
      </c>
      <c r="C13" s="145" t="s">
        <v>29</v>
      </c>
      <c r="D13" s="130">
        <v>1778.4188445128</v>
      </c>
      <c r="E13" s="131">
        <v>9.5632911046702649E-4</v>
      </c>
      <c r="F13" s="130">
        <v>11073.927356984099</v>
      </c>
      <c r="G13" s="131">
        <v>1.3088823106794819E-3</v>
      </c>
      <c r="H13" s="130">
        <v>14119.2934857541</v>
      </c>
      <c r="I13" s="131">
        <v>1.0875378304737464E-2</v>
      </c>
      <c r="J13" s="130">
        <v>1871.6493895280998</v>
      </c>
      <c r="K13" s="131">
        <v>2.2098617382331189E-4</v>
      </c>
      <c r="L13" s="130">
        <v>98466.5586105033</v>
      </c>
      <c r="M13" s="131">
        <v>2.4159278992948981E-3</v>
      </c>
      <c r="N13" s="130">
        <v>68827.144071354196</v>
      </c>
      <c r="O13" s="131">
        <v>1.2200636303188296E-2</v>
      </c>
      <c r="P13" s="130">
        <v>3117.3009785015001</v>
      </c>
      <c r="Q13" s="131">
        <v>5.9685475505008221E-4</v>
      </c>
      <c r="R13" s="130">
        <v>100175.714780093</v>
      </c>
      <c r="S13" s="131">
        <v>3.6699085592039895E-3</v>
      </c>
      <c r="T13" s="130">
        <v>54322.324487488397</v>
      </c>
      <c r="U13" s="131">
        <v>1.2542887299597539E-2</v>
      </c>
      <c r="V13" s="130">
        <v>14547.7954600174</v>
      </c>
      <c r="W13" s="131">
        <v>1.9981443048926496E-3</v>
      </c>
      <c r="X13" s="130">
        <v>207807.95553956099</v>
      </c>
      <c r="Y13" s="131">
        <v>6.2663777052273037E-3</v>
      </c>
      <c r="Z13" s="130">
        <v>97178.613607289895</v>
      </c>
      <c r="AA13" s="131">
        <v>2.031789589311269E-2</v>
      </c>
      <c r="AB13" s="116">
        <v>673286.69661158789</v>
      </c>
      <c r="AC13" s="131">
        <v>4.4208738109491139E-3</v>
      </c>
    </row>
    <row r="14" spans="1:29" x14ac:dyDescent="0.3">
      <c r="A14" s="118" t="s">
        <v>346</v>
      </c>
      <c r="B14" s="126" t="s">
        <v>565</v>
      </c>
      <c r="C14" s="145" t="s">
        <v>987</v>
      </c>
      <c r="D14" s="130">
        <v>1778.4188445128</v>
      </c>
      <c r="E14" s="131">
        <v>9.5632911046702649E-4</v>
      </c>
      <c r="F14" s="130">
        <v>11073.927356984099</v>
      </c>
      <c r="G14" s="131">
        <v>1.3088823106794819E-3</v>
      </c>
      <c r="H14" s="130">
        <v>14119.2934857541</v>
      </c>
      <c r="I14" s="131">
        <v>1.0875378304737464E-2</v>
      </c>
      <c r="J14" s="130">
        <v>1871.6493895280998</v>
      </c>
      <c r="K14" s="131">
        <v>2.2098617382331189E-4</v>
      </c>
      <c r="L14" s="130">
        <v>98466.5586105033</v>
      </c>
      <c r="M14" s="131">
        <v>2.4159278992948981E-3</v>
      </c>
      <c r="N14" s="130">
        <v>68827.144071354196</v>
      </c>
      <c r="O14" s="131">
        <v>1.2200636303188296E-2</v>
      </c>
      <c r="P14" s="130">
        <v>3117.3009785015001</v>
      </c>
      <c r="Q14" s="131">
        <v>5.9685475505008221E-4</v>
      </c>
      <c r="R14" s="130">
        <v>100175.714780093</v>
      </c>
      <c r="S14" s="131">
        <v>3.6699085592039895E-3</v>
      </c>
      <c r="T14" s="130">
        <v>54322.324487488397</v>
      </c>
      <c r="U14" s="131">
        <v>1.2542887299597539E-2</v>
      </c>
      <c r="V14" s="130">
        <v>14547.7954600174</v>
      </c>
      <c r="W14" s="131">
        <v>1.9981443048926496E-3</v>
      </c>
      <c r="X14" s="130">
        <v>207807.95553956099</v>
      </c>
      <c r="Y14" s="131">
        <v>6.2663777052273037E-3</v>
      </c>
      <c r="Z14" s="130">
        <v>97178.613607289895</v>
      </c>
      <c r="AA14" s="131">
        <v>2.031789589311269E-2</v>
      </c>
      <c r="AB14" s="116">
        <v>673286.69661158789</v>
      </c>
      <c r="AC14" s="131">
        <v>4.4208738109491139E-3</v>
      </c>
    </row>
    <row r="15" spans="1:29" x14ac:dyDescent="0.3">
      <c r="A15" s="107" t="s">
        <v>138</v>
      </c>
      <c r="B15" s="126" t="s">
        <v>29</v>
      </c>
      <c r="C15" s="145" t="s">
        <v>29</v>
      </c>
      <c r="D15" s="130">
        <v>5592.6467999999995</v>
      </c>
      <c r="E15" s="131">
        <v>3.0073966860520223E-3</v>
      </c>
      <c r="F15" s="130">
        <v>122222.27159999999</v>
      </c>
      <c r="G15" s="131">
        <v>1.4446055505990882E-2</v>
      </c>
      <c r="H15" s="130">
        <v>27800.182800000002</v>
      </c>
      <c r="I15" s="131">
        <v>2.1413076029328532E-2</v>
      </c>
      <c r="J15" s="130">
        <v>505.3698</v>
      </c>
      <c r="K15" s="131">
        <v>5.9669155501399884E-5</v>
      </c>
      <c r="L15" s="130">
        <v>367.56720000000001</v>
      </c>
      <c r="M15" s="131">
        <v>9.0184511968003747E-6</v>
      </c>
      <c r="N15" s="130">
        <v>361.99799999999999</v>
      </c>
      <c r="O15" s="131">
        <v>6.4169536598856862E-5</v>
      </c>
      <c r="P15" s="130">
        <v>4987.0079999999998</v>
      </c>
      <c r="Q15" s="131">
        <v>9.5483864368580351E-4</v>
      </c>
      <c r="R15" s="130">
        <v>25875.0648</v>
      </c>
      <c r="S15" s="131">
        <v>9.4792557245968584E-4</v>
      </c>
      <c r="T15" s="130">
        <v>13871.566800000001</v>
      </c>
      <c r="U15" s="131">
        <v>3.2029096818438321E-3</v>
      </c>
      <c r="V15" s="130">
        <v>52.0884</v>
      </c>
      <c r="W15" s="131">
        <v>7.1543582047891824E-6</v>
      </c>
      <c r="X15" s="130">
        <v>4543.2269999999999</v>
      </c>
      <c r="Y15" s="131">
        <v>1.3699945369592404E-4</v>
      </c>
      <c r="Z15" s="130">
        <v>1860.2063999999998</v>
      </c>
      <c r="AA15" s="131">
        <v>3.8892796029832123E-4</v>
      </c>
      <c r="AB15" s="116">
        <v>208039.19759999998</v>
      </c>
      <c r="AC15" s="131">
        <v>1.3660080392933738E-3</v>
      </c>
    </row>
    <row r="16" spans="1:29" x14ac:dyDescent="0.3">
      <c r="A16" s="118" t="s">
        <v>347</v>
      </c>
      <c r="B16" s="126" t="s">
        <v>565</v>
      </c>
      <c r="C16" s="145" t="s">
        <v>987</v>
      </c>
      <c r="D16" s="130">
        <v>5592.6467999999995</v>
      </c>
      <c r="E16" s="131">
        <v>3.0073966860520223E-3</v>
      </c>
      <c r="F16" s="130">
        <v>122222.27159999999</v>
      </c>
      <c r="G16" s="131">
        <v>1.4446055505990882E-2</v>
      </c>
      <c r="H16" s="130">
        <v>27800.182800000002</v>
      </c>
      <c r="I16" s="131">
        <v>2.1413076029328532E-2</v>
      </c>
      <c r="J16" s="130">
        <v>505.3698</v>
      </c>
      <c r="K16" s="131">
        <v>5.9669155501399884E-5</v>
      </c>
      <c r="L16" s="130">
        <v>367.56720000000001</v>
      </c>
      <c r="M16" s="131">
        <v>9.0184511968003747E-6</v>
      </c>
      <c r="N16" s="130">
        <v>361.99799999999999</v>
      </c>
      <c r="O16" s="131">
        <v>6.4169536598856862E-5</v>
      </c>
      <c r="P16" s="130">
        <v>4987.0079999999998</v>
      </c>
      <c r="Q16" s="131">
        <v>9.5483864368580351E-4</v>
      </c>
      <c r="R16" s="130">
        <v>25875.0648</v>
      </c>
      <c r="S16" s="131">
        <v>9.4792557245968584E-4</v>
      </c>
      <c r="T16" s="130">
        <v>13871.566800000001</v>
      </c>
      <c r="U16" s="131">
        <v>3.2029096818438321E-3</v>
      </c>
      <c r="V16" s="130">
        <v>52.0884</v>
      </c>
      <c r="W16" s="131">
        <v>7.1543582047891824E-6</v>
      </c>
      <c r="X16" s="130">
        <v>4543.2269999999999</v>
      </c>
      <c r="Y16" s="131">
        <v>1.3699945369592404E-4</v>
      </c>
      <c r="Z16" s="130">
        <v>1860.2063999999998</v>
      </c>
      <c r="AA16" s="131">
        <v>3.8892796029832123E-4</v>
      </c>
      <c r="AB16" s="116">
        <v>208039.19759999998</v>
      </c>
      <c r="AC16" s="131">
        <v>1.3660080392933738E-3</v>
      </c>
    </row>
    <row r="17" spans="1:29" x14ac:dyDescent="0.3">
      <c r="A17" s="93" t="s">
        <v>348</v>
      </c>
      <c r="B17" s="136">
        <v>0</v>
      </c>
      <c r="C17" s="136">
        <v>0</v>
      </c>
      <c r="D17" s="124">
        <v>17953.532983180401</v>
      </c>
      <c r="E17" s="125">
        <v>9.6543546423390122E-3</v>
      </c>
      <c r="F17" s="124">
        <v>137181.00256783669</v>
      </c>
      <c r="G17" s="125">
        <v>1.6214101992377355E-2</v>
      </c>
      <c r="H17" s="124">
        <v>115324.2473264313</v>
      </c>
      <c r="I17" s="125">
        <v>8.8828440222557134E-2</v>
      </c>
      <c r="J17" s="124">
        <v>62345.307513987893</v>
      </c>
      <c r="K17" s="125">
        <v>7.3611281260469834E-3</v>
      </c>
      <c r="L17" s="124">
        <v>888241.13452940097</v>
      </c>
      <c r="M17" s="125">
        <v>2.179345524503818E-2</v>
      </c>
      <c r="N17" s="124">
        <v>566776.5869013879</v>
      </c>
      <c r="O17" s="125">
        <v>0.10046959081692106</v>
      </c>
      <c r="P17" s="124">
        <v>34072.420571821101</v>
      </c>
      <c r="Q17" s="125">
        <v>6.5236839094482959E-3</v>
      </c>
      <c r="R17" s="124">
        <v>603151.14627154777</v>
      </c>
      <c r="S17" s="125">
        <v>2.2096269131243785E-2</v>
      </c>
      <c r="T17" s="124">
        <v>375977.86873519822</v>
      </c>
      <c r="U17" s="125">
        <v>8.6812338742511458E-2</v>
      </c>
      <c r="V17" s="124">
        <v>57046.170692747</v>
      </c>
      <c r="W17" s="125">
        <v>7.8353095765556005E-3</v>
      </c>
      <c r="X17" s="124">
        <v>791138.83295217925</v>
      </c>
      <c r="Y17" s="125">
        <v>2.3856520467077574E-2</v>
      </c>
      <c r="Z17" s="124">
        <v>431786.38024194102</v>
      </c>
      <c r="AA17" s="125">
        <v>9.0276969347107661E-2</v>
      </c>
      <c r="AB17" s="111">
        <v>4080994.6312876591</v>
      </c>
      <c r="AC17" s="125">
        <v>2.6796255412263909E-2</v>
      </c>
    </row>
    <row r="18" spans="1:29" x14ac:dyDescent="0.3">
      <c r="A18" s="113" t="s">
        <v>349</v>
      </c>
      <c r="B18" s="126" t="s">
        <v>29</v>
      </c>
      <c r="C18" s="145" t="s">
        <v>29</v>
      </c>
      <c r="D18" s="128">
        <v>3007.0942957859997</v>
      </c>
      <c r="E18" s="129">
        <v>1.6170385406410353E-3</v>
      </c>
      <c r="F18" s="128">
        <v>55942.717786137997</v>
      </c>
      <c r="G18" s="129">
        <v>6.6121468347388572E-3</v>
      </c>
      <c r="H18" s="128">
        <v>25122.522449447999</v>
      </c>
      <c r="I18" s="129">
        <v>1.9350609567162374E-2</v>
      </c>
      <c r="J18" s="128">
        <v>24773.866201408</v>
      </c>
      <c r="K18" s="129">
        <v>2.9250574030001177E-3</v>
      </c>
      <c r="L18" s="128">
        <v>491382.43901861203</v>
      </c>
      <c r="M18" s="129">
        <v>1.2056322069145692E-2</v>
      </c>
      <c r="N18" s="128">
        <v>247572.64101848</v>
      </c>
      <c r="O18" s="129">
        <v>4.3885937625928878E-2</v>
      </c>
      <c r="P18" s="128">
        <v>9457.1499294519999</v>
      </c>
      <c r="Q18" s="129">
        <v>1.8107154052632842E-3</v>
      </c>
      <c r="R18" s="128">
        <v>310017.29560417199</v>
      </c>
      <c r="S18" s="129">
        <v>1.1357394645364845E-2</v>
      </c>
      <c r="T18" s="128">
        <v>172110.72949067</v>
      </c>
      <c r="U18" s="129">
        <v>3.973993203384002E-2</v>
      </c>
      <c r="V18" s="128">
        <v>24355.965462299999</v>
      </c>
      <c r="W18" s="129">
        <v>3.3452995550020338E-3</v>
      </c>
      <c r="X18" s="128">
        <v>501372.219333902</v>
      </c>
      <c r="Y18" s="129">
        <v>1.5118707506153132E-2</v>
      </c>
      <c r="Z18" s="128">
        <v>199307.04764021598</v>
      </c>
      <c r="AA18" s="129">
        <v>4.1670689613684558E-2</v>
      </c>
      <c r="AB18" s="114">
        <v>2064421.6882305841</v>
      </c>
      <c r="AC18" s="129">
        <v>1.3555217743324813E-2</v>
      </c>
    </row>
    <row r="19" spans="1:29" x14ac:dyDescent="0.3">
      <c r="A19" s="107" t="s">
        <v>145</v>
      </c>
      <c r="B19" s="126" t="s">
        <v>29</v>
      </c>
      <c r="C19" s="145" t="s">
        <v>29</v>
      </c>
      <c r="D19" s="130">
        <v>3007.0942957859997</v>
      </c>
      <c r="E19" s="131">
        <v>1.6170385406410353E-3</v>
      </c>
      <c r="F19" s="130">
        <v>55942.717786137997</v>
      </c>
      <c r="G19" s="131">
        <v>6.6121468347388572E-3</v>
      </c>
      <c r="H19" s="130">
        <v>25122.522449447999</v>
      </c>
      <c r="I19" s="131">
        <v>1.9350609567162374E-2</v>
      </c>
      <c r="J19" s="130">
        <v>24773.866201408</v>
      </c>
      <c r="K19" s="131">
        <v>2.9250574030001177E-3</v>
      </c>
      <c r="L19" s="130">
        <v>491382.43901861203</v>
      </c>
      <c r="M19" s="131">
        <v>1.2056322069145692E-2</v>
      </c>
      <c r="N19" s="130">
        <v>247572.64101848</v>
      </c>
      <c r="O19" s="131">
        <v>4.3885937625928878E-2</v>
      </c>
      <c r="P19" s="130">
        <v>9457.1499294519999</v>
      </c>
      <c r="Q19" s="131">
        <v>1.8107154052632842E-3</v>
      </c>
      <c r="R19" s="130">
        <v>310017.29560417199</v>
      </c>
      <c r="S19" s="131">
        <v>1.1357394645364845E-2</v>
      </c>
      <c r="T19" s="130">
        <v>172110.72949067</v>
      </c>
      <c r="U19" s="131">
        <v>3.973993203384002E-2</v>
      </c>
      <c r="V19" s="130">
        <v>24355.965462299999</v>
      </c>
      <c r="W19" s="131">
        <v>3.3452995550020338E-3</v>
      </c>
      <c r="X19" s="130">
        <v>501372.219333902</v>
      </c>
      <c r="Y19" s="131">
        <v>1.5118707506153132E-2</v>
      </c>
      <c r="Z19" s="130">
        <v>199307.04764021598</v>
      </c>
      <c r="AA19" s="131">
        <v>4.1670689613684558E-2</v>
      </c>
      <c r="AB19" s="116">
        <v>2064421.6882305841</v>
      </c>
      <c r="AC19" s="131">
        <v>1.3555217743324813E-2</v>
      </c>
    </row>
    <row r="20" spans="1:29" x14ac:dyDescent="0.3">
      <c r="A20" s="118" t="s">
        <v>350</v>
      </c>
      <c r="B20" s="126" t="s">
        <v>565</v>
      </c>
      <c r="C20" s="145" t="s">
        <v>987</v>
      </c>
      <c r="D20" s="130">
        <v>2846.9782957859998</v>
      </c>
      <c r="E20" s="131">
        <v>1.530937568238504E-3</v>
      </c>
      <c r="F20" s="130">
        <v>47651.749786137996</v>
      </c>
      <c r="G20" s="131">
        <v>5.6321962712411137E-3</v>
      </c>
      <c r="H20" s="130">
        <v>23065.068449448001</v>
      </c>
      <c r="I20" s="131">
        <v>1.7765856716945645E-2</v>
      </c>
      <c r="J20" s="130">
        <v>24773.866201408</v>
      </c>
      <c r="K20" s="131">
        <v>2.9250574030001177E-3</v>
      </c>
      <c r="L20" s="130">
        <v>491382.43901861203</v>
      </c>
      <c r="M20" s="131">
        <v>1.2056322069145692E-2</v>
      </c>
      <c r="N20" s="130">
        <v>247572.64101848</v>
      </c>
      <c r="O20" s="131">
        <v>4.3885937625928878E-2</v>
      </c>
      <c r="P20" s="130">
        <v>9457.1499294519999</v>
      </c>
      <c r="Q20" s="131">
        <v>1.8107154052632842E-3</v>
      </c>
      <c r="R20" s="130">
        <v>310017.29560417199</v>
      </c>
      <c r="S20" s="131">
        <v>1.1357394645364845E-2</v>
      </c>
      <c r="T20" s="130">
        <v>172110.72949067</v>
      </c>
      <c r="U20" s="131">
        <v>3.973993203384002E-2</v>
      </c>
      <c r="V20" s="130">
        <v>24355.965462299999</v>
      </c>
      <c r="W20" s="131">
        <v>3.3452995550020338E-3</v>
      </c>
      <c r="X20" s="130">
        <v>501372.219333902</v>
      </c>
      <c r="Y20" s="131">
        <v>1.5118707506153132E-2</v>
      </c>
      <c r="Z20" s="130">
        <v>199307.04764021598</v>
      </c>
      <c r="AA20" s="131">
        <v>4.1670689613684558E-2</v>
      </c>
      <c r="AB20" s="116">
        <v>2053913.1502305842</v>
      </c>
      <c r="AC20" s="131">
        <v>1.3486217537811523E-2</v>
      </c>
    </row>
    <row r="21" spans="1:29" x14ac:dyDescent="0.3">
      <c r="A21" s="118" t="s">
        <v>351</v>
      </c>
      <c r="B21" s="126" t="s">
        <v>565</v>
      </c>
      <c r="C21" s="145" t="s">
        <v>987</v>
      </c>
      <c r="D21" s="130">
        <v>160.11600000000001</v>
      </c>
      <c r="E21" s="131">
        <v>8.6100972402531413E-5</v>
      </c>
      <c r="F21" s="130">
        <v>8290.9680000000008</v>
      </c>
      <c r="G21" s="131">
        <v>9.7995056349774309E-4</v>
      </c>
      <c r="H21" s="130">
        <v>2057.4540000000002</v>
      </c>
      <c r="I21" s="131">
        <v>1.5847528502167295E-3</v>
      </c>
      <c r="J21" s="130">
        <v>0</v>
      </c>
      <c r="K21" s="131"/>
      <c r="L21" s="130">
        <v>0</v>
      </c>
      <c r="M21" s="131"/>
      <c r="N21" s="130">
        <v>0</v>
      </c>
      <c r="O21" s="131"/>
      <c r="P21" s="130">
        <v>0</v>
      </c>
      <c r="Q21" s="131"/>
      <c r="R21" s="130">
        <v>0</v>
      </c>
      <c r="S21" s="131"/>
      <c r="T21" s="130">
        <v>0</v>
      </c>
      <c r="U21" s="131"/>
      <c r="V21" s="130">
        <v>0</v>
      </c>
      <c r="W21" s="131"/>
      <c r="X21" s="130">
        <v>0</v>
      </c>
      <c r="Y21" s="131"/>
      <c r="Z21" s="130">
        <v>0</v>
      </c>
      <c r="AA21" s="131"/>
      <c r="AB21" s="116">
        <v>10508.538</v>
      </c>
      <c r="AC21" s="131">
        <v>6.9000205513289827E-5</v>
      </c>
    </row>
    <row r="22" spans="1:29" x14ac:dyDescent="0.3">
      <c r="A22" s="113" t="s">
        <v>352</v>
      </c>
      <c r="B22" s="126" t="s">
        <v>29</v>
      </c>
      <c r="C22" s="145" t="s">
        <v>29</v>
      </c>
      <c r="D22" s="128">
        <v>6421.9184702344</v>
      </c>
      <c r="E22" s="129">
        <v>3.453330241680774E-3</v>
      </c>
      <c r="F22" s="128">
        <v>35824.784841489898</v>
      </c>
      <c r="G22" s="129">
        <v>4.2343087191511813E-3</v>
      </c>
      <c r="H22" s="128">
        <v>62185.012257456896</v>
      </c>
      <c r="I22" s="129">
        <v>4.7897972647634929E-2</v>
      </c>
      <c r="J22" s="128">
        <v>26230.175569434701</v>
      </c>
      <c r="K22" s="129">
        <v>3.0970042627826585E-3</v>
      </c>
      <c r="L22" s="128">
        <v>299273.46604647458</v>
      </c>
      <c r="M22" s="129">
        <v>7.3428291426368437E-3</v>
      </c>
      <c r="N22" s="128">
        <v>236210.97222584998</v>
      </c>
      <c r="O22" s="129">
        <v>4.187191262741298E-2</v>
      </c>
      <c r="P22" s="128">
        <v>15722.514735053999</v>
      </c>
      <c r="Q22" s="129">
        <v>3.0103149313073134E-3</v>
      </c>
      <c r="R22" s="128">
        <v>207126.160376574</v>
      </c>
      <c r="S22" s="129">
        <v>7.5880074374283547E-3</v>
      </c>
      <c r="T22" s="128">
        <v>150181.19994273799</v>
      </c>
      <c r="U22" s="129">
        <v>3.4676459138524997E-2</v>
      </c>
      <c r="V22" s="128">
        <v>20870.094284408602</v>
      </c>
      <c r="W22" s="129">
        <v>2.8665140468584652E-3</v>
      </c>
      <c r="X22" s="128">
        <v>172813.27887063092</v>
      </c>
      <c r="Y22" s="129">
        <v>5.2111252192940842E-3</v>
      </c>
      <c r="Z22" s="128">
        <v>169888.32049674957</v>
      </c>
      <c r="AA22" s="129">
        <v>3.5519885303753551E-2</v>
      </c>
      <c r="AB22" s="114">
        <v>1402747.8981170955</v>
      </c>
      <c r="AC22" s="129">
        <v>9.2105955417789744E-3</v>
      </c>
    </row>
    <row r="23" spans="1:29" x14ac:dyDescent="0.3">
      <c r="A23" s="107" t="s">
        <v>161</v>
      </c>
      <c r="B23" s="126" t="s">
        <v>29</v>
      </c>
      <c r="C23" s="145" t="s">
        <v>29</v>
      </c>
      <c r="D23" s="130">
        <v>3255.8056475643998</v>
      </c>
      <c r="E23" s="131">
        <v>1.7507808851641828E-3</v>
      </c>
      <c r="F23" s="130">
        <v>11777.280614547899</v>
      </c>
      <c r="G23" s="131">
        <v>1.3920151150863518E-3</v>
      </c>
      <c r="H23" s="130">
        <v>30113.469496506899</v>
      </c>
      <c r="I23" s="131">
        <v>2.3194883878086145E-2</v>
      </c>
      <c r="J23" s="130">
        <v>9661.0485691207014</v>
      </c>
      <c r="K23" s="131">
        <v>1.1406827423748708E-3</v>
      </c>
      <c r="L23" s="130">
        <v>125851.6854159286</v>
      </c>
      <c r="M23" s="131">
        <v>3.0878361370618099E-3</v>
      </c>
      <c r="N23" s="130">
        <v>129599.908367166</v>
      </c>
      <c r="O23" s="131">
        <v>2.2973513840339875E-2</v>
      </c>
      <c r="P23" s="130">
        <v>10617.134099999999</v>
      </c>
      <c r="Q23" s="131">
        <v>2.0328120435889204E-3</v>
      </c>
      <c r="R23" s="130">
        <v>109340.22018</v>
      </c>
      <c r="S23" s="131">
        <v>4.0056475841944404E-3</v>
      </c>
      <c r="T23" s="130">
        <v>92490.296900000001</v>
      </c>
      <c r="U23" s="131">
        <v>2.1355775572347069E-2</v>
      </c>
      <c r="V23" s="130">
        <v>18101.028309782603</v>
      </c>
      <c r="W23" s="131">
        <v>2.4861819599606514E-3</v>
      </c>
      <c r="X23" s="130">
        <v>132246.6660045789</v>
      </c>
      <c r="Y23" s="131">
        <v>3.9878529062568604E-3</v>
      </c>
      <c r="Z23" s="130">
        <v>123449.6534657556</v>
      </c>
      <c r="AA23" s="131">
        <v>2.5810588503496656E-2</v>
      </c>
      <c r="AB23" s="116">
        <v>796504.19707095134</v>
      </c>
      <c r="AC23" s="131">
        <v>5.2299333446853939E-3</v>
      </c>
    </row>
    <row r="24" spans="1:29" x14ac:dyDescent="0.3">
      <c r="A24" s="118" t="s">
        <v>353</v>
      </c>
      <c r="B24" s="126" t="s">
        <v>565</v>
      </c>
      <c r="C24" s="145" t="s">
        <v>987</v>
      </c>
      <c r="D24" s="130">
        <v>3053.4943199999998</v>
      </c>
      <c r="E24" s="131">
        <v>1.641989746044158E-3</v>
      </c>
      <c r="F24" s="130">
        <v>9292.5135399999999</v>
      </c>
      <c r="G24" s="131">
        <v>1.0983281903673258E-3</v>
      </c>
      <c r="H24" s="130">
        <v>27648.680800000002</v>
      </c>
      <c r="I24" s="131">
        <v>2.1296381694333174E-2</v>
      </c>
      <c r="J24" s="130">
        <v>5449.6979000000001</v>
      </c>
      <c r="K24" s="131">
        <v>6.4344737542835454E-4</v>
      </c>
      <c r="L24" s="130">
        <v>75720.584040000002</v>
      </c>
      <c r="M24" s="131">
        <v>1.8578436589498774E-3</v>
      </c>
      <c r="N24" s="130">
        <v>106626.79028</v>
      </c>
      <c r="O24" s="131">
        <v>1.8901186529458987E-2</v>
      </c>
      <c r="P24" s="130">
        <v>10617.134099999999</v>
      </c>
      <c r="Q24" s="131">
        <v>2.0328120435889204E-3</v>
      </c>
      <c r="R24" s="130">
        <v>109340.22018</v>
      </c>
      <c r="S24" s="131">
        <v>4.0056475841944404E-3</v>
      </c>
      <c r="T24" s="130">
        <v>92490.296900000001</v>
      </c>
      <c r="U24" s="131">
        <v>2.1355775572347069E-2</v>
      </c>
      <c r="V24" s="130">
        <v>10899.29358</v>
      </c>
      <c r="W24" s="131">
        <v>1.4970214184056153E-3</v>
      </c>
      <c r="X24" s="130">
        <v>117053.76828</v>
      </c>
      <c r="Y24" s="131">
        <v>3.5297162803904101E-3</v>
      </c>
      <c r="Z24" s="130">
        <v>90337.011079999997</v>
      </c>
      <c r="AA24" s="131">
        <v>1.888746832544563E-2</v>
      </c>
      <c r="AB24" s="116">
        <v>658529.48499999987</v>
      </c>
      <c r="AC24" s="131">
        <v>4.3239763515686876E-3</v>
      </c>
    </row>
    <row r="25" spans="1:29" x14ac:dyDescent="0.3">
      <c r="A25" s="118" t="s">
        <v>354</v>
      </c>
      <c r="B25" s="126" t="s">
        <v>566</v>
      </c>
      <c r="C25" s="145" t="s">
        <v>987</v>
      </c>
      <c r="D25" s="130">
        <v>202.31132756440002</v>
      </c>
      <c r="E25" s="131">
        <v>1.0879113912002485E-4</v>
      </c>
      <c r="F25" s="130">
        <v>2484.7670745478999</v>
      </c>
      <c r="G25" s="131">
        <v>2.93686924719026E-4</v>
      </c>
      <c r="H25" s="130">
        <v>2464.7886965068997</v>
      </c>
      <c r="I25" s="131">
        <v>1.8985021837529719E-3</v>
      </c>
      <c r="J25" s="130">
        <v>4211.3506691207003</v>
      </c>
      <c r="K25" s="131">
        <v>4.972353669465162E-4</v>
      </c>
      <c r="L25" s="130">
        <v>50131.1013759286</v>
      </c>
      <c r="M25" s="131">
        <v>1.2299924781119323E-3</v>
      </c>
      <c r="N25" s="130">
        <v>22973.118087166</v>
      </c>
      <c r="O25" s="131">
        <v>4.0723273108808867E-3</v>
      </c>
      <c r="P25" s="130">
        <v>0</v>
      </c>
      <c r="Q25" s="131"/>
      <c r="R25" s="130">
        <v>0</v>
      </c>
      <c r="S25" s="131"/>
      <c r="T25" s="130">
        <v>0</v>
      </c>
      <c r="U25" s="131"/>
      <c r="V25" s="130">
        <v>7201.7347297826</v>
      </c>
      <c r="W25" s="131">
        <v>9.8916054155503627E-4</v>
      </c>
      <c r="X25" s="130">
        <v>15192.897724578901</v>
      </c>
      <c r="Y25" s="131">
        <v>4.5813662586645062E-4</v>
      </c>
      <c r="Z25" s="130">
        <v>33112.6423857556</v>
      </c>
      <c r="AA25" s="131">
        <v>6.9231201780510284E-3</v>
      </c>
      <c r="AB25" s="116">
        <v>137974.71207095159</v>
      </c>
      <c r="AC25" s="131">
        <v>9.0595699311670657E-4</v>
      </c>
    </row>
    <row r="26" spans="1:29" x14ac:dyDescent="0.3">
      <c r="A26" s="107" t="s">
        <v>168</v>
      </c>
      <c r="B26" s="126" t="s">
        <v>29</v>
      </c>
      <c r="C26" s="145" t="s">
        <v>29</v>
      </c>
      <c r="D26" s="130">
        <v>3166.1128226700002</v>
      </c>
      <c r="E26" s="131">
        <v>1.7025493565165912E-3</v>
      </c>
      <c r="F26" s="130">
        <v>24047.504226941997</v>
      </c>
      <c r="G26" s="131">
        <v>2.8422936040648295E-3</v>
      </c>
      <c r="H26" s="130">
        <v>32071.54276095</v>
      </c>
      <c r="I26" s="131">
        <v>2.4703088769548787E-2</v>
      </c>
      <c r="J26" s="130">
        <v>16569.127000313998</v>
      </c>
      <c r="K26" s="131">
        <v>1.9563215204077876E-3</v>
      </c>
      <c r="L26" s="130">
        <v>173421.78063054601</v>
      </c>
      <c r="M26" s="131">
        <v>4.2549930055750338E-3</v>
      </c>
      <c r="N26" s="130">
        <v>106611.06385868401</v>
      </c>
      <c r="O26" s="131">
        <v>1.8898398787073101E-2</v>
      </c>
      <c r="P26" s="130">
        <v>5105.3806350539999</v>
      </c>
      <c r="Q26" s="131">
        <v>9.7750288771839282E-4</v>
      </c>
      <c r="R26" s="130">
        <v>97785.940196573996</v>
      </c>
      <c r="S26" s="131">
        <v>3.5823598532339139E-3</v>
      </c>
      <c r="T26" s="130">
        <v>57690.903042737998</v>
      </c>
      <c r="U26" s="131">
        <v>1.3320683566177926E-2</v>
      </c>
      <c r="V26" s="130">
        <v>2769.0659746259998</v>
      </c>
      <c r="W26" s="131">
        <v>3.8033208689781364E-4</v>
      </c>
      <c r="X26" s="130">
        <v>40566.612866052004</v>
      </c>
      <c r="Y26" s="131">
        <v>1.2232723130372238E-3</v>
      </c>
      <c r="Z26" s="130">
        <v>46438.667030993995</v>
      </c>
      <c r="AA26" s="131">
        <v>9.7092968002568929E-3</v>
      </c>
      <c r="AB26" s="116">
        <v>606243.70104614389</v>
      </c>
      <c r="AC26" s="131">
        <v>3.9806621970935804E-3</v>
      </c>
    </row>
    <row r="27" spans="1:29" x14ac:dyDescent="0.3">
      <c r="A27" s="118" t="s">
        <v>355</v>
      </c>
      <c r="B27" s="126" t="s">
        <v>565</v>
      </c>
      <c r="C27" s="145" t="s">
        <v>987</v>
      </c>
      <c r="D27" s="130">
        <v>3166.1128226700002</v>
      </c>
      <c r="E27" s="131">
        <v>1.7025493565165912E-3</v>
      </c>
      <c r="F27" s="130">
        <v>24047.504226941997</v>
      </c>
      <c r="G27" s="131">
        <v>2.8422936040648295E-3</v>
      </c>
      <c r="H27" s="130">
        <v>32071.54276095</v>
      </c>
      <c r="I27" s="131">
        <v>2.4703088769548787E-2</v>
      </c>
      <c r="J27" s="130">
        <v>16569.127000313998</v>
      </c>
      <c r="K27" s="131">
        <v>1.9563215204077876E-3</v>
      </c>
      <c r="L27" s="130">
        <v>173421.78063054601</v>
      </c>
      <c r="M27" s="131">
        <v>4.2549930055750338E-3</v>
      </c>
      <c r="N27" s="130">
        <v>106611.06385868401</v>
      </c>
      <c r="O27" s="131">
        <v>1.8898398787073101E-2</v>
      </c>
      <c r="P27" s="130">
        <v>5105.3806350539999</v>
      </c>
      <c r="Q27" s="131">
        <v>9.7750288771839282E-4</v>
      </c>
      <c r="R27" s="130">
        <v>97785.940196573996</v>
      </c>
      <c r="S27" s="131">
        <v>3.5823598532339139E-3</v>
      </c>
      <c r="T27" s="130">
        <v>57690.903042737998</v>
      </c>
      <c r="U27" s="131">
        <v>1.3320683566177926E-2</v>
      </c>
      <c r="V27" s="130">
        <v>2769.0659746259998</v>
      </c>
      <c r="W27" s="131">
        <v>3.8033208689781364E-4</v>
      </c>
      <c r="X27" s="130">
        <v>40566.612866052004</v>
      </c>
      <c r="Y27" s="131">
        <v>1.2232723130372238E-3</v>
      </c>
      <c r="Z27" s="130">
        <v>46438.667030993995</v>
      </c>
      <c r="AA27" s="131">
        <v>9.7092968002568929E-3</v>
      </c>
      <c r="AB27" s="116">
        <v>606243.70104614389</v>
      </c>
      <c r="AC27" s="131">
        <v>3.9806621970935804E-3</v>
      </c>
    </row>
    <row r="28" spans="1:29" x14ac:dyDescent="0.3">
      <c r="A28" s="113" t="s">
        <v>356</v>
      </c>
      <c r="B28" s="126" t="s">
        <v>29</v>
      </c>
      <c r="C28" s="145" t="s">
        <v>29</v>
      </c>
      <c r="D28" s="128">
        <v>8522.3050644702998</v>
      </c>
      <c r="E28" s="129">
        <v>4.5827946811181335E-3</v>
      </c>
      <c r="F28" s="128">
        <v>45377.777476822797</v>
      </c>
      <c r="G28" s="129">
        <v>5.3634242236476736E-3</v>
      </c>
      <c r="H28" s="128">
        <v>27990.4871856108</v>
      </c>
      <c r="I28" s="129">
        <v>2.1559657881221918E-2</v>
      </c>
      <c r="J28" s="128">
        <v>11289.152444171199</v>
      </c>
      <c r="K28" s="129">
        <v>1.3329134282860984E-3</v>
      </c>
      <c r="L28" s="128">
        <v>97159.398056180697</v>
      </c>
      <c r="M28" s="129">
        <v>2.3838560396035524E-3</v>
      </c>
      <c r="N28" s="128">
        <v>82532.968286255593</v>
      </c>
      <c r="O28" s="129">
        <v>1.4630197760919041E-2</v>
      </c>
      <c r="P28" s="128">
        <v>8857.4341717941006</v>
      </c>
      <c r="Q28" s="129">
        <v>1.6958906885916698E-3</v>
      </c>
      <c r="R28" s="128">
        <v>85705.326696068703</v>
      </c>
      <c r="S28" s="129">
        <v>3.1397900449399193E-3</v>
      </c>
      <c r="T28" s="128">
        <v>53337.743505628496</v>
      </c>
      <c r="U28" s="129">
        <v>1.2315550041678096E-2</v>
      </c>
      <c r="V28" s="128">
        <v>11743.973731821601</v>
      </c>
      <c r="W28" s="129">
        <v>1.6130385042559666E-3</v>
      </c>
      <c r="X28" s="128">
        <v>116487.46692676299</v>
      </c>
      <c r="Y28" s="129">
        <v>3.5126396570958375E-3</v>
      </c>
      <c r="Z28" s="128">
        <v>62179.75373063</v>
      </c>
      <c r="AA28" s="129">
        <v>1.3000409411722194E-2</v>
      </c>
      <c r="AB28" s="114">
        <v>611183.78727621736</v>
      </c>
      <c r="AC28" s="129">
        <v>4.0130993415496818E-3</v>
      </c>
    </row>
    <row r="29" spans="1:29" x14ac:dyDescent="0.3">
      <c r="A29" s="107" t="s">
        <v>152</v>
      </c>
      <c r="B29" s="126" t="s">
        <v>29</v>
      </c>
      <c r="C29" s="145" t="s">
        <v>29</v>
      </c>
      <c r="D29" s="130">
        <v>8522.3050644702998</v>
      </c>
      <c r="E29" s="131">
        <v>4.5827946811181335E-3</v>
      </c>
      <c r="F29" s="130">
        <v>45377.777476822797</v>
      </c>
      <c r="G29" s="131">
        <v>5.3634242236476736E-3</v>
      </c>
      <c r="H29" s="130">
        <v>27990.4871856108</v>
      </c>
      <c r="I29" s="131">
        <v>2.1559657881221918E-2</v>
      </c>
      <c r="J29" s="130">
        <v>11289.152444171199</v>
      </c>
      <c r="K29" s="131">
        <v>1.3329134282860984E-3</v>
      </c>
      <c r="L29" s="130">
        <v>97159.398056180697</v>
      </c>
      <c r="M29" s="131">
        <v>2.3838560396035524E-3</v>
      </c>
      <c r="N29" s="130">
        <v>82532.968286255593</v>
      </c>
      <c r="O29" s="131">
        <v>1.4630197760919041E-2</v>
      </c>
      <c r="P29" s="130">
        <v>8857.4341717941006</v>
      </c>
      <c r="Q29" s="131">
        <v>1.6958906885916698E-3</v>
      </c>
      <c r="R29" s="130">
        <v>85705.326696068703</v>
      </c>
      <c r="S29" s="131">
        <v>3.1397900449399193E-3</v>
      </c>
      <c r="T29" s="130">
        <v>53337.743505628496</v>
      </c>
      <c r="U29" s="131">
        <v>1.2315550041678096E-2</v>
      </c>
      <c r="V29" s="130">
        <v>11743.973731821601</v>
      </c>
      <c r="W29" s="131">
        <v>1.6130385042559666E-3</v>
      </c>
      <c r="X29" s="130">
        <v>116487.46692676299</v>
      </c>
      <c r="Y29" s="131">
        <v>3.5126396570958375E-3</v>
      </c>
      <c r="Z29" s="130">
        <v>62179.75373063</v>
      </c>
      <c r="AA29" s="131">
        <v>1.3000409411722194E-2</v>
      </c>
      <c r="AB29" s="116">
        <v>611183.78727621736</v>
      </c>
      <c r="AC29" s="131">
        <v>4.0130993415496818E-3</v>
      </c>
    </row>
    <row r="30" spans="1:29" x14ac:dyDescent="0.3">
      <c r="A30" s="118" t="s">
        <v>357</v>
      </c>
      <c r="B30" s="126" t="s">
        <v>565</v>
      </c>
      <c r="C30" s="145" t="s">
        <v>987</v>
      </c>
      <c r="D30" s="130">
        <v>8522.3050644702998</v>
      </c>
      <c r="E30" s="131">
        <v>4.5827946811181335E-3</v>
      </c>
      <c r="F30" s="130">
        <v>45377.777476822797</v>
      </c>
      <c r="G30" s="131">
        <v>5.3634242236476736E-3</v>
      </c>
      <c r="H30" s="130">
        <v>27990.4871856108</v>
      </c>
      <c r="I30" s="131">
        <v>2.1559657881221918E-2</v>
      </c>
      <c r="J30" s="130">
        <v>11289.152444171199</v>
      </c>
      <c r="K30" s="131">
        <v>1.3329134282860984E-3</v>
      </c>
      <c r="L30" s="130">
        <v>97159.398056180697</v>
      </c>
      <c r="M30" s="131">
        <v>2.3838560396035524E-3</v>
      </c>
      <c r="N30" s="130">
        <v>82532.968286255593</v>
      </c>
      <c r="O30" s="131">
        <v>1.4630197760919041E-2</v>
      </c>
      <c r="P30" s="130">
        <v>8857.4341717941006</v>
      </c>
      <c r="Q30" s="131">
        <v>1.6958906885916698E-3</v>
      </c>
      <c r="R30" s="130">
        <v>85705.326696068703</v>
      </c>
      <c r="S30" s="131">
        <v>3.1397900449399193E-3</v>
      </c>
      <c r="T30" s="130">
        <v>53337.743505628496</v>
      </c>
      <c r="U30" s="131">
        <v>1.2315550041678096E-2</v>
      </c>
      <c r="V30" s="130">
        <v>11743.973731821601</v>
      </c>
      <c r="W30" s="131">
        <v>1.6130385042559666E-3</v>
      </c>
      <c r="X30" s="130">
        <v>116487.46692676299</v>
      </c>
      <c r="Y30" s="131">
        <v>3.5126396570958375E-3</v>
      </c>
      <c r="Z30" s="130">
        <v>62179.75373063</v>
      </c>
      <c r="AA30" s="131">
        <v>1.3000409411722194E-2</v>
      </c>
      <c r="AB30" s="116">
        <v>611183.78727621736</v>
      </c>
      <c r="AC30" s="131">
        <v>4.0130993415496818E-3</v>
      </c>
    </row>
    <row r="31" spans="1:29" x14ac:dyDescent="0.3">
      <c r="A31" s="113" t="s">
        <v>358</v>
      </c>
      <c r="B31" s="126" t="s">
        <v>29</v>
      </c>
      <c r="C31" s="145" t="s">
        <v>29</v>
      </c>
      <c r="D31" s="128">
        <v>2.2151526897000005</v>
      </c>
      <c r="E31" s="129">
        <v>1.1911788990685063E-6</v>
      </c>
      <c r="F31" s="128">
        <v>35.722463386000001</v>
      </c>
      <c r="G31" s="129">
        <v>4.2222148396469741E-6</v>
      </c>
      <c r="H31" s="128">
        <v>26.2254339156</v>
      </c>
      <c r="I31" s="129">
        <v>2.0200126537904412E-5</v>
      </c>
      <c r="J31" s="128">
        <v>52.113298974000003</v>
      </c>
      <c r="K31" s="129">
        <v>6.1530319781089995E-6</v>
      </c>
      <c r="L31" s="128">
        <v>425.83140813359995</v>
      </c>
      <c r="M31" s="129">
        <v>1.0447993652093151E-5</v>
      </c>
      <c r="N31" s="128">
        <v>460.00537080229998</v>
      </c>
      <c r="O31" s="129">
        <v>8.1542802660149812E-5</v>
      </c>
      <c r="P31" s="128">
        <v>35.321735521000001</v>
      </c>
      <c r="Q31" s="129">
        <v>6.7628842860288788E-6</v>
      </c>
      <c r="R31" s="128">
        <v>302.36359473300001</v>
      </c>
      <c r="S31" s="129">
        <v>1.1077003510663574E-5</v>
      </c>
      <c r="T31" s="128">
        <v>348.1957961617</v>
      </c>
      <c r="U31" s="129">
        <v>8.0397528468350836E-5</v>
      </c>
      <c r="V31" s="128">
        <v>76.137214216800004</v>
      </c>
      <c r="W31" s="129">
        <v>1.045747043913337E-5</v>
      </c>
      <c r="X31" s="128">
        <v>465.8678208833</v>
      </c>
      <c r="Y31" s="129">
        <v>1.4048084534521979E-5</v>
      </c>
      <c r="Z31" s="128">
        <v>411.25837434550004</v>
      </c>
      <c r="AA31" s="129">
        <v>8.5985017947362601E-5</v>
      </c>
      <c r="AB31" s="114">
        <v>2641.2576637625002</v>
      </c>
      <c r="AC31" s="129">
        <v>1.7342785610440218E-5</v>
      </c>
    </row>
    <row r="32" spans="1:29" x14ac:dyDescent="0.3">
      <c r="A32" s="107" t="s">
        <v>185</v>
      </c>
      <c r="B32" s="126" t="s">
        <v>29</v>
      </c>
      <c r="C32" s="145" t="s">
        <v>29</v>
      </c>
      <c r="D32" s="130">
        <v>2.2151526897000005</v>
      </c>
      <c r="E32" s="131">
        <v>1.1911788990685063E-6</v>
      </c>
      <c r="F32" s="130">
        <v>35.722463386000001</v>
      </c>
      <c r="G32" s="131">
        <v>4.2222148396469741E-6</v>
      </c>
      <c r="H32" s="130">
        <v>26.2254339156</v>
      </c>
      <c r="I32" s="131">
        <v>2.0200126537904412E-5</v>
      </c>
      <c r="J32" s="130">
        <v>52.113298974000003</v>
      </c>
      <c r="K32" s="131">
        <v>6.1530319781089995E-6</v>
      </c>
      <c r="L32" s="130">
        <v>425.83140813359995</v>
      </c>
      <c r="M32" s="131">
        <v>1.0447993652093151E-5</v>
      </c>
      <c r="N32" s="130">
        <v>460.00537080229998</v>
      </c>
      <c r="O32" s="131">
        <v>8.1542802660149812E-5</v>
      </c>
      <c r="P32" s="130">
        <v>35.321735521000001</v>
      </c>
      <c r="Q32" s="131">
        <v>6.7628842860288788E-6</v>
      </c>
      <c r="R32" s="130">
        <v>302.36359473300001</v>
      </c>
      <c r="S32" s="131">
        <v>1.1077003510663574E-5</v>
      </c>
      <c r="T32" s="130">
        <v>348.1957961617</v>
      </c>
      <c r="U32" s="131">
        <v>8.0397528468350836E-5</v>
      </c>
      <c r="V32" s="130">
        <v>76.137214216800004</v>
      </c>
      <c r="W32" s="131">
        <v>1.045747043913337E-5</v>
      </c>
      <c r="X32" s="130">
        <v>465.8678208833</v>
      </c>
      <c r="Y32" s="131">
        <v>1.4048084534521979E-5</v>
      </c>
      <c r="Z32" s="130">
        <v>411.25837434550004</v>
      </c>
      <c r="AA32" s="131">
        <v>8.5985017947362601E-5</v>
      </c>
      <c r="AB32" s="116">
        <v>2641.2576637625002</v>
      </c>
      <c r="AC32" s="131">
        <v>1.7342785610440218E-5</v>
      </c>
    </row>
    <row r="33" spans="1:29" x14ac:dyDescent="0.3">
      <c r="A33" s="118" t="s">
        <v>359</v>
      </c>
      <c r="B33" s="126" t="s">
        <v>565</v>
      </c>
      <c r="C33" s="145" t="s">
        <v>987</v>
      </c>
      <c r="D33" s="130">
        <v>1.3490200999000002</v>
      </c>
      <c r="E33" s="131">
        <v>7.2542370776156086E-7</v>
      </c>
      <c r="F33" s="130">
        <v>25.0871186159</v>
      </c>
      <c r="G33" s="131">
        <v>2.9651707767037487E-6</v>
      </c>
      <c r="H33" s="130">
        <v>15.658252780500002</v>
      </c>
      <c r="I33" s="131">
        <v>1.2060760883748267E-5</v>
      </c>
      <c r="J33" s="130">
        <v>15.9811192882</v>
      </c>
      <c r="K33" s="131">
        <v>1.8868952832045502E-6</v>
      </c>
      <c r="L33" s="130">
        <v>16.1579639397</v>
      </c>
      <c r="M33" s="131">
        <v>3.9644399508401387E-7</v>
      </c>
      <c r="N33" s="130">
        <v>242.50975282160002</v>
      </c>
      <c r="O33" s="131">
        <v>4.2988465293359054E-5</v>
      </c>
      <c r="P33" s="130">
        <v>15.005336871800001</v>
      </c>
      <c r="Q33" s="131">
        <v>2.8730003053370056E-6</v>
      </c>
      <c r="R33" s="130">
        <v>101.24360844510001</v>
      </c>
      <c r="S33" s="131">
        <v>3.7090305371218128E-6</v>
      </c>
      <c r="T33" s="130">
        <v>234.99871949729999</v>
      </c>
      <c r="U33" s="131">
        <v>5.4260609832395071E-5</v>
      </c>
      <c r="V33" s="130">
        <v>76.137214216800004</v>
      </c>
      <c r="W33" s="131">
        <v>1.045747043913337E-5</v>
      </c>
      <c r="X33" s="130">
        <v>465.8678208833</v>
      </c>
      <c r="Y33" s="131">
        <v>1.4048084534521979E-5</v>
      </c>
      <c r="Z33" s="130">
        <v>411.25837434550004</v>
      </c>
      <c r="AA33" s="131">
        <v>8.5985017947362601E-5</v>
      </c>
      <c r="AB33" s="116">
        <v>1621.2543018056001</v>
      </c>
      <c r="AC33" s="131">
        <v>1.0645332396751251E-5</v>
      </c>
    </row>
    <row r="34" spans="1:29" x14ac:dyDescent="0.3">
      <c r="A34" s="118" t="s">
        <v>360</v>
      </c>
      <c r="B34" s="126" t="s">
        <v>566</v>
      </c>
      <c r="C34" s="145" t="s">
        <v>987</v>
      </c>
      <c r="D34" s="130">
        <v>0.86613258979999996</v>
      </c>
      <c r="E34" s="131">
        <v>4.657551913069454E-7</v>
      </c>
      <c r="F34" s="130">
        <v>10.6353447701</v>
      </c>
      <c r="G34" s="131">
        <v>1.2570440629432258E-6</v>
      </c>
      <c r="H34" s="130">
        <v>10.5671811351</v>
      </c>
      <c r="I34" s="131">
        <v>8.1393656541561468E-6</v>
      </c>
      <c r="J34" s="130">
        <v>36.132179685800004</v>
      </c>
      <c r="K34" s="131">
        <v>4.2661366949044491E-6</v>
      </c>
      <c r="L34" s="130">
        <v>409.67344419389997</v>
      </c>
      <c r="M34" s="131">
        <v>1.0051549657009136E-5</v>
      </c>
      <c r="N34" s="130">
        <v>217.49561798069999</v>
      </c>
      <c r="O34" s="131">
        <v>3.8554337366790751E-5</v>
      </c>
      <c r="P34" s="130">
        <v>20.3163986492</v>
      </c>
      <c r="Q34" s="131">
        <v>3.8898839806918732E-6</v>
      </c>
      <c r="R34" s="130">
        <v>201.11998628790002</v>
      </c>
      <c r="S34" s="131">
        <v>7.367972973541762E-6</v>
      </c>
      <c r="T34" s="130">
        <v>113.1970766644</v>
      </c>
      <c r="U34" s="131">
        <v>2.6136918635955765E-5</v>
      </c>
      <c r="V34" s="130">
        <v>0</v>
      </c>
      <c r="W34" s="131"/>
      <c r="X34" s="130">
        <v>0</v>
      </c>
      <c r="Y34" s="131"/>
      <c r="Z34" s="130">
        <v>0</v>
      </c>
      <c r="AA34" s="131"/>
      <c r="AB34" s="116">
        <v>1020.0033619568999</v>
      </c>
      <c r="AC34" s="131">
        <v>6.6974532136889684E-6</v>
      </c>
    </row>
    <row r="35" spans="1:29" x14ac:dyDescent="0.3">
      <c r="A35" s="93" t="s">
        <v>361</v>
      </c>
      <c r="B35" s="136">
        <v>0</v>
      </c>
      <c r="C35" s="136">
        <v>0</v>
      </c>
      <c r="D35" s="124">
        <v>5437.8881663784005</v>
      </c>
      <c r="E35" s="125">
        <v>2.9241765903557345E-3</v>
      </c>
      <c r="F35" s="124">
        <v>50443.099055978397</v>
      </c>
      <c r="G35" s="125">
        <v>5.962119663768875E-3</v>
      </c>
      <c r="H35" s="124">
        <v>22179.632599481396</v>
      </c>
      <c r="I35" s="125">
        <v>1.7083850224008917E-2</v>
      </c>
      <c r="J35" s="124">
        <v>3698.0920628454001</v>
      </c>
      <c r="K35" s="125">
        <v>4.3663477785260392E-4</v>
      </c>
      <c r="L35" s="124">
        <v>56922.517470139195</v>
      </c>
      <c r="M35" s="125">
        <v>1.3966233815298728E-3</v>
      </c>
      <c r="N35" s="124">
        <v>57112.736272811999</v>
      </c>
      <c r="O35" s="125">
        <v>1.0124083062666284E-2</v>
      </c>
      <c r="P35" s="124">
        <v>1755.6537447098999</v>
      </c>
      <c r="Q35" s="125">
        <v>3.3614665153549033E-4</v>
      </c>
      <c r="R35" s="124">
        <v>22375.180464420901</v>
      </c>
      <c r="S35" s="125">
        <v>8.1970831433917637E-4</v>
      </c>
      <c r="T35" s="124">
        <v>38964.128289536697</v>
      </c>
      <c r="U35" s="125">
        <v>8.9967186506402612E-3</v>
      </c>
      <c r="V35" s="124">
        <v>5013.2819032778998</v>
      </c>
      <c r="W35" s="125">
        <v>6.8857585407955271E-4</v>
      </c>
      <c r="X35" s="124">
        <v>43421.038089452093</v>
      </c>
      <c r="Y35" s="125">
        <v>1.3093465277356484E-3</v>
      </c>
      <c r="Z35" s="124">
        <v>52331.483617518898</v>
      </c>
      <c r="AA35" s="125">
        <v>1.0941354240446994E-2</v>
      </c>
      <c r="AB35" s="111">
        <v>359654.73173655116</v>
      </c>
      <c r="AC35" s="125">
        <v>2.3615321563902752E-3</v>
      </c>
    </row>
    <row r="36" spans="1:29" x14ac:dyDescent="0.3">
      <c r="A36" s="107" t="s">
        <v>1484</v>
      </c>
      <c r="B36" s="126" t="s">
        <v>29</v>
      </c>
      <c r="C36" s="145" t="s">
        <v>29</v>
      </c>
      <c r="D36" s="130">
        <v>5437.8881663784005</v>
      </c>
      <c r="E36" s="131">
        <v>2.9241765903557345E-3</v>
      </c>
      <c r="F36" s="130">
        <v>50443.099055978397</v>
      </c>
      <c r="G36" s="131">
        <v>5.962119663768875E-3</v>
      </c>
      <c r="H36" s="130">
        <v>22179.632599481396</v>
      </c>
      <c r="I36" s="131">
        <v>1.7083850224008917E-2</v>
      </c>
      <c r="J36" s="130">
        <v>3698.0920628454001</v>
      </c>
      <c r="K36" s="131">
        <v>4.3663477785260392E-4</v>
      </c>
      <c r="L36" s="130">
        <v>56922.517470139195</v>
      </c>
      <c r="M36" s="131">
        <v>1.3966233815298728E-3</v>
      </c>
      <c r="N36" s="130">
        <v>57112.736272811999</v>
      </c>
      <c r="O36" s="131">
        <v>1.0124083062666284E-2</v>
      </c>
      <c r="P36" s="130">
        <v>1755.6537447098999</v>
      </c>
      <c r="Q36" s="131">
        <v>3.3614665153549033E-4</v>
      </c>
      <c r="R36" s="130">
        <v>22375.180464420901</v>
      </c>
      <c r="S36" s="131">
        <v>8.1970831433917637E-4</v>
      </c>
      <c r="T36" s="130">
        <v>38964.128289536697</v>
      </c>
      <c r="U36" s="131">
        <v>8.9967186506402612E-3</v>
      </c>
      <c r="V36" s="130">
        <v>5013.2819032778998</v>
      </c>
      <c r="W36" s="131">
        <v>6.8857585407955271E-4</v>
      </c>
      <c r="X36" s="130">
        <v>43421.038089452093</v>
      </c>
      <c r="Y36" s="131">
        <v>1.3093465277356484E-3</v>
      </c>
      <c r="Z36" s="130">
        <v>52331.483617518898</v>
      </c>
      <c r="AA36" s="131">
        <v>1.0941354240446994E-2</v>
      </c>
      <c r="AB36" s="116">
        <v>359654.73173655116</v>
      </c>
      <c r="AC36" s="131">
        <v>2.3615321563902752E-3</v>
      </c>
    </row>
    <row r="37" spans="1:29" x14ac:dyDescent="0.3">
      <c r="A37" s="118" t="s">
        <v>362</v>
      </c>
      <c r="B37" s="126" t="s">
        <v>565</v>
      </c>
      <c r="C37" s="145" t="s">
        <v>987</v>
      </c>
      <c r="D37" s="130">
        <v>5358.5331094284002</v>
      </c>
      <c r="E37" s="131">
        <v>2.8815041056043465E-3</v>
      </c>
      <c r="F37" s="130">
        <v>48894.804574571994</v>
      </c>
      <c r="G37" s="131">
        <v>5.7791190720991635E-3</v>
      </c>
      <c r="H37" s="130">
        <v>21759.824000765399</v>
      </c>
      <c r="I37" s="131">
        <v>1.6760492873924455E-2</v>
      </c>
      <c r="J37" s="130">
        <v>3698.0920628454001</v>
      </c>
      <c r="K37" s="131">
        <v>4.3663477785260392E-4</v>
      </c>
      <c r="L37" s="130">
        <v>56922.517470139195</v>
      </c>
      <c r="M37" s="131">
        <v>1.3966233815298728E-3</v>
      </c>
      <c r="N37" s="130">
        <v>57112.736272811999</v>
      </c>
      <c r="O37" s="131">
        <v>1.0124083062666284E-2</v>
      </c>
      <c r="P37" s="130">
        <v>299.1262650585</v>
      </c>
      <c r="Q37" s="131">
        <v>5.7272279735516425E-5</v>
      </c>
      <c r="R37" s="130">
        <v>15647.2308447543</v>
      </c>
      <c r="S37" s="131">
        <v>5.7323181103386344E-4</v>
      </c>
      <c r="T37" s="130">
        <v>21730.8876444825</v>
      </c>
      <c r="U37" s="131">
        <v>5.017606982332631E-3</v>
      </c>
      <c r="V37" s="130">
        <v>181.13680261710002</v>
      </c>
      <c r="W37" s="131">
        <v>2.487919709557076E-5</v>
      </c>
      <c r="X37" s="130">
        <v>1646.6397285855001</v>
      </c>
      <c r="Y37" s="131">
        <v>4.9653856884152637E-5</v>
      </c>
      <c r="Z37" s="130">
        <v>1171.3597916558999</v>
      </c>
      <c r="AA37" s="131">
        <v>2.4490539036108879E-4</v>
      </c>
      <c r="AB37" s="116">
        <v>234422.8885677162</v>
      </c>
      <c r="AC37" s="131">
        <v>1.5392462289417859E-3</v>
      </c>
    </row>
    <row r="38" spans="1:29" x14ac:dyDescent="0.3">
      <c r="A38" s="118" t="s">
        <v>363</v>
      </c>
      <c r="B38" s="126" t="s">
        <v>566</v>
      </c>
      <c r="C38" s="145" t="s">
        <v>987</v>
      </c>
      <c r="D38" s="130">
        <v>79.355056950000005</v>
      </c>
      <c r="E38" s="131">
        <v>4.2672484751388113E-5</v>
      </c>
      <c r="F38" s="130">
        <v>1548.2944814063999</v>
      </c>
      <c r="G38" s="131">
        <v>1.8300059166971187E-4</v>
      </c>
      <c r="H38" s="130">
        <v>419.80859871600001</v>
      </c>
      <c r="I38" s="131">
        <v>3.2335735008445982E-4</v>
      </c>
      <c r="J38" s="130">
        <v>0</v>
      </c>
      <c r="K38" s="131"/>
      <c r="L38" s="130">
        <v>0</v>
      </c>
      <c r="M38" s="131"/>
      <c r="N38" s="130">
        <v>0</v>
      </c>
      <c r="O38" s="131"/>
      <c r="P38" s="130">
        <v>1456.5274796514</v>
      </c>
      <c r="Q38" s="131">
        <v>2.7887437179997392E-4</v>
      </c>
      <c r="R38" s="130">
        <v>6727.9496196665996</v>
      </c>
      <c r="S38" s="131">
        <v>2.4647650330531298E-4</v>
      </c>
      <c r="T38" s="130">
        <v>17233.2406450542</v>
      </c>
      <c r="U38" s="131">
        <v>3.9791116683076302E-3</v>
      </c>
      <c r="V38" s="130">
        <v>4832.1451006608004</v>
      </c>
      <c r="W38" s="131">
        <v>6.6369665698398194E-4</v>
      </c>
      <c r="X38" s="130">
        <v>41774.398360866602</v>
      </c>
      <c r="Y38" s="131">
        <v>1.2596926708514959E-3</v>
      </c>
      <c r="Z38" s="130">
        <v>51160.123825862996</v>
      </c>
      <c r="AA38" s="131">
        <v>1.0696448850085905E-2</v>
      </c>
      <c r="AB38" s="116">
        <v>125231.84316883502</v>
      </c>
      <c r="AC38" s="131">
        <v>8.2228592744848961E-4</v>
      </c>
    </row>
    <row r="39" spans="1:29" x14ac:dyDescent="0.3">
      <c r="A39" s="93" t="s">
        <v>364</v>
      </c>
      <c r="B39" s="136">
        <v>0</v>
      </c>
      <c r="C39" s="136">
        <v>0</v>
      </c>
      <c r="D39" s="124">
        <v>21930.1007548007</v>
      </c>
      <c r="E39" s="125">
        <v>1.179271902791619E-2</v>
      </c>
      <c r="F39" s="124">
        <v>273519.72699006792</v>
      </c>
      <c r="G39" s="125">
        <v>3.2328650959895865E-2</v>
      </c>
      <c r="H39" s="124">
        <v>109969.37520204652</v>
      </c>
      <c r="I39" s="125">
        <v>8.4703852814204422E-2</v>
      </c>
      <c r="J39" s="124">
        <v>59215.576621676191</v>
      </c>
      <c r="K39" s="125">
        <v>6.9915999126656508E-3</v>
      </c>
      <c r="L39" s="124">
        <v>924047.18045520096</v>
      </c>
      <c r="M39" s="125">
        <v>2.2671975085035382E-2</v>
      </c>
      <c r="N39" s="124">
        <v>386989.70099906687</v>
      </c>
      <c r="O39" s="125">
        <v>6.8599687792861547E-2</v>
      </c>
      <c r="P39" s="124">
        <v>36310.008890323501</v>
      </c>
      <c r="Q39" s="125">
        <v>6.9521042759618495E-3</v>
      </c>
      <c r="R39" s="124">
        <v>604148.48178066127</v>
      </c>
      <c r="S39" s="125">
        <v>2.2132806231371569E-2</v>
      </c>
      <c r="T39" s="124">
        <v>284274.59765679191</v>
      </c>
      <c r="U39" s="125">
        <v>6.5638285441353222E-2</v>
      </c>
      <c r="V39" s="124">
        <v>51300.036369902089</v>
      </c>
      <c r="W39" s="125">
        <v>7.0460762109988504E-3</v>
      </c>
      <c r="X39" s="124">
        <v>690662.960868133</v>
      </c>
      <c r="Y39" s="125">
        <v>2.0826704966963698E-2</v>
      </c>
      <c r="Z39" s="124">
        <v>285228.17475264618</v>
      </c>
      <c r="AA39" s="125">
        <v>5.9634894399976164E-2</v>
      </c>
      <c r="AB39" s="111">
        <v>3727595.9213413177</v>
      </c>
      <c r="AC39" s="125">
        <v>2.4475800976601292E-2</v>
      </c>
    </row>
    <row r="40" spans="1:29" x14ac:dyDescent="0.3">
      <c r="A40" s="107" t="s">
        <v>146</v>
      </c>
      <c r="B40" s="126" t="s">
        <v>29</v>
      </c>
      <c r="C40" s="145" t="s">
        <v>29</v>
      </c>
      <c r="D40" s="130">
        <v>8888.2363809199996</v>
      </c>
      <c r="E40" s="131">
        <v>4.7795710318816898E-3</v>
      </c>
      <c r="F40" s="130">
        <v>164895.73748361997</v>
      </c>
      <c r="G40" s="131">
        <v>1.948984375110956E-2</v>
      </c>
      <c r="H40" s="130">
        <v>39135.813120300001</v>
      </c>
      <c r="I40" s="131">
        <v>3.0144339260048929E-2</v>
      </c>
      <c r="J40" s="130">
        <v>16053.355515079998</v>
      </c>
      <c r="K40" s="131">
        <v>1.8954242349831034E-3</v>
      </c>
      <c r="L40" s="130">
        <v>390461.25552096003</v>
      </c>
      <c r="M40" s="131">
        <v>9.5801686797874746E-3</v>
      </c>
      <c r="N40" s="130">
        <v>101544.84213952</v>
      </c>
      <c r="O40" s="131">
        <v>1.8000335538033554E-2</v>
      </c>
      <c r="P40" s="130">
        <v>4964.2480708600006</v>
      </c>
      <c r="Q40" s="131">
        <v>9.5048090857280138E-4</v>
      </c>
      <c r="R40" s="130">
        <v>286413.12698830001</v>
      </c>
      <c r="S40" s="131">
        <v>1.0492662702833231E-2</v>
      </c>
      <c r="T40" s="130">
        <v>66622.301071559996</v>
      </c>
      <c r="U40" s="131">
        <v>1.5382920776390901E-2</v>
      </c>
      <c r="V40" s="130">
        <v>7750.1112348400002</v>
      </c>
      <c r="W40" s="131">
        <v>1.0644802278627558E-3</v>
      </c>
      <c r="X40" s="130">
        <v>144868.62488565999</v>
      </c>
      <c r="Y40" s="131">
        <v>4.3684637520896852E-3</v>
      </c>
      <c r="Z40" s="130">
        <v>32228.29469002</v>
      </c>
      <c r="AA40" s="131">
        <v>6.7382226604976178E-3</v>
      </c>
      <c r="AB40" s="116">
        <v>1263825.94710164</v>
      </c>
      <c r="AC40" s="131">
        <v>8.2984188745419511E-3</v>
      </c>
    </row>
    <row r="41" spans="1:29" x14ac:dyDescent="0.3">
      <c r="A41" s="118" t="s">
        <v>366</v>
      </c>
      <c r="B41" s="126" t="s">
        <v>566</v>
      </c>
      <c r="C41" s="145" t="s">
        <v>987</v>
      </c>
      <c r="D41" s="130">
        <v>8888.2363809199996</v>
      </c>
      <c r="E41" s="131">
        <v>4.7795710318816898E-3</v>
      </c>
      <c r="F41" s="130">
        <v>164895.73748361997</v>
      </c>
      <c r="G41" s="131">
        <v>1.948984375110956E-2</v>
      </c>
      <c r="H41" s="130">
        <v>39135.813120300001</v>
      </c>
      <c r="I41" s="131">
        <v>3.0144339260048929E-2</v>
      </c>
      <c r="J41" s="130">
        <v>16053.355515079998</v>
      </c>
      <c r="K41" s="131">
        <v>1.8954242349831034E-3</v>
      </c>
      <c r="L41" s="130">
        <v>390417.23297096003</v>
      </c>
      <c r="M41" s="131">
        <v>9.5790885637740391E-3</v>
      </c>
      <c r="N41" s="130">
        <v>101544.84213952</v>
      </c>
      <c r="O41" s="131">
        <v>1.8000335538033554E-2</v>
      </c>
      <c r="P41" s="130">
        <v>4964.2480708600006</v>
      </c>
      <c r="Q41" s="131">
        <v>9.5048090857280138E-4</v>
      </c>
      <c r="R41" s="130">
        <v>286413.12698830001</v>
      </c>
      <c r="S41" s="131">
        <v>1.0492662702833231E-2</v>
      </c>
      <c r="T41" s="130">
        <v>66622.301071559996</v>
      </c>
      <c r="U41" s="131">
        <v>1.5382920776390901E-2</v>
      </c>
      <c r="V41" s="130">
        <v>7750.1112348400002</v>
      </c>
      <c r="W41" s="131">
        <v>1.0644802278627558E-3</v>
      </c>
      <c r="X41" s="130">
        <v>144868.62488565999</v>
      </c>
      <c r="Y41" s="131">
        <v>4.3684637520896852E-3</v>
      </c>
      <c r="Z41" s="130">
        <v>32228.29469002</v>
      </c>
      <c r="AA41" s="131">
        <v>6.7382226604976178E-3</v>
      </c>
      <c r="AB41" s="116">
        <v>1263781.9245516399</v>
      </c>
      <c r="AC41" s="131">
        <v>8.2981298176819755E-3</v>
      </c>
    </row>
    <row r="42" spans="1:29" x14ac:dyDescent="0.3">
      <c r="A42" s="118" t="s">
        <v>367</v>
      </c>
      <c r="B42" s="126" t="s">
        <v>565</v>
      </c>
      <c r="C42" s="145" t="s">
        <v>987</v>
      </c>
      <c r="D42" s="130">
        <v>0</v>
      </c>
      <c r="E42" s="131"/>
      <c r="F42" s="130">
        <v>0</v>
      </c>
      <c r="G42" s="131"/>
      <c r="H42" s="130">
        <v>0</v>
      </c>
      <c r="I42" s="131"/>
      <c r="J42" s="130">
        <v>0</v>
      </c>
      <c r="K42" s="131"/>
      <c r="L42" s="130">
        <v>44.022550000000003</v>
      </c>
      <c r="M42" s="131">
        <v>1.0801160134356502E-6</v>
      </c>
      <c r="N42" s="130">
        <v>0</v>
      </c>
      <c r="O42" s="131"/>
      <c r="P42" s="130">
        <v>0</v>
      </c>
      <c r="Q42" s="131"/>
      <c r="R42" s="130">
        <v>0</v>
      </c>
      <c r="S42" s="131"/>
      <c r="T42" s="130">
        <v>0</v>
      </c>
      <c r="U42" s="131"/>
      <c r="V42" s="130">
        <v>0</v>
      </c>
      <c r="W42" s="131"/>
      <c r="X42" s="130">
        <v>0</v>
      </c>
      <c r="Y42" s="131"/>
      <c r="Z42" s="130">
        <v>0</v>
      </c>
      <c r="AA42" s="131"/>
      <c r="AB42" s="116">
        <v>44.022550000000003</v>
      </c>
      <c r="AC42" s="131">
        <v>2.890568599760573E-7</v>
      </c>
    </row>
    <row r="43" spans="1:29" x14ac:dyDescent="0.3">
      <c r="A43" s="107" t="s">
        <v>159</v>
      </c>
      <c r="B43" s="126" t="s">
        <v>29</v>
      </c>
      <c r="C43" s="145" t="s">
        <v>29</v>
      </c>
      <c r="D43" s="130">
        <v>6285.0941166585008</v>
      </c>
      <c r="E43" s="131">
        <v>3.3797541475288299E-3</v>
      </c>
      <c r="F43" s="130">
        <v>33629.0216898746</v>
      </c>
      <c r="G43" s="131">
        <v>3.9747805991858171E-3</v>
      </c>
      <c r="H43" s="130">
        <v>32544.157956815998</v>
      </c>
      <c r="I43" s="131">
        <v>2.5067120373027836E-2</v>
      </c>
      <c r="J43" s="130">
        <v>15219.869529186299</v>
      </c>
      <c r="K43" s="131">
        <v>1.7970143084292635E-3</v>
      </c>
      <c r="L43" s="130">
        <v>151408.64872007101</v>
      </c>
      <c r="M43" s="131">
        <v>3.7148894385991239E-3</v>
      </c>
      <c r="N43" s="130">
        <v>120207.269857755</v>
      </c>
      <c r="O43" s="131">
        <v>2.1308528783545413E-2</v>
      </c>
      <c r="P43" s="130">
        <v>14206.451766456399</v>
      </c>
      <c r="Q43" s="131">
        <v>2.7200415833042607E-3</v>
      </c>
      <c r="R43" s="130">
        <v>115220.789267543</v>
      </c>
      <c r="S43" s="131">
        <v>4.2210805449149069E-3</v>
      </c>
      <c r="T43" s="130">
        <v>109652.58814774301</v>
      </c>
      <c r="U43" s="131">
        <v>2.5318505204303256E-2</v>
      </c>
      <c r="V43" s="130">
        <v>30982.248308796399</v>
      </c>
      <c r="W43" s="131">
        <v>4.2554215984912814E-3</v>
      </c>
      <c r="X43" s="130">
        <v>347193.45286600699</v>
      </c>
      <c r="Y43" s="131">
        <v>1.0469499624263658E-2</v>
      </c>
      <c r="Z43" s="130">
        <v>148053.17299745601</v>
      </c>
      <c r="AA43" s="131">
        <v>3.0954639544082344E-2</v>
      </c>
      <c r="AB43" s="116">
        <v>1124602.7652243632</v>
      </c>
      <c r="AC43" s="131">
        <v>7.3842642926442376E-3</v>
      </c>
    </row>
    <row r="44" spans="1:29" x14ac:dyDescent="0.3">
      <c r="A44" s="118" t="s">
        <v>369</v>
      </c>
      <c r="B44" s="126" t="s">
        <v>565</v>
      </c>
      <c r="C44" s="145" t="s">
        <v>987</v>
      </c>
      <c r="D44" s="130">
        <v>6285.0941166585008</v>
      </c>
      <c r="E44" s="131">
        <v>3.3797541475288299E-3</v>
      </c>
      <c r="F44" s="130">
        <v>33629.0216898746</v>
      </c>
      <c r="G44" s="131">
        <v>3.9747805991858171E-3</v>
      </c>
      <c r="H44" s="130">
        <v>32544.157956815998</v>
      </c>
      <c r="I44" s="131">
        <v>2.5067120373027836E-2</v>
      </c>
      <c r="J44" s="130">
        <v>15219.869529186299</v>
      </c>
      <c r="K44" s="131">
        <v>1.7970143084292635E-3</v>
      </c>
      <c r="L44" s="130">
        <v>151408.64872007101</v>
      </c>
      <c r="M44" s="131">
        <v>3.7148894385991239E-3</v>
      </c>
      <c r="N44" s="130">
        <v>120207.269857755</v>
      </c>
      <c r="O44" s="131">
        <v>2.1308528783545413E-2</v>
      </c>
      <c r="P44" s="130">
        <v>14206.451766456399</v>
      </c>
      <c r="Q44" s="131">
        <v>2.7200415833042607E-3</v>
      </c>
      <c r="R44" s="130">
        <v>115220.789267543</v>
      </c>
      <c r="S44" s="131">
        <v>4.2210805449149069E-3</v>
      </c>
      <c r="T44" s="130">
        <v>109652.58814774301</v>
      </c>
      <c r="U44" s="131">
        <v>2.5318505204303256E-2</v>
      </c>
      <c r="V44" s="130">
        <v>30982.248308796399</v>
      </c>
      <c r="W44" s="131">
        <v>4.2554215984912814E-3</v>
      </c>
      <c r="X44" s="130">
        <v>347193.45286600699</v>
      </c>
      <c r="Y44" s="131">
        <v>1.0469499624263658E-2</v>
      </c>
      <c r="Z44" s="130">
        <v>148053.17299745601</v>
      </c>
      <c r="AA44" s="131">
        <v>3.0954639544082344E-2</v>
      </c>
      <c r="AB44" s="116">
        <v>1124602.7652243632</v>
      </c>
      <c r="AC44" s="131">
        <v>7.3842642926442376E-3</v>
      </c>
    </row>
    <row r="45" spans="1:29" x14ac:dyDescent="0.3">
      <c r="A45" s="107" t="s">
        <v>169</v>
      </c>
      <c r="B45" s="126" t="s">
        <v>29</v>
      </c>
      <c r="C45" s="145" t="s">
        <v>29</v>
      </c>
      <c r="D45" s="130">
        <v>5573.9611243250001</v>
      </c>
      <c r="E45" s="131">
        <v>2.9973486281089324E-3</v>
      </c>
      <c r="F45" s="130">
        <v>52328.8127928225</v>
      </c>
      <c r="G45" s="131">
        <v>6.1850015080861876E-3</v>
      </c>
      <c r="H45" s="130">
        <v>26321.7186895575</v>
      </c>
      <c r="I45" s="131">
        <v>2.0274289833881683E-2</v>
      </c>
      <c r="J45" s="130">
        <v>1935.3058115875001</v>
      </c>
      <c r="K45" s="131">
        <v>2.2850210561528895E-4</v>
      </c>
      <c r="L45" s="130">
        <v>77815.934369195005</v>
      </c>
      <c r="M45" s="131">
        <v>1.9092541620743253E-3</v>
      </c>
      <c r="N45" s="130">
        <v>45787.2060042925</v>
      </c>
      <c r="O45" s="131">
        <v>8.1164641557462912E-3</v>
      </c>
      <c r="P45" s="130">
        <v>6003.9160296774999</v>
      </c>
      <c r="Q45" s="131">
        <v>1.14954117550658E-3</v>
      </c>
      <c r="R45" s="130">
        <v>89418.617142992502</v>
      </c>
      <c r="S45" s="131">
        <v>3.2758253746991445E-3</v>
      </c>
      <c r="T45" s="130">
        <v>48660.003699312503</v>
      </c>
      <c r="U45" s="131">
        <v>1.1235471754141335E-2</v>
      </c>
      <c r="V45" s="130">
        <v>5088.5342220624998</v>
      </c>
      <c r="W45" s="131">
        <v>6.98911783851364E-4</v>
      </c>
      <c r="X45" s="130">
        <v>77883.683129175013</v>
      </c>
      <c r="Y45" s="131">
        <v>2.3485557821617611E-3</v>
      </c>
      <c r="Z45" s="130">
        <v>59166.210397909999</v>
      </c>
      <c r="AA45" s="131">
        <v>1.2370344241714501E-2</v>
      </c>
      <c r="AB45" s="116">
        <v>495983.90341291</v>
      </c>
      <c r="AC45" s="131">
        <v>3.2566843519787896E-3</v>
      </c>
    </row>
    <row r="46" spans="1:29" x14ac:dyDescent="0.3">
      <c r="A46" s="118" t="s">
        <v>370</v>
      </c>
      <c r="B46" s="126" t="s">
        <v>565</v>
      </c>
      <c r="C46" s="145" t="s">
        <v>987</v>
      </c>
      <c r="D46" s="130">
        <v>5573.9611243250001</v>
      </c>
      <c r="E46" s="131">
        <v>2.9973486281089324E-3</v>
      </c>
      <c r="F46" s="130">
        <v>52328.8127928225</v>
      </c>
      <c r="G46" s="131">
        <v>6.1850015080861876E-3</v>
      </c>
      <c r="H46" s="130">
        <v>26321.7186895575</v>
      </c>
      <c r="I46" s="131">
        <v>2.0274289833881683E-2</v>
      </c>
      <c r="J46" s="130">
        <v>1935.0847115875001</v>
      </c>
      <c r="K46" s="131">
        <v>2.28476000275632E-4</v>
      </c>
      <c r="L46" s="130">
        <v>77814.386669194995</v>
      </c>
      <c r="M46" s="131">
        <v>1.9092161884550327E-3</v>
      </c>
      <c r="N46" s="130">
        <v>45785.674804292503</v>
      </c>
      <c r="O46" s="131">
        <v>8.1161927277427111E-3</v>
      </c>
      <c r="P46" s="130">
        <v>6003.9160296774999</v>
      </c>
      <c r="Q46" s="131">
        <v>1.14954117550658E-3</v>
      </c>
      <c r="R46" s="130">
        <v>89418.613842992505</v>
      </c>
      <c r="S46" s="131">
        <v>3.2758252538045915E-3</v>
      </c>
      <c r="T46" s="130">
        <v>48660.003699312503</v>
      </c>
      <c r="U46" s="131">
        <v>1.1235471754141335E-2</v>
      </c>
      <c r="V46" s="130">
        <v>5088.5342220624998</v>
      </c>
      <c r="W46" s="131">
        <v>6.98911783851364E-4</v>
      </c>
      <c r="X46" s="130">
        <v>77881.742729175006</v>
      </c>
      <c r="Y46" s="131">
        <v>2.3484972700645334E-3</v>
      </c>
      <c r="Z46" s="130">
        <v>59166.210397909999</v>
      </c>
      <c r="AA46" s="131">
        <v>1.2370344241714501E-2</v>
      </c>
      <c r="AB46" s="116">
        <v>495978.65971291001</v>
      </c>
      <c r="AC46" s="131">
        <v>3.2566499212732386E-3</v>
      </c>
    </row>
    <row r="47" spans="1:29" x14ac:dyDescent="0.3">
      <c r="A47" s="118" t="s">
        <v>371</v>
      </c>
      <c r="B47" s="126" t="s">
        <v>565</v>
      </c>
      <c r="C47" s="145" t="s">
        <v>987</v>
      </c>
      <c r="D47" s="130">
        <v>0</v>
      </c>
      <c r="E47" s="131"/>
      <c r="F47" s="130">
        <v>0</v>
      </c>
      <c r="G47" s="131"/>
      <c r="H47" s="130">
        <v>0</v>
      </c>
      <c r="I47" s="131"/>
      <c r="J47" s="130">
        <v>0.22109999999999999</v>
      </c>
      <c r="K47" s="131">
        <v>2.6105339656939365E-8</v>
      </c>
      <c r="L47" s="130">
        <v>1.5477000000000001</v>
      </c>
      <c r="M47" s="131">
        <v>3.7973619292711479E-8</v>
      </c>
      <c r="N47" s="130">
        <v>1.5312000000000001</v>
      </c>
      <c r="O47" s="131">
        <v>2.7142800358059884E-7</v>
      </c>
      <c r="P47" s="130">
        <v>0</v>
      </c>
      <c r="Q47" s="131"/>
      <c r="R47" s="130">
        <v>3.3000000000000004E-3</v>
      </c>
      <c r="S47" s="131">
        <v>1.2089455285603626E-10</v>
      </c>
      <c r="T47" s="130">
        <v>0</v>
      </c>
      <c r="U47" s="131"/>
      <c r="V47" s="130">
        <v>0</v>
      </c>
      <c r="W47" s="131"/>
      <c r="X47" s="130">
        <v>1.9404000000000001</v>
      </c>
      <c r="Y47" s="131">
        <v>5.8512097227713038E-8</v>
      </c>
      <c r="Z47" s="130">
        <v>0</v>
      </c>
      <c r="AA47" s="131"/>
      <c r="AB47" s="116">
        <v>5.2437000000000005</v>
      </c>
      <c r="AC47" s="131">
        <v>3.4430705551051711E-8</v>
      </c>
    </row>
    <row r="48" spans="1:29" x14ac:dyDescent="0.3">
      <c r="A48" s="107" t="s">
        <v>903</v>
      </c>
      <c r="B48" s="126" t="s">
        <v>29</v>
      </c>
      <c r="C48" s="145" t="s">
        <v>29</v>
      </c>
      <c r="D48" s="130">
        <v>347.10779653679998</v>
      </c>
      <c r="E48" s="131">
        <v>1.866541682924786E-4</v>
      </c>
      <c r="F48" s="130">
        <v>15515.078631405599</v>
      </c>
      <c r="G48" s="131">
        <v>1.8338039716903638E-3</v>
      </c>
      <c r="H48" s="130">
        <v>6457.4657758104004</v>
      </c>
      <c r="I48" s="131">
        <v>4.9738595824706244E-3</v>
      </c>
      <c r="J48" s="130">
        <v>4876.0661231568001</v>
      </c>
      <c r="K48" s="131">
        <v>5.7571850897649834E-4</v>
      </c>
      <c r="L48" s="130">
        <v>88437.317187148801</v>
      </c>
      <c r="M48" s="131">
        <v>2.1698552782409759E-3</v>
      </c>
      <c r="N48" s="130">
        <v>46574.362493412002</v>
      </c>
      <c r="O48" s="131">
        <v>8.2559993662656359E-3</v>
      </c>
      <c r="P48" s="130">
        <v>4353.6101235119995</v>
      </c>
      <c r="Q48" s="131">
        <v>8.3356497231826807E-4</v>
      </c>
      <c r="R48" s="130">
        <v>55003.512958679996</v>
      </c>
      <c r="S48" s="131">
        <v>2.0150379105002467E-3</v>
      </c>
      <c r="T48" s="130">
        <v>33476.165012565602</v>
      </c>
      <c r="U48" s="131">
        <v>7.7295618134317831E-3</v>
      </c>
      <c r="V48" s="130">
        <v>7325.8523561183993</v>
      </c>
      <c r="W48" s="131">
        <v>1.0062081367649964E-3</v>
      </c>
      <c r="X48" s="130">
        <v>119434.87316520201</v>
      </c>
      <c r="Y48" s="131">
        <v>3.6015176824478841E-3</v>
      </c>
      <c r="Z48" s="130">
        <v>40292.909478057598</v>
      </c>
      <c r="AA48" s="131">
        <v>8.4243550058670045E-3</v>
      </c>
      <c r="AB48" s="116">
        <v>422094.32110160607</v>
      </c>
      <c r="AC48" s="131">
        <v>2.7715173035491101E-3</v>
      </c>
    </row>
    <row r="49" spans="1:29" x14ac:dyDescent="0.3">
      <c r="A49" s="118" t="s">
        <v>662</v>
      </c>
      <c r="B49" s="126" t="s">
        <v>566</v>
      </c>
      <c r="C49" s="145" t="s">
        <v>987</v>
      </c>
      <c r="D49" s="130">
        <v>347.10779653679998</v>
      </c>
      <c r="E49" s="131">
        <v>1.866541682924786E-4</v>
      </c>
      <c r="F49" s="130">
        <v>15515.078631405599</v>
      </c>
      <c r="G49" s="131">
        <v>1.8338039716903638E-3</v>
      </c>
      <c r="H49" s="130">
        <v>6457.4657758104004</v>
      </c>
      <c r="I49" s="131">
        <v>4.9738595824706244E-3</v>
      </c>
      <c r="J49" s="130">
        <v>4876.0661231568001</v>
      </c>
      <c r="K49" s="131">
        <v>5.7571850897649834E-4</v>
      </c>
      <c r="L49" s="130">
        <v>88437.317187148801</v>
      </c>
      <c r="M49" s="131">
        <v>2.1698552782409759E-3</v>
      </c>
      <c r="N49" s="130">
        <v>46574.362493412002</v>
      </c>
      <c r="O49" s="131">
        <v>8.2559993662656359E-3</v>
      </c>
      <c r="P49" s="130">
        <v>4353.6101235119995</v>
      </c>
      <c r="Q49" s="131">
        <v>8.3356497231826807E-4</v>
      </c>
      <c r="R49" s="130">
        <v>55003.512958679996</v>
      </c>
      <c r="S49" s="131">
        <v>2.0150379105002467E-3</v>
      </c>
      <c r="T49" s="130">
        <v>33476.165012565602</v>
      </c>
      <c r="U49" s="131">
        <v>7.7295618134317831E-3</v>
      </c>
      <c r="V49" s="130">
        <v>7325.8523561183993</v>
      </c>
      <c r="W49" s="131">
        <v>1.0062081367649964E-3</v>
      </c>
      <c r="X49" s="130">
        <v>119434.87316520201</v>
      </c>
      <c r="Y49" s="131">
        <v>3.6015176824478841E-3</v>
      </c>
      <c r="Z49" s="130">
        <v>40292.909478057598</v>
      </c>
      <c r="AA49" s="131">
        <v>8.4243550058670045E-3</v>
      </c>
      <c r="AB49" s="116">
        <v>422094.32110160607</v>
      </c>
      <c r="AC49" s="131">
        <v>2.7715173035491101E-3</v>
      </c>
    </row>
    <row r="50" spans="1:29" x14ac:dyDescent="0.3">
      <c r="A50" s="107" t="s">
        <v>966</v>
      </c>
      <c r="B50" s="126" t="s">
        <v>29</v>
      </c>
      <c r="C50" s="145" t="s">
        <v>29</v>
      </c>
      <c r="D50" s="130">
        <v>835.70133636039998</v>
      </c>
      <c r="E50" s="131">
        <v>4.4939105210425829E-4</v>
      </c>
      <c r="F50" s="130">
        <v>7151.0763923452005</v>
      </c>
      <c r="G50" s="131">
        <v>8.4522112982393454E-4</v>
      </c>
      <c r="H50" s="130">
        <v>5510.2196595626001</v>
      </c>
      <c r="I50" s="131">
        <v>4.244243764775342E-3</v>
      </c>
      <c r="J50" s="130">
        <v>21130.979642665599</v>
      </c>
      <c r="K50" s="131">
        <v>2.4949407546614954E-3</v>
      </c>
      <c r="L50" s="130">
        <v>211121.96534444601</v>
      </c>
      <c r="M50" s="131">
        <v>5.1799865195574198E-3</v>
      </c>
      <c r="N50" s="130">
        <v>70117.101137287391</v>
      </c>
      <c r="O50" s="131">
        <v>1.2429300403966075E-2</v>
      </c>
      <c r="P50" s="130">
        <v>6781.7828998176001</v>
      </c>
      <c r="Q50" s="131">
        <v>1.2984756362599402E-3</v>
      </c>
      <c r="R50" s="130">
        <v>58092.435423145602</v>
      </c>
      <c r="S50" s="131">
        <v>2.128199698424045E-3</v>
      </c>
      <c r="T50" s="130">
        <v>25863.539725610801</v>
      </c>
      <c r="U50" s="131">
        <v>5.971825893085949E-3</v>
      </c>
      <c r="V50" s="130">
        <v>153.2902480848</v>
      </c>
      <c r="W50" s="131">
        <v>2.1054464028452746E-5</v>
      </c>
      <c r="X50" s="130">
        <v>1282.326822089</v>
      </c>
      <c r="Y50" s="131">
        <v>3.8668126000709049E-5</v>
      </c>
      <c r="Z50" s="130">
        <v>5487.5871892025998</v>
      </c>
      <c r="AA50" s="131">
        <v>1.147332947814697E-3</v>
      </c>
      <c r="AB50" s="116">
        <v>413528.0058206176</v>
      </c>
      <c r="AC50" s="131">
        <v>2.7152699440325116E-3</v>
      </c>
    </row>
    <row r="51" spans="1:29" x14ac:dyDescent="0.3">
      <c r="A51" s="118" t="s">
        <v>368</v>
      </c>
      <c r="B51" s="126" t="s">
        <v>565</v>
      </c>
      <c r="C51" s="145" t="s">
        <v>987</v>
      </c>
      <c r="D51" s="130">
        <v>835.70133636039998</v>
      </c>
      <c r="E51" s="131">
        <v>4.4939105210425829E-4</v>
      </c>
      <c r="F51" s="130">
        <v>7151.0763923452005</v>
      </c>
      <c r="G51" s="131">
        <v>8.4522112982393454E-4</v>
      </c>
      <c r="H51" s="130">
        <v>5510.2196595626001</v>
      </c>
      <c r="I51" s="131">
        <v>4.244243764775342E-3</v>
      </c>
      <c r="J51" s="130">
        <v>21130.979642665599</v>
      </c>
      <c r="K51" s="131">
        <v>2.4949407546614954E-3</v>
      </c>
      <c r="L51" s="130">
        <v>211121.96534444601</v>
      </c>
      <c r="M51" s="131">
        <v>5.1799865195574198E-3</v>
      </c>
      <c r="N51" s="130">
        <v>70117.101137287391</v>
      </c>
      <c r="O51" s="131">
        <v>1.2429300403966075E-2</v>
      </c>
      <c r="P51" s="130">
        <v>6781.7828998176001</v>
      </c>
      <c r="Q51" s="131">
        <v>1.2984756362599402E-3</v>
      </c>
      <c r="R51" s="130">
        <v>58092.435423145602</v>
      </c>
      <c r="S51" s="131">
        <v>2.128199698424045E-3</v>
      </c>
      <c r="T51" s="130">
        <v>25863.539725610801</v>
      </c>
      <c r="U51" s="131">
        <v>5.971825893085949E-3</v>
      </c>
      <c r="V51" s="130">
        <v>153.2902480848</v>
      </c>
      <c r="W51" s="131">
        <v>2.1054464028452746E-5</v>
      </c>
      <c r="X51" s="130">
        <v>1282.326822089</v>
      </c>
      <c r="Y51" s="131">
        <v>3.8668126000709049E-5</v>
      </c>
      <c r="Z51" s="130">
        <v>5487.5871892025998</v>
      </c>
      <c r="AA51" s="131">
        <v>1.147332947814697E-3</v>
      </c>
      <c r="AB51" s="116">
        <v>413528.0058206176</v>
      </c>
      <c r="AC51" s="131">
        <v>2.7152699440325116E-3</v>
      </c>
    </row>
    <row r="52" spans="1:29" x14ac:dyDescent="0.3">
      <c r="A52" s="107" t="s">
        <v>1313</v>
      </c>
      <c r="B52" s="126" t="s">
        <v>29</v>
      </c>
      <c r="C52" s="145" t="s">
        <v>29</v>
      </c>
      <c r="D52" s="130">
        <v>0</v>
      </c>
      <c r="E52" s="131"/>
      <c r="F52" s="130">
        <v>0</v>
      </c>
      <c r="G52" s="131"/>
      <c r="H52" s="130">
        <v>0</v>
      </c>
      <c r="I52" s="131"/>
      <c r="J52" s="130">
        <v>0</v>
      </c>
      <c r="K52" s="131"/>
      <c r="L52" s="130">
        <v>4802.0593133800003</v>
      </c>
      <c r="M52" s="131">
        <v>1.1782100677606229E-4</v>
      </c>
      <c r="N52" s="130">
        <v>2758.9193667999998</v>
      </c>
      <c r="O52" s="131">
        <v>4.890595453045807E-4</v>
      </c>
      <c r="P52" s="130">
        <v>0</v>
      </c>
      <c r="Q52" s="131"/>
      <c r="R52" s="130">
        <v>0</v>
      </c>
      <c r="S52" s="131"/>
      <c r="T52" s="130">
        <v>0</v>
      </c>
      <c r="U52" s="131"/>
      <c r="V52" s="130">
        <v>0</v>
      </c>
      <c r="W52" s="131"/>
      <c r="X52" s="130">
        <v>0</v>
      </c>
      <c r="Y52" s="131"/>
      <c r="Z52" s="130">
        <v>0</v>
      </c>
      <c r="AA52" s="131"/>
      <c r="AB52" s="116">
        <v>7560.9786801800001</v>
      </c>
      <c r="AC52" s="131">
        <v>4.9646209854693673E-5</v>
      </c>
    </row>
    <row r="53" spans="1:29" x14ac:dyDescent="0.3">
      <c r="A53" s="118" t="s">
        <v>365</v>
      </c>
      <c r="B53" s="126" t="s">
        <v>565</v>
      </c>
      <c r="C53" s="145" t="s">
        <v>987</v>
      </c>
      <c r="D53" s="130">
        <v>0</v>
      </c>
      <c r="E53" s="131"/>
      <c r="F53" s="130">
        <v>0</v>
      </c>
      <c r="G53" s="131"/>
      <c r="H53" s="130">
        <v>0</v>
      </c>
      <c r="I53" s="131"/>
      <c r="J53" s="130">
        <v>0</v>
      </c>
      <c r="K53" s="131"/>
      <c r="L53" s="130">
        <v>4802.0593133800003</v>
      </c>
      <c r="M53" s="131">
        <v>1.1782100677606229E-4</v>
      </c>
      <c r="N53" s="130">
        <v>2758.9193667999998</v>
      </c>
      <c r="O53" s="131">
        <v>4.890595453045807E-4</v>
      </c>
      <c r="P53" s="130">
        <v>0</v>
      </c>
      <c r="Q53" s="131"/>
      <c r="R53" s="130">
        <v>0</v>
      </c>
      <c r="S53" s="131"/>
      <c r="T53" s="130">
        <v>0</v>
      </c>
      <c r="U53" s="131"/>
      <c r="V53" s="130">
        <v>0</v>
      </c>
      <c r="W53" s="131"/>
      <c r="X53" s="130">
        <v>0</v>
      </c>
      <c r="Y53" s="131"/>
      <c r="Z53" s="130">
        <v>0</v>
      </c>
      <c r="AA53" s="131"/>
      <c r="AB53" s="116">
        <v>7560.9786801800001</v>
      </c>
      <c r="AC53" s="131">
        <v>4.9646209854693673E-5</v>
      </c>
    </row>
    <row r="54" spans="1:29" x14ac:dyDescent="0.3">
      <c r="A54" s="93" t="s">
        <v>372</v>
      </c>
      <c r="B54" s="136">
        <v>0</v>
      </c>
      <c r="C54" s="136">
        <v>0</v>
      </c>
      <c r="D54" s="124">
        <v>4833.3978439084003</v>
      </c>
      <c r="E54" s="125">
        <v>2.5991172298134601E-3</v>
      </c>
      <c r="F54" s="124">
        <v>132578.287377484</v>
      </c>
      <c r="G54" s="125">
        <v>1.5670084292103308E-2</v>
      </c>
      <c r="H54" s="124">
        <v>53455.783455448407</v>
      </c>
      <c r="I54" s="125">
        <v>4.1174288801397334E-2</v>
      </c>
      <c r="J54" s="124">
        <v>57317.329487808005</v>
      </c>
      <c r="K54" s="125">
        <v>6.7674733356306391E-3</v>
      </c>
      <c r="L54" s="124">
        <v>983792.27264743403</v>
      </c>
      <c r="M54" s="125">
        <v>2.4137851795971488E-2</v>
      </c>
      <c r="N54" s="124">
        <v>331082.13670162798</v>
      </c>
      <c r="O54" s="125">
        <v>5.8689239410999086E-2</v>
      </c>
      <c r="P54" s="124">
        <v>25565.3276987108</v>
      </c>
      <c r="Q54" s="125">
        <v>4.8948713988868926E-3</v>
      </c>
      <c r="R54" s="124">
        <v>573355.48330312199</v>
      </c>
      <c r="S54" s="125">
        <v>2.1004713570147729E-2</v>
      </c>
      <c r="T54" s="124">
        <v>230055.77523636239</v>
      </c>
      <c r="U54" s="125">
        <v>5.3119296507200153E-2</v>
      </c>
      <c r="V54" s="124">
        <v>37287.017070055997</v>
      </c>
      <c r="W54" s="125">
        <v>5.1213835807448378E-3</v>
      </c>
      <c r="X54" s="124">
        <v>662860.2285818141</v>
      </c>
      <c r="Y54" s="125">
        <v>1.9988323099960414E-2</v>
      </c>
      <c r="Z54" s="124">
        <v>245240.827394566</v>
      </c>
      <c r="AA54" s="125">
        <v>5.1274425666120289E-2</v>
      </c>
      <c r="AB54" s="111">
        <v>3337423.8667983427</v>
      </c>
      <c r="AC54" s="125">
        <v>2.19138887535111E-2</v>
      </c>
    </row>
    <row r="55" spans="1:29" x14ac:dyDescent="0.3">
      <c r="A55" s="107" t="s">
        <v>130</v>
      </c>
      <c r="B55" s="126" t="s">
        <v>29</v>
      </c>
      <c r="C55" s="145" t="s">
        <v>29</v>
      </c>
      <c r="D55" s="130">
        <v>156.27079649999999</v>
      </c>
      <c r="E55" s="131">
        <v>8.4033248000000649E-5</v>
      </c>
      <c r="F55" s="130">
        <v>34599.247321080002</v>
      </c>
      <c r="G55" s="131">
        <v>4.0894563709436733E-3</v>
      </c>
      <c r="H55" s="130">
        <v>18536.841880830001</v>
      </c>
      <c r="I55" s="131">
        <v>1.4277992608662058E-2</v>
      </c>
      <c r="J55" s="130">
        <v>26752.22089683</v>
      </c>
      <c r="K55" s="131">
        <v>3.1586423025292544E-3</v>
      </c>
      <c r="L55" s="130">
        <v>531934.62908624997</v>
      </c>
      <c r="M55" s="131">
        <v>1.3051291008290333E-2</v>
      </c>
      <c r="N55" s="130">
        <v>150342.32896878</v>
      </c>
      <c r="O55" s="131">
        <v>2.6650416800975438E-2</v>
      </c>
      <c r="P55" s="130">
        <v>16177.15285368</v>
      </c>
      <c r="Q55" s="131">
        <v>3.0973623241642555E-3</v>
      </c>
      <c r="R55" s="130">
        <v>365972.81076329999</v>
      </c>
      <c r="S55" s="131">
        <v>1.340730888324119E-2</v>
      </c>
      <c r="T55" s="130">
        <v>132366.27600339</v>
      </c>
      <c r="U55" s="131">
        <v>3.0563038269106755E-2</v>
      </c>
      <c r="V55" s="130">
        <v>23980.869942899997</v>
      </c>
      <c r="W55" s="131">
        <v>3.2937800668472999E-3</v>
      </c>
      <c r="X55" s="130">
        <v>388403.92089290998</v>
      </c>
      <c r="Y55" s="131">
        <v>1.1712187169094472E-2</v>
      </c>
      <c r="Z55" s="130">
        <v>110046.78787128</v>
      </c>
      <c r="AA55" s="131">
        <v>2.3008346140599756E-2</v>
      </c>
      <c r="AB55" s="116">
        <v>1799269.35727773</v>
      </c>
      <c r="AC55" s="131">
        <v>1.1814198647416823E-2</v>
      </c>
    </row>
    <row r="56" spans="1:29" x14ac:dyDescent="0.3">
      <c r="A56" s="118" t="s">
        <v>373</v>
      </c>
      <c r="B56" s="126" t="s">
        <v>566</v>
      </c>
      <c r="C56" s="145" t="s">
        <v>987</v>
      </c>
      <c r="D56" s="130">
        <v>156.27079649999999</v>
      </c>
      <c r="E56" s="131">
        <v>8.4033248000000649E-5</v>
      </c>
      <c r="F56" s="130">
        <v>34599.247321080002</v>
      </c>
      <c r="G56" s="131">
        <v>4.0894563709436733E-3</v>
      </c>
      <c r="H56" s="130">
        <v>18536.841880830001</v>
      </c>
      <c r="I56" s="131">
        <v>1.4277992608662058E-2</v>
      </c>
      <c r="J56" s="130">
        <v>26752.22089683</v>
      </c>
      <c r="K56" s="131">
        <v>3.1586423025292544E-3</v>
      </c>
      <c r="L56" s="130">
        <v>531934.62908624997</v>
      </c>
      <c r="M56" s="131">
        <v>1.3051291008290333E-2</v>
      </c>
      <c r="N56" s="130">
        <v>150342.32896878</v>
      </c>
      <c r="O56" s="131">
        <v>2.6650416800975438E-2</v>
      </c>
      <c r="P56" s="130">
        <v>16177.15285368</v>
      </c>
      <c r="Q56" s="131">
        <v>3.0973623241642555E-3</v>
      </c>
      <c r="R56" s="130">
        <v>365972.81076329999</v>
      </c>
      <c r="S56" s="131">
        <v>1.340730888324119E-2</v>
      </c>
      <c r="T56" s="130">
        <v>132366.27600339</v>
      </c>
      <c r="U56" s="131">
        <v>3.0563038269106755E-2</v>
      </c>
      <c r="V56" s="130">
        <v>23980.869942899997</v>
      </c>
      <c r="W56" s="131">
        <v>3.2937800668472999E-3</v>
      </c>
      <c r="X56" s="130">
        <v>388403.92089290998</v>
      </c>
      <c r="Y56" s="131">
        <v>1.1712187169094472E-2</v>
      </c>
      <c r="Z56" s="130">
        <v>110046.78787128</v>
      </c>
      <c r="AA56" s="131">
        <v>2.3008346140599756E-2</v>
      </c>
      <c r="AB56" s="116">
        <v>1799269.35727773</v>
      </c>
      <c r="AC56" s="131">
        <v>1.1814198647416823E-2</v>
      </c>
    </row>
    <row r="57" spans="1:29" x14ac:dyDescent="0.3">
      <c r="A57" s="107" t="s">
        <v>143</v>
      </c>
      <c r="B57" s="126" t="s">
        <v>29</v>
      </c>
      <c r="C57" s="145" t="s">
        <v>29</v>
      </c>
      <c r="D57" s="130">
        <v>4677.1270474084004</v>
      </c>
      <c r="E57" s="131">
        <v>2.5150839818134595E-3</v>
      </c>
      <c r="F57" s="130">
        <v>97979.040056403988</v>
      </c>
      <c r="G57" s="131">
        <v>1.1580627921159634E-2</v>
      </c>
      <c r="H57" s="130">
        <v>34918.941574618402</v>
      </c>
      <c r="I57" s="131">
        <v>2.6896296192735276E-2</v>
      </c>
      <c r="J57" s="130">
        <v>30565.108590978001</v>
      </c>
      <c r="K57" s="131">
        <v>3.6088310331013843E-3</v>
      </c>
      <c r="L57" s="130">
        <v>451857.643561184</v>
      </c>
      <c r="M57" s="131">
        <v>1.1086560787681155E-2</v>
      </c>
      <c r="N57" s="130">
        <v>180739.80773284798</v>
      </c>
      <c r="O57" s="131">
        <v>3.2038822610023651E-2</v>
      </c>
      <c r="P57" s="130">
        <v>9388.1748450307987</v>
      </c>
      <c r="Q57" s="131">
        <v>1.7975090747226368E-3</v>
      </c>
      <c r="R57" s="130">
        <v>207382.672539822</v>
      </c>
      <c r="S57" s="131">
        <v>7.5974046869065372E-3</v>
      </c>
      <c r="T57" s="130">
        <v>97689.499232972405</v>
      </c>
      <c r="U57" s="131">
        <v>2.2556258238093398E-2</v>
      </c>
      <c r="V57" s="130">
        <v>13306.147127156</v>
      </c>
      <c r="W57" s="131">
        <v>1.8276035138975384E-3</v>
      </c>
      <c r="X57" s="130">
        <v>274456.30768890399</v>
      </c>
      <c r="Y57" s="131">
        <v>8.2761359308659421E-3</v>
      </c>
      <c r="Z57" s="130">
        <v>135194.03952328602</v>
      </c>
      <c r="AA57" s="131">
        <v>2.8266079525520533E-2</v>
      </c>
      <c r="AB57" s="116">
        <v>1538154.5095206117</v>
      </c>
      <c r="AC57" s="131">
        <v>1.0099690106094279E-2</v>
      </c>
    </row>
    <row r="58" spans="1:29" x14ac:dyDescent="0.3">
      <c r="A58" s="118" t="s">
        <v>1314</v>
      </c>
      <c r="B58" s="126" t="s">
        <v>566</v>
      </c>
      <c r="C58" s="145" t="s">
        <v>987</v>
      </c>
      <c r="D58" s="130">
        <v>4677.1270474084004</v>
      </c>
      <c r="E58" s="131">
        <v>2.5150839818134595E-3</v>
      </c>
      <c r="F58" s="130">
        <v>97979.040056403988</v>
      </c>
      <c r="G58" s="131">
        <v>1.1580627921159634E-2</v>
      </c>
      <c r="H58" s="130">
        <v>34918.941574618402</v>
      </c>
      <c r="I58" s="131">
        <v>2.6896296192735276E-2</v>
      </c>
      <c r="J58" s="130">
        <v>30565.108590978001</v>
      </c>
      <c r="K58" s="131">
        <v>3.6088310331013843E-3</v>
      </c>
      <c r="L58" s="130">
        <v>451857.643561184</v>
      </c>
      <c r="M58" s="131">
        <v>1.1086560787681155E-2</v>
      </c>
      <c r="N58" s="130">
        <v>180739.80773284798</v>
      </c>
      <c r="O58" s="131">
        <v>3.2038822610023651E-2</v>
      </c>
      <c r="P58" s="130">
        <v>9388.1748450307987</v>
      </c>
      <c r="Q58" s="131">
        <v>1.7975090747226368E-3</v>
      </c>
      <c r="R58" s="130">
        <v>207382.672539822</v>
      </c>
      <c r="S58" s="131">
        <v>7.5974046869065372E-3</v>
      </c>
      <c r="T58" s="130">
        <v>97689.499232972405</v>
      </c>
      <c r="U58" s="131">
        <v>2.2556258238093398E-2</v>
      </c>
      <c r="V58" s="130">
        <v>13306.147127156</v>
      </c>
      <c r="W58" s="131">
        <v>1.8276035138975384E-3</v>
      </c>
      <c r="X58" s="130">
        <v>274456.30768890399</v>
      </c>
      <c r="Y58" s="131">
        <v>8.2761359308659421E-3</v>
      </c>
      <c r="Z58" s="130">
        <v>135194.03952328602</v>
      </c>
      <c r="AA58" s="131">
        <v>2.8266079525520533E-2</v>
      </c>
      <c r="AB58" s="116">
        <v>1538154.5095206117</v>
      </c>
      <c r="AC58" s="131">
        <v>1.0099690106094279E-2</v>
      </c>
    </row>
    <row r="59" spans="1:29" x14ac:dyDescent="0.3">
      <c r="A59" s="93" t="s">
        <v>374</v>
      </c>
      <c r="B59" s="136">
        <v>0</v>
      </c>
      <c r="C59" s="136">
        <v>0</v>
      </c>
      <c r="D59" s="124">
        <v>0</v>
      </c>
      <c r="E59" s="125"/>
      <c r="F59" s="124">
        <v>0</v>
      </c>
      <c r="G59" s="125"/>
      <c r="H59" s="124">
        <v>0</v>
      </c>
      <c r="I59" s="125"/>
      <c r="J59" s="124">
        <v>1008.75</v>
      </c>
      <c r="K59" s="125">
        <v>1.1910339836697233E-4</v>
      </c>
      <c r="L59" s="124">
        <v>2474.1262499999998</v>
      </c>
      <c r="M59" s="125">
        <v>6.0703966078441499E-5</v>
      </c>
      <c r="N59" s="124">
        <v>3693.201</v>
      </c>
      <c r="O59" s="125">
        <v>6.5467487869113846E-4</v>
      </c>
      <c r="P59" s="124">
        <v>0</v>
      </c>
      <c r="Q59" s="125"/>
      <c r="R59" s="124">
        <v>0</v>
      </c>
      <c r="S59" s="125"/>
      <c r="T59" s="124">
        <v>0</v>
      </c>
      <c r="U59" s="125"/>
      <c r="V59" s="124">
        <v>0</v>
      </c>
      <c r="W59" s="125"/>
      <c r="X59" s="124">
        <v>0</v>
      </c>
      <c r="Y59" s="125"/>
      <c r="Z59" s="124">
        <v>0</v>
      </c>
      <c r="AA59" s="125"/>
      <c r="AB59" s="111">
        <v>7176.0772500000003</v>
      </c>
      <c r="AC59" s="125">
        <v>4.7118905125455487E-5</v>
      </c>
    </row>
    <row r="60" spans="1:29" x14ac:dyDescent="0.3">
      <c r="A60" s="107" t="s">
        <v>150</v>
      </c>
      <c r="B60" s="126" t="s">
        <v>29</v>
      </c>
      <c r="C60" s="145" t="s">
        <v>29</v>
      </c>
      <c r="D60" s="130">
        <v>0</v>
      </c>
      <c r="E60" s="131"/>
      <c r="F60" s="130">
        <v>0</v>
      </c>
      <c r="G60" s="131"/>
      <c r="H60" s="130">
        <v>0</v>
      </c>
      <c r="I60" s="131"/>
      <c r="J60" s="130">
        <v>1008.75</v>
      </c>
      <c r="K60" s="131">
        <v>1.1910339836697233E-4</v>
      </c>
      <c r="L60" s="130">
        <v>2474.1262499999998</v>
      </c>
      <c r="M60" s="131">
        <v>6.0703966078441499E-5</v>
      </c>
      <c r="N60" s="130">
        <v>3693.201</v>
      </c>
      <c r="O60" s="131">
        <v>6.5467487869113846E-4</v>
      </c>
      <c r="P60" s="130">
        <v>0</v>
      </c>
      <c r="Q60" s="131"/>
      <c r="R60" s="130">
        <v>0</v>
      </c>
      <c r="S60" s="131"/>
      <c r="T60" s="130">
        <v>0</v>
      </c>
      <c r="U60" s="131"/>
      <c r="V60" s="130">
        <v>0</v>
      </c>
      <c r="W60" s="131"/>
      <c r="X60" s="130">
        <v>0</v>
      </c>
      <c r="Y60" s="131"/>
      <c r="Z60" s="130">
        <v>0</v>
      </c>
      <c r="AA60" s="131"/>
      <c r="AB60" s="116">
        <v>7176.0772500000003</v>
      </c>
      <c r="AC60" s="131">
        <v>4.7118905125455487E-5</v>
      </c>
    </row>
    <row r="61" spans="1:29" x14ac:dyDescent="0.3">
      <c r="A61" s="118" t="s">
        <v>375</v>
      </c>
      <c r="B61" s="126" t="s">
        <v>565</v>
      </c>
      <c r="C61" s="145" t="s">
        <v>987</v>
      </c>
      <c r="D61" s="130">
        <v>0</v>
      </c>
      <c r="E61" s="131"/>
      <c r="F61" s="130">
        <v>0</v>
      </c>
      <c r="G61" s="131"/>
      <c r="H61" s="130">
        <v>0</v>
      </c>
      <c r="I61" s="131"/>
      <c r="J61" s="130">
        <v>1008.75</v>
      </c>
      <c r="K61" s="131">
        <v>1.1910339836697233E-4</v>
      </c>
      <c r="L61" s="130">
        <v>2474.1262499999998</v>
      </c>
      <c r="M61" s="131">
        <v>6.0703966078441499E-5</v>
      </c>
      <c r="N61" s="130">
        <v>3693.201</v>
      </c>
      <c r="O61" s="131">
        <v>6.5467487869113846E-4</v>
      </c>
      <c r="P61" s="130">
        <v>0</v>
      </c>
      <c r="Q61" s="131"/>
      <c r="R61" s="130">
        <v>0</v>
      </c>
      <c r="S61" s="131"/>
      <c r="T61" s="130">
        <v>0</v>
      </c>
      <c r="U61" s="131"/>
      <c r="V61" s="130">
        <v>0</v>
      </c>
      <c r="W61" s="131"/>
      <c r="X61" s="130">
        <v>0</v>
      </c>
      <c r="Y61" s="131"/>
      <c r="Z61" s="130">
        <v>0</v>
      </c>
      <c r="AA61" s="131"/>
      <c r="AB61" s="116">
        <v>7176.0772500000003</v>
      </c>
      <c r="AC61" s="131">
        <v>4.7118905125455487E-5</v>
      </c>
    </row>
    <row r="62" spans="1:29" x14ac:dyDescent="0.3">
      <c r="A62" s="93" t="s">
        <v>376</v>
      </c>
      <c r="B62" s="136">
        <v>0</v>
      </c>
      <c r="C62" s="136">
        <v>0</v>
      </c>
      <c r="D62" s="124">
        <v>39068.3958927942</v>
      </c>
      <c r="E62" s="125">
        <v>2.1008686680760481E-2</v>
      </c>
      <c r="F62" s="124">
        <v>395382.70015372318</v>
      </c>
      <c r="G62" s="125">
        <v>4.6732239204505463E-2</v>
      </c>
      <c r="H62" s="124">
        <v>118595.72395449079</v>
      </c>
      <c r="I62" s="125">
        <v>9.1348293356933258E-2</v>
      </c>
      <c r="J62" s="124">
        <v>93787.253908291299</v>
      </c>
      <c r="K62" s="125">
        <v>1.1073487647071724E-2</v>
      </c>
      <c r="L62" s="124">
        <v>1015836.8745036321</v>
      </c>
      <c r="M62" s="125">
        <v>2.4924082661949249E-2</v>
      </c>
      <c r="N62" s="124">
        <v>294418.02555414173</v>
      </c>
      <c r="O62" s="125">
        <v>5.2189979685411711E-2</v>
      </c>
      <c r="P62" s="124">
        <v>32833.524986478798</v>
      </c>
      <c r="Q62" s="125">
        <v>6.2864784787819384E-3</v>
      </c>
      <c r="R62" s="124">
        <v>676513.20181890996</v>
      </c>
      <c r="S62" s="125">
        <v>2.4783866980334107E-2</v>
      </c>
      <c r="T62" s="124">
        <v>235173.50068708317</v>
      </c>
      <c r="U62" s="125">
        <v>5.430096636695473E-2</v>
      </c>
      <c r="V62" s="124">
        <v>61882.214766240802</v>
      </c>
      <c r="W62" s="125">
        <v>8.499541758690634E-3</v>
      </c>
      <c r="X62" s="124">
        <v>771048.08874096605</v>
      </c>
      <c r="Y62" s="125">
        <v>2.3250690958386784E-2</v>
      </c>
      <c r="Z62" s="124">
        <v>265773.7530473728</v>
      </c>
      <c r="AA62" s="125">
        <v>5.5567405677963713E-2</v>
      </c>
      <c r="AB62" s="111">
        <v>4000313.2580141253</v>
      </c>
      <c r="AC62" s="125">
        <v>2.6266492724345919E-2</v>
      </c>
    </row>
    <row r="63" spans="1:29" x14ac:dyDescent="0.3">
      <c r="A63" s="113" t="s">
        <v>377</v>
      </c>
      <c r="B63" s="126" t="s">
        <v>29</v>
      </c>
      <c r="C63" s="145" t="s">
        <v>29</v>
      </c>
      <c r="D63" s="128">
        <v>39068.3958927942</v>
      </c>
      <c r="E63" s="129">
        <v>2.1008686680760481E-2</v>
      </c>
      <c r="F63" s="128">
        <v>395382.70015372318</v>
      </c>
      <c r="G63" s="129">
        <v>4.6732239204505463E-2</v>
      </c>
      <c r="H63" s="128">
        <v>118595.72395449079</v>
      </c>
      <c r="I63" s="129">
        <v>9.1348293356933258E-2</v>
      </c>
      <c r="J63" s="128">
        <v>93787.253908291299</v>
      </c>
      <c r="K63" s="129">
        <v>1.1073487647071724E-2</v>
      </c>
      <c r="L63" s="128">
        <v>1015836.8745036321</v>
      </c>
      <c r="M63" s="129">
        <v>2.4924082661949249E-2</v>
      </c>
      <c r="N63" s="128">
        <v>294418.02555414173</v>
      </c>
      <c r="O63" s="129">
        <v>5.2189979685411711E-2</v>
      </c>
      <c r="P63" s="128">
        <v>32833.524986478798</v>
      </c>
      <c r="Q63" s="129">
        <v>6.2864784787819384E-3</v>
      </c>
      <c r="R63" s="128">
        <v>676513.20181890996</v>
      </c>
      <c r="S63" s="129">
        <v>2.4783866980334107E-2</v>
      </c>
      <c r="T63" s="128">
        <v>235173.50068708317</v>
      </c>
      <c r="U63" s="129">
        <v>5.430096636695473E-2</v>
      </c>
      <c r="V63" s="128">
        <v>61882.214766240802</v>
      </c>
      <c r="W63" s="129">
        <v>8.499541758690634E-3</v>
      </c>
      <c r="X63" s="128">
        <v>771048.08874096605</v>
      </c>
      <c r="Y63" s="129">
        <v>2.3250690958386784E-2</v>
      </c>
      <c r="Z63" s="128">
        <v>265773.7530473728</v>
      </c>
      <c r="AA63" s="129">
        <v>5.5567405677963713E-2</v>
      </c>
      <c r="AB63" s="114">
        <v>4000313.2580141253</v>
      </c>
      <c r="AC63" s="129">
        <v>2.6266492724345919E-2</v>
      </c>
    </row>
    <row r="64" spans="1:29" x14ac:dyDescent="0.3">
      <c r="A64" s="107" t="s">
        <v>158</v>
      </c>
      <c r="B64" s="126" t="s">
        <v>29</v>
      </c>
      <c r="C64" s="145" t="s">
        <v>29</v>
      </c>
      <c r="D64" s="130">
        <v>34151.908000000003</v>
      </c>
      <c r="E64" s="131">
        <v>1.8364888507093557E-2</v>
      </c>
      <c r="F64" s="130">
        <v>341093.00400000002</v>
      </c>
      <c r="G64" s="131">
        <v>4.0315471182006485E-2</v>
      </c>
      <c r="H64" s="130">
        <v>63396.228000000003</v>
      </c>
      <c r="I64" s="131">
        <v>4.8830910929716843E-2</v>
      </c>
      <c r="J64" s="130">
        <v>27973.82</v>
      </c>
      <c r="K64" s="131">
        <v>3.3028768548262486E-3</v>
      </c>
      <c r="L64" s="130">
        <v>333717.49599999998</v>
      </c>
      <c r="M64" s="131">
        <v>8.1879312169160466E-3</v>
      </c>
      <c r="N64" s="130">
        <v>161.05600000000001</v>
      </c>
      <c r="O64" s="131">
        <v>2.8549574545896635E-5</v>
      </c>
      <c r="P64" s="130">
        <v>4367.1880000000001</v>
      </c>
      <c r="Q64" s="131">
        <v>8.3616466359005576E-4</v>
      </c>
      <c r="R64" s="130">
        <v>240095.32399999999</v>
      </c>
      <c r="S64" s="131">
        <v>8.7958232841833794E-3</v>
      </c>
      <c r="T64" s="130">
        <v>20188.812000000002</v>
      </c>
      <c r="U64" s="131">
        <v>4.6615456171630832E-3</v>
      </c>
      <c r="V64" s="130">
        <v>11677.232</v>
      </c>
      <c r="W64" s="131">
        <v>1.6038715062936621E-3</v>
      </c>
      <c r="X64" s="130">
        <v>212678.984</v>
      </c>
      <c r="Y64" s="131">
        <v>6.4132618996594641E-3</v>
      </c>
      <c r="Z64" s="130">
        <v>10484.768</v>
      </c>
      <c r="AA64" s="131">
        <v>2.1921327829218891E-3</v>
      </c>
      <c r="AB64" s="116">
        <v>1299985.82</v>
      </c>
      <c r="AC64" s="131">
        <v>8.5358485399550932E-3</v>
      </c>
    </row>
    <row r="65" spans="1:29" x14ac:dyDescent="0.3">
      <c r="A65" s="118" t="s">
        <v>378</v>
      </c>
      <c r="B65" s="126" t="s">
        <v>565</v>
      </c>
      <c r="C65" s="145" t="s">
        <v>987</v>
      </c>
      <c r="D65" s="130">
        <v>34151.908000000003</v>
      </c>
      <c r="E65" s="131">
        <v>1.8364888507093557E-2</v>
      </c>
      <c r="F65" s="130">
        <v>341093.00400000002</v>
      </c>
      <c r="G65" s="131">
        <v>4.0315471182006485E-2</v>
      </c>
      <c r="H65" s="130">
        <v>63396.228000000003</v>
      </c>
      <c r="I65" s="131">
        <v>4.8830910929716843E-2</v>
      </c>
      <c r="J65" s="130">
        <v>27973.82</v>
      </c>
      <c r="K65" s="131">
        <v>3.3028768548262486E-3</v>
      </c>
      <c r="L65" s="130">
        <v>333717.49599999998</v>
      </c>
      <c r="M65" s="131">
        <v>8.1879312169160466E-3</v>
      </c>
      <c r="N65" s="130">
        <v>161.05600000000001</v>
      </c>
      <c r="O65" s="131">
        <v>2.8549574545896635E-5</v>
      </c>
      <c r="P65" s="130">
        <v>4367.1880000000001</v>
      </c>
      <c r="Q65" s="131">
        <v>8.3616466359005576E-4</v>
      </c>
      <c r="R65" s="130">
        <v>240095.32399999999</v>
      </c>
      <c r="S65" s="131">
        <v>8.7958232841833794E-3</v>
      </c>
      <c r="T65" s="130">
        <v>20188.812000000002</v>
      </c>
      <c r="U65" s="131">
        <v>4.6615456171630832E-3</v>
      </c>
      <c r="V65" s="130">
        <v>11677.232</v>
      </c>
      <c r="W65" s="131">
        <v>1.6038715062936621E-3</v>
      </c>
      <c r="X65" s="130">
        <v>212678.984</v>
      </c>
      <c r="Y65" s="131">
        <v>6.4132618996594641E-3</v>
      </c>
      <c r="Z65" s="130">
        <v>10484.768</v>
      </c>
      <c r="AA65" s="131">
        <v>2.1921327829218891E-3</v>
      </c>
      <c r="AB65" s="116">
        <v>1299985.82</v>
      </c>
      <c r="AC65" s="131">
        <v>8.5358485399550932E-3</v>
      </c>
    </row>
    <row r="66" spans="1:29" x14ac:dyDescent="0.3">
      <c r="A66" s="107" t="s">
        <v>178</v>
      </c>
      <c r="B66" s="126" t="s">
        <v>29</v>
      </c>
      <c r="C66" s="145" t="s">
        <v>29</v>
      </c>
      <c r="D66" s="130">
        <v>1592.1276</v>
      </c>
      <c r="E66" s="131">
        <v>8.5615263027373023E-4</v>
      </c>
      <c r="F66" s="130">
        <v>27948.610199999999</v>
      </c>
      <c r="G66" s="131">
        <v>3.3033846366876305E-3</v>
      </c>
      <c r="H66" s="130">
        <v>35961.587549999997</v>
      </c>
      <c r="I66" s="131">
        <v>2.7699393701235097E-2</v>
      </c>
      <c r="J66" s="130">
        <v>22040.577300000001</v>
      </c>
      <c r="K66" s="131">
        <v>2.6023372078314228E-3</v>
      </c>
      <c r="L66" s="130">
        <v>328448.05349999998</v>
      </c>
      <c r="M66" s="131">
        <v>8.0586427221303429E-3</v>
      </c>
      <c r="N66" s="130">
        <v>170783.14469999998</v>
      </c>
      <c r="O66" s="131">
        <v>3.0273855806646766E-2</v>
      </c>
      <c r="P66" s="130">
        <v>14567.7</v>
      </c>
      <c r="Q66" s="131">
        <v>2.7892080601478238E-3</v>
      </c>
      <c r="R66" s="130">
        <v>253938.59715000002</v>
      </c>
      <c r="S66" s="131">
        <v>9.3029676228298108E-3</v>
      </c>
      <c r="T66" s="130">
        <v>130327.7451</v>
      </c>
      <c r="U66" s="131">
        <v>3.0092346640587495E-2</v>
      </c>
      <c r="V66" s="130">
        <v>28324.033500000001</v>
      </c>
      <c r="W66" s="131">
        <v>3.8903149542594637E-3</v>
      </c>
      <c r="X66" s="130">
        <v>329921.84610000002</v>
      </c>
      <c r="Y66" s="131">
        <v>9.9486802394092855E-3</v>
      </c>
      <c r="Z66" s="130">
        <v>160261.58294999998</v>
      </c>
      <c r="AA66" s="131">
        <v>3.3507147685828687E-2</v>
      </c>
      <c r="AB66" s="116">
        <v>1504115.6056499998</v>
      </c>
      <c r="AC66" s="131">
        <v>9.8761869544171012E-3</v>
      </c>
    </row>
    <row r="67" spans="1:29" x14ac:dyDescent="0.3">
      <c r="A67" s="118" t="s">
        <v>379</v>
      </c>
      <c r="B67" s="126" t="s">
        <v>565</v>
      </c>
      <c r="C67" s="145" t="s">
        <v>987</v>
      </c>
      <c r="D67" s="130">
        <v>1592.1276</v>
      </c>
      <c r="E67" s="131">
        <v>8.5615263027373023E-4</v>
      </c>
      <c r="F67" s="130">
        <v>27948.610199999999</v>
      </c>
      <c r="G67" s="131">
        <v>3.3033846366876305E-3</v>
      </c>
      <c r="H67" s="130">
        <v>35961.587549999997</v>
      </c>
      <c r="I67" s="131">
        <v>2.7699393701235097E-2</v>
      </c>
      <c r="J67" s="130">
        <v>22040.577300000001</v>
      </c>
      <c r="K67" s="131">
        <v>2.6023372078314228E-3</v>
      </c>
      <c r="L67" s="130">
        <v>328448.05349999998</v>
      </c>
      <c r="M67" s="131">
        <v>8.0586427221303429E-3</v>
      </c>
      <c r="N67" s="130">
        <v>170783.14469999998</v>
      </c>
      <c r="O67" s="131">
        <v>3.0273855806646766E-2</v>
      </c>
      <c r="P67" s="130">
        <v>14567.7</v>
      </c>
      <c r="Q67" s="131">
        <v>2.7892080601478238E-3</v>
      </c>
      <c r="R67" s="130">
        <v>253938.59715000002</v>
      </c>
      <c r="S67" s="131">
        <v>9.3029676228298108E-3</v>
      </c>
      <c r="T67" s="130">
        <v>130327.7451</v>
      </c>
      <c r="U67" s="131">
        <v>3.0092346640587495E-2</v>
      </c>
      <c r="V67" s="130">
        <v>28324.033500000001</v>
      </c>
      <c r="W67" s="131">
        <v>3.8903149542594637E-3</v>
      </c>
      <c r="X67" s="130">
        <v>329921.84610000002</v>
      </c>
      <c r="Y67" s="131">
        <v>9.9486802394092855E-3</v>
      </c>
      <c r="Z67" s="130">
        <v>160261.58294999998</v>
      </c>
      <c r="AA67" s="131">
        <v>3.3507147685828687E-2</v>
      </c>
      <c r="AB67" s="116">
        <v>1504115.6056499998</v>
      </c>
      <c r="AC67" s="131">
        <v>9.8761869544171012E-3</v>
      </c>
    </row>
    <row r="68" spans="1:29" x14ac:dyDescent="0.3">
      <c r="A68" s="107" t="s">
        <v>182</v>
      </c>
      <c r="B68" s="126" t="s">
        <v>29</v>
      </c>
      <c r="C68" s="145" t="s">
        <v>29</v>
      </c>
      <c r="D68" s="130">
        <v>2460.7652927941999</v>
      </c>
      <c r="E68" s="131">
        <v>1.3232549187088146E-3</v>
      </c>
      <c r="F68" s="130">
        <v>15063.2759537232</v>
      </c>
      <c r="G68" s="131">
        <v>1.7804031759588331E-3</v>
      </c>
      <c r="H68" s="130">
        <v>15141.238404490801</v>
      </c>
      <c r="I68" s="131">
        <v>1.1662530835356613E-2</v>
      </c>
      <c r="J68" s="130">
        <v>16315.181608291299</v>
      </c>
      <c r="K68" s="131">
        <v>1.9263381160067601E-3</v>
      </c>
      <c r="L68" s="130">
        <v>160398.18000363201</v>
      </c>
      <c r="M68" s="131">
        <v>3.935452234090411E-3</v>
      </c>
      <c r="N68" s="130">
        <v>79734.409854141704</v>
      </c>
      <c r="O68" s="131">
        <v>1.4134111600958012E-2</v>
      </c>
      <c r="P68" s="130">
        <v>7118.6919864787997</v>
      </c>
      <c r="Q68" s="131">
        <v>1.3629820126990805E-3</v>
      </c>
      <c r="R68" s="130">
        <v>109729.34566891</v>
      </c>
      <c r="S68" s="131">
        <v>4.0199030847964581E-3</v>
      </c>
      <c r="T68" s="130">
        <v>49722.313587083197</v>
      </c>
      <c r="U68" s="131">
        <v>1.148075641979707E-2</v>
      </c>
      <c r="V68" s="130">
        <v>21581.154266240803</v>
      </c>
      <c r="W68" s="131">
        <v>2.9641783601243453E-3</v>
      </c>
      <c r="X68" s="130">
        <v>219128.97364096603</v>
      </c>
      <c r="Y68" s="131">
        <v>6.6077591275454399E-3</v>
      </c>
      <c r="Z68" s="130">
        <v>87266.977097372801</v>
      </c>
      <c r="AA68" s="131">
        <v>1.8245592211639267E-2</v>
      </c>
      <c r="AB68" s="116">
        <v>783660.50736412476</v>
      </c>
      <c r="AC68" s="131">
        <v>5.1456002786280626E-3</v>
      </c>
    </row>
    <row r="69" spans="1:29" x14ac:dyDescent="0.3">
      <c r="A69" s="118" t="s">
        <v>380</v>
      </c>
      <c r="B69" s="126" t="s">
        <v>565</v>
      </c>
      <c r="C69" s="145" t="s">
        <v>987</v>
      </c>
      <c r="D69" s="130">
        <v>2460.7652927941999</v>
      </c>
      <c r="E69" s="131">
        <v>1.3232549187088146E-3</v>
      </c>
      <c r="F69" s="130">
        <v>15063.2759537232</v>
      </c>
      <c r="G69" s="131">
        <v>1.7804031759588331E-3</v>
      </c>
      <c r="H69" s="130">
        <v>15141.238404490801</v>
      </c>
      <c r="I69" s="131">
        <v>1.1662530835356613E-2</v>
      </c>
      <c r="J69" s="130">
        <v>16315.181608291299</v>
      </c>
      <c r="K69" s="131">
        <v>1.9263381160067601E-3</v>
      </c>
      <c r="L69" s="130">
        <v>160398.18000363201</v>
      </c>
      <c r="M69" s="131">
        <v>3.935452234090411E-3</v>
      </c>
      <c r="N69" s="130">
        <v>79734.409854141704</v>
      </c>
      <c r="O69" s="131">
        <v>1.4134111600958012E-2</v>
      </c>
      <c r="P69" s="130">
        <v>7118.6919864787997</v>
      </c>
      <c r="Q69" s="131">
        <v>1.3629820126990805E-3</v>
      </c>
      <c r="R69" s="130">
        <v>109729.34566891</v>
      </c>
      <c r="S69" s="131">
        <v>4.0199030847964581E-3</v>
      </c>
      <c r="T69" s="130">
        <v>49722.313587083197</v>
      </c>
      <c r="U69" s="131">
        <v>1.148075641979707E-2</v>
      </c>
      <c r="V69" s="130">
        <v>21581.154266240803</v>
      </c>
      <c r="W69" s="131">
        <v>2.9641783601243453E-3</v>
      </c>
      <c r="X69" s="130">
        <v>219128.97364096603</v>
      </c>
      <c r="Y69" s="131">
        <v>6.6077591275454399E-3</v>
      </c>
      <c r="Z69" s="130">
        <v>87266.977097372801</v>
      </c>
      <c r="AA69" s="131">
        <v>1.8245592211639267E-2</v>
      </c>
      <c r="AB69" s="116">
        <v>783660.50736412476</v>
      </c>
      <c r="AC69" s="131">
        <v>5.1456002786280626E-3</v>
      </c>
    </row>
    <row r="70" spans="1:29" x14ac:dyDescent="0.3">
      <c r="A70" s="107" t="s">
        <v>183</v>
      </c>
      <c r="B70" s="126" t="s">
        <v>29</v>
      </c>
      <c r="C70" s="145" t="s">
        <v>29</v>
      </c>
      <c r="D70" s="130">
        <v>863.59500000000003</v>
      </c>
      <c r="E70" s="131">
        <v>4.643906246843796E-4</v>
      </c>
      <c r="F70" s="130">
        <v>11277.81</v>
      </c>
      <c r="G70" s="131">
        <v>1.3329802098525146E-3</v>
      </c>
      <c r="H70" s="130">
        <v>4096.67</v>
      </c>
      <c r="I70" s="131">
        <v>3.1554578906247089E-3</v>
      </c>
      <c r="J70" s="130">
        <v>27457.674999999999</v>
      </c>
      <c r="K70" s="131">
        <v>3.2419354684072935E-3</v>
      </c>
      <c r="L70" s="130">
        <v>193273.14499999999</v>
      </c>
      <c r="M70" s="131">
        <v>4.7420564888124468E-3</v>
      </c>
      <c r="N70" s="130">
        <v>43739.415000000001</v>
      </c>
      <c r="O70" s="131">
        <v>7.7534627032610362E-3</v>
      </c>
      <c r="P70" s="130">
        <v>6779.9449999999997</v>
      </c>
      <c r="Q70" s="131">
        <v>1.2981237423449782E-3</v>
      </c>
      <c r="R70" s="130">
        <v>72749.934999999998</v>
      </c>
      <c r="S70" s="131">
        <v>2.6651729885244554E-3</v>
      </c>
      <c r="T70" s="130">
        <v>34934.629999999997</v>
      </c>
      <c r="U70" s="131">
        <v>8.0663176894070817E-3</v>
      </c>
      <c r="V70" s="130">
        <v>299.79500000000002</v>
      </c>
      <c r="W70" s="131">
        <v>4.1176938013161719E-5</v>
      </c>
      <c r="X70" s="130">
        <v>9318.2849999999999</v>
      </c>
      <c r="Y70" s="131">
        <v>2.8098969177259325E-4</v>
      </c>
      <c r="Z70" s="130">
        <v>7760.4250000000002</v>
      </c>
      <c r="AA70" s="131">
        <v>1.6225329975738713E-3</v>
      </c>
      <c r="AB70" s="116">
        <v>412551.32500000001</v>
      </c>
      <c r="AC70" s="131">
        <v>2.7088569513456606E-3</v>
      </c>
    </row>
    <row r="71" spans="1:29" x14ac:dyDescent="0.3">
      <c r="A71" s="118" t="s">
        <v>381</v>
      </c>
      <c r="B71" s="126" t="s">
        <v>565</v>
      </c>
      <c r="C71" s="145" t="s">
        <v>987</v>
      </c>
      <c r="D71" s="130">
        <v>863.59500000000003</v>
      </c>
      <c r="E71" s="131">
        <v>4.643906246843796E-4</v>
      </c>
      <c r="F71" s="130">
        <v>11277.81</v>
      </c>
      <c r="G71" s="131">
        <v>1.3329802098525146E-3</v>
      </c>
      <c r="H71" s="130">
        <v>4096.67</v>
      </c>
      <c r="I71" s="131">
        <v>3.1554578906247089E-3</v>
      </c>
      <c r="J71" s="130">
        <v>27457.674999999999</v>
      </c>
      <c r="K71" s="131">
        <v>3.2419354684072935E-3</v>
      </c>
      <c r="L71" s="130">
        <v>193273.14499999999</v>
      </c>
      <c r="M71" s="131">
        <v>4.7420564888124468E-3</v>
      </c>
      <c r="N71" s="130">
        <v>43739.415000000001</v>
      </c>
      <c r="O71" s="131">
        <v>7.7534627032610362E-3</v>
      </c>
      <c r="P71" s="130">
        <v>6779.9449999999997</v>
      </c>
      <c r="Q71" s="131">
        <v>1.2981237423449782E-3</v>
      </c>
      <c r="R71" s="130">
        <v>72749.934999999998</v>
      </c>
      <c r="S71" s="131">
        <v>2.6651729885244554E-3</v>
      </c>
      <c r="T71" s="130">
        <v>34934.629999999997</v>
      </c>
      <c r="U71" s="131">
        <v>8.0663176894070817E-3</v>
      </c>
      <c r="V71" s="130">
        <v>299.79500000000002</v>
      </c>
      <c r="W71" s="131">
        <v>4.1176938013161719E-5</v>
      </c>
      <c r="X71" s="130">
        <v>9318.2849999999999</v>
      </c>
      <c r="Y71" s="131">
        <v>2.8098969177259325E-4</v>
      </c>
      <c r="Z71" s="130">
        <v>7760.4250000000002</v>
      </c>
      <c r="AA71" s="131">
        <v>1.6225329975738713E-3</v>
      </c>
      <c r="AB71" s="116">
        <v>412551.32500000001</v>
      </c>
      <c r="AC71" s="131">
        <v>2.7088569513456606E-3</v>
      </c>
    </row>
    <row r="72" spans="1:29" x14ac:dyDescent="0.3">
      <c r="A72" s="47" t="s">
        <v>0</v>
      </c>
      <c r="B72" s="138"/>
      <c r="C72" s="138"/>
      <c r="D72" s="48">
        <v>102102.8952627219</v>
      </c>
      <c r="E72" s="49">
        <v>5.4904934967362248E-2</v>
      </c>
      <c r="F72" s="48">
        <v>1309294.4189631424</v>
      </c>
      <c r="G72" s="49">
        <v>0.15475199079858729</v>
      </c>
      <c r="H72" s="48">
        <v>521405.28029186686</v>
      </c>
      <c r="I72" s="49">
        <v>0.40161214008215429</v>
      </c>
      <c r="J72" s="48">
        <v>319405.19338606577</v>
      </c>
      <c r="K72" s="49">
        <v>3.7712261698478744E-2</v>
      </c>
      <c r="L72" s="48">
        <v>4469447.6665377235</v>
      </c>
      <c r="M72" s="49">
        <v>0.10966020813969193</v>
      </c>
      <c r="N72" s="48">
        <v>1919069.5287553698</v>
      </c>
      <c r="O72" s="49">
        <v>0.34018365394620609</v>
      </c>
      <c r="P72" s="48">
        <v>157125.47293744201</v>
      </c>
      <c r="Q72" s="49">
        <v>3.0084065128445268E-2</v>
      </c>
      <c r="R72" s="48">
        <v>2940462.9987275265</v>
      </c>
      <c r="S72" s="49">
        <v>0.10772301800632843</v>
      </c>
      <c r="T72" s="48">
        <v>1397452.3403672716</v>
      </c>
      <c r="U72" s="49">
        <v>0.32266821011723473</v>
      </c>
      <c r="V72" s="48">
        <v>268147.64037506882</v>
      </c>
      <c r="W72" s="49">
        <v>3.6830163165162168E-2</v>
      </c>
      <c r="X72" s="48">
        <v>3821266.6013377551</v>
      </c>
      <c r="Y72" s="49">
        <v>0.11522898521463992</v>
      </c>
      <c r="Z72" s="48">
        <v>1585044.5875042372</v>
      </c>
      <c r="AA72" s="49">
        <v>0.33139771930680217</v>
      </c>
      <c r="AB72" s="50">
        <v>18810224.624446195</v>
      </c>
      <c r="AC72" s="49">
        <v>0.12350998443721975</v>
      </c>
    </row>
  </sheetData>
  <mergeCells count="19">
    <mergeCell ref="C7:C8"/>
    <mergeCell ref="D7:E7"/>
    <mergeCell ref="A7:A8"/>
    <mergeCell ref="F7:G7"/>
    <mergeCell ref="H7:I7"/>
    <mergeCell ref="J7:K7"/>
    <mergeCell ref="A2:AC2"/>
    <mergeCell ref="A4:AC4"/>
    <mergeCell ref="A5:AC5"/>
    <mergeCell ref="V7:W7"/>
    <mergeCell ref="X7:Y7"/>
    <mergeCell ref="Z7:AA7"/>
    <mergeCell ref="AB7:AC7"/>
    <mergeCell ref="L7:M7"/>
    <mergeCell ref="N7:O7"/>
    <mergeCell ref="P7:Q7"/>
    <mergeCell ref="R7:S7"/>
    <mergeCell ref="T7:U7"/>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69"/>
  <sheetViews>
    <sheetView zoomScale="80" zoomScaleNormal="80" workbookViewId="0"/>
  </sheetViews>
  <sheetFormatPr baseColWidth="10" defaultColWidth="11.44140625" defaultRowHeight="14.4" x14ac:dyDescent="0.3"/>
  <cols>
    <col min="1" max="1" width="24.5546875" style="2" bestFit="1" customWidth="1"/>
    <col min="2" max="15" width="14.21875" customWidth="1"/>
  </cols>
  <sheetData>
    <row r="1" spans="1:15" x14ac:dyDescent="0.3">
      <c r="A1"/>
    </row>
    <row r="2" spans="1:15" x14ac:dyDescent="0.3">
      <c r="A2" s="79" t="s">
        <v>5</v>
      </c>
      <c r="B2" s="79"/>
      <c r="C2" s="79"/>
      <c r="D2" s="79"/>
      <c r="E2" s="79"/>
      <c r="F2" s="79"/>
      <c r="G2" s="79"/>
      <c r="H2" s="79"/>
      <c r="I2" s="79"/>
      <c r="J2" s="79"/>
      <c r="K2" s="79"/>
      <c r="L2" s="79"/>
      <c r="M2" s="79"/>
      <c r="N2" s="79"/>
      <c r="O2" s="79"/>
    </row>
    <row r="3" spans="1:15" x14ac:dyDescent="0.3">
      <c r="A3" s="4"/>
      <c r="B3" s="4"/>
      <c r="C3" s="4"/>
      <c r="D3" s="4"/>
      <c r="E3" s="8"/>
      <c r="F3" s="8"/>
      <c r="G3" s="8"/>
      <c r="H3" s="8"/>
      <c r="I3" s="8"/>
      <c r="J3" s="8"/>
      <c r="K3" s="8"/>
      <c r="L3" s="8"/>
      <c r="M3" s="8"/>
      <c r="N3" s="4"/>
      <c r="O3" s="4"/>
    </row>
    <row r="4" spans="1:15" x14ac:dyDescent="0.3">
      <c r="A4" s="79" t="str">
        <f>'1'!A5:AA5</f>
        <v>Al 30-09-2020</v>
      </c>
      <c r="B4" s="79"/>
      <c r="C4" s="79"/>
      <c r="D4" s="79"/>
      <c r="E4" s="79"/>
      <c r="F4" s="79"/>
      <c r="G4" s="79"/>
      <c r="H4" s="79"/>
      <c r="I4" s="79"/>
      <c r="J4" s="79"/>
      <c r="K4" s="79"/>
      <c r="L4" s="79"/>
      <c r="M4" s="79"/>
      <c r="N4" s="79"/>
      <c r="O4" s="79"/>
    </row>
    <row r="5" spans="1:15" x14ac:dyDescent="0.3">
      <c r="A5" s="4"/>
      <c r="B5" s="4"/>
      <c r="C5" s="4"/>
      <c r="D5" s="4"/>
      <c r="E5" s="8"/>
      <c r="F5" s="8"/>
      <c r="G5" s="8"/>
      <c r="H5" s="8"/>
      <c r="I5" s="8"/>
      <c r="J5" s="8"/>
      <c r="K5" s="8"/>
      <c r="L5" s="8"/>
      <c r="M5" s="8"/>
      <c r="N5" s="4"/>
    </row>
    <row r="6" spans="1:15" ht="29.4" customHeight="1" x14ac:dyDescent="0.3">
      <c r="A6" s="78"/>
      <c r="B6" s="78" t="s">
        <v>17</v>
      </c>
      <c r="C6" s="78" t="s">
        <v>18</v>
      </c>
      <c r="D6" s="78" t="s">
        <v>19</v>
      </c>
      <c r="E6" s="78" t="s">
        <v>20</v>
      </c>
      <c r="F6" s="78" t="s">
        <v>21</v>
      </c>
      <c r="G6" s="78" t="s">
        <v>22</v>
      </c>
      <c r="H6" s="78" t="s">
        <v>23</v>
      </c>
      <c r="I6" s="78" t="s">
        <v>24</v>
      </c>
      <c r="J6" s="78" t="s">
        <v>25</v>
      </c>
      <c r="K6" s="78" t="s">
        <v>26</v>
      </c>
      <c r="L6" s="78" t="s">
        <v>27</v>
      </c>
      <c r="M6" s="78" t="s">
        <v>28</v>
      </c>
      <c r="N6" s="78" t="s">
        <v>2</v>
      </c>
      <c r="O6" s="134" t="s">
        <v>48</v>
      </c>
    </row>
    <row r="7" spans="1:15" x14ac:dyDescent="0.3">
      <c r="A7" s="93" t="s">
        <v>343</v>
      </c>
      <c r="B7" s="111"/>
      <c r="C7" s="111"/>
      <c r="D7" s="111"/>
      <c r="E7" s="111"/>
      <c r="F7" s="111"/>
      <c r="G7" s="111"/>
      <c r="H7" s="111"/>
      <c r="I7" s="111"/>
      <c r="J7" s="111"/>
      <c r="K7" s="111"/>
      <c r="L7" s="111"/>
      <c r="M7" s="111"/>
      <c r="N7" s="111"/>
      <c r="O7" s="111"/>
    </row>
    <row r="8" spans="1:15" x14ac:dyDescent="0.3">
      <c r="A8" s="107" t="s">
        <v>155</v>
      </c>
      <c r="B8" s="116"/>
      <c r="C8" s="116"/>
      <c r="D8" s="116"/>
      <c r="E8" s="116"/>
      <c r="F8" s="116"/>
      <c r="G8" s="116"/>
      <c r="H8" s="116"/>
      <c r="I8" s="116"/>
      <c r="J8" s="116"/>
      <c r="K8" s="116"/>
      <c r="L8" s="116"/>
      <c r="M8" s="116"/>
      <c r="N8" s="116"/>
      <c r="O8" s="129" t="s">
        <v>29</v>
      </c>
    </row>
    <row r="9" spans="1:15" x14ac:dyDescent="0.3">
      <c r="A9" s="118" t="s">
        <v>344</v>
      </c>
      <c r="B9" s="116">
        <v>44992</v>
      </c>
      <c r="C9" s="116">
        <v>1526493</v>
      </c>
      <c r="D9" s="116">
        <v>489745</v>
      </c>
      <c r="E9" s="116">
        <v>323898</v>
      </c>
      <c r="F9" s="116">
        <v>4078138</v>
      </c>
      <c r="G9" s="116">
        <v>1713653</v>
      </c>
      <c r="H9" s="116">
        <v>150974</v>
      </c>
      <c r="I9" s="116">
        <v>2735114</v>
      </c>
      <c r="J9" s="116">
        <v>1346143</v>
      </c>
      <c r="K9" s="116">
        <v>335032</v>
      </c>
      <c r="L9" s="116">
        <v>5307256</v>
      </c>
      <c r="M9" s="116">
        <v>1679652</v>
      </c>
      <c r="N9" s="116">
        <v>19731090</v>
      </c>
      <c r="O9" s="146">
        <v>0.19192300890562081</v>
      </c>
    </row>
    <row r="10" spans="1:15" x14ac:dyDescent="0.3">
      <c r="A10" s="93" t="s">
        <v>345</v>
      </c>
      <c r="B10" s="111"/>
      <c r="C10" s="111"/>
      <c r="D10" s="111"/>
      <c r="E10" s="111"/>
      <c r="F10" s="111"/>
      <c r="G10" s="111"/>
      <c r="H10" s="111"/>
      <c r="I10" s="111"/>
      <c r="J10" s="111"/>
      <c r="K10" s="111"/>
      <c r="L10" s="111"/>
      <c r="M10" s="111"/>
      <c r="N10" s="111"/>
      <c r="O10" s="111"/>
    </row>
    <row r="11" spans="1:15" x14ac:dyDescent="0.3">
      <c r="A11" s="107" t="s">
        <v>129</v>
      </c>
      <c r="B11" s="116"/>
      <c r="C11" s="116"/>
      <c r="D11" s="116"/>
      <c r="E11" s="116"/>
      <c r="F11" s="116"/>
      <c r="G11" s="116"/>
      <c r="H11" s="116"/>
      <c r="I11" s="116"/>
      <c r="J11" s="116"/>
      <c r="K11" s="116"/>
      <c r="L11" s="116"/>
      <c r="M11" s="116"/>
      <c r="N11" s="116"/>
      <c r="O11" s="146" t="s">
        <v>29</v>
      </c>
    </row>
    <row r="12" spans="1:15" x14ac:dyDescent="0.3">
      <c r="A12" s="118" t="s">
        <v>346</v>
      </c>
      <c r="B12" s="116">
        <v>740072</v>
      </c>
      <c r="C12" s="116">
        <v>4608309</v>
      </c>
      <c r="D12" s="116">
        <v>5875609</v>
      </c>
      <c r="E12" s="116">
        <v>778869</v>
      </c>
      <c r="F12" s="116">
        <v>40975917</v>
      </c>
      <c r="G12" s="116">
        <v>28641758</v>
      </c>
      <c r="H12" s="116">
        <v>1297235</v>
      </c>
      <c r="I12" s="116">
        <v>41687166</v>
      </c>
      <c r="J12" s="116">
        <v>22605716</v>
      </c>
      <c r="K12" s="116">
        <v>6053926</v>
      </c>
      <c r="L12" s="116">
        <v>86477294</v>
      </c>
      <c r="M12" s="116">
        <v>40439951</v>
      </c>
      <c r="N12" s="116">
        <v>280181822</v>
      </c>
      <c r="O12" s="146">
        <v>4.7607792211623513E-2</v>
      </c>
    </row>
    <row r="13" spans="1:15" x14ac:dyDescent="0.3">
      <c r="A13" s="107" t="s">
        <v>138</v>
      </c>
      <c r="B13" s="116"/>
      <c r="C13" s="116"/>
      <c r="D13" s="116"/>
      <c r="E13" s="116"/>
      <c r="F13" s="116"/>
      <c r="G13" s="116"/>
      <c r="H13" s="116"/>
      <c r="I13" s="116"/>
      <c r="J13" s="116"/>
      <c r="K13" s="116"/>
      <c r="L13" s="116"/>
      <c r="M13" s="116"/>
      <c r="N13" s="116"/>
      <c r="O13" s="146" t="s">
        <v>29</v>
      </c>
    </row>
    <row r="14" spans="1:15" x14ac:dyDescent="0.3">
      <c r="A14" s="118" t="s">
        <v>347</v>
      </c>
      <c r="B14" s="116">
        <v>239002</v>
      </c>
      <c r="C14" s="116">
        <v>5223174</v>
      </c>
      <c r="D14" s="116">
        <v>1188042</v>
      </c>
      <c r="E14" s="116">
        <v>21597</v>
      </c>
      <c r="F14" s="116">
        <v>15708</v>
      </c>
      <c r="G14" s="116">
        <v>15470</v>
      </c>
      <c r="H14" s="116">
        <v>213120</v>
      </c>
      <c r="I14" s="116">
        <v>1105772</v>
      </c>
      <c r="J14" s="116">
        <v>592802</v>
      </c>
      <c r="K14" s="116">
        <v>2226</v>
      </c>
      <c r="L14" s="116">
        <v>194155</v>
      </c>
      <c r="M14" s="116">
        <v>79496</v>
      </c>
      <c r="N14" s="116">
        <v>8890564</v>
      </c>
      <c r="O14" s="146">
        <v>1.1339481330819601E-2</v>
      </c>
    </row>
    <row r="15" spans="1:15" x14ac:dyDescent="0.3">
      <c r="A15" s="93" t="s">
        <v>348</v>
      </c>
      <c r="B15" s="111"/>
      <c r="C15" s="111"/>
      <c r="D15" s="111"/>
      <c r="E15" s="111"/>
      <c r="F15" s="111"/>
      <c r="G15" s="111"/>
      <c r="H15" s="111"/>
      <c r="I15" s="111"/>
      <c r="J15" s="111"/>
      <c r="K15" s="111"/>
      <c r="L15" s="111"/>
      <c r="M15" s="111"/>
      <c r="N15" s="111"/>
      <c r="O15" s="111"/>
    </row>
    <row r="16" spans="1:15" x14ac:dyDescent="0.3">
      <c r="A16" s="113" t="s">
        <v>349</v>
      </c>
      <c r="B16" s="114"/>
      <c r="C16" s="114"/>
      <c r="D16" s="114"/>
      <c r="E16" s="114"/>
      <c r="F16" s="114"/>
      <c r="G16" s="114"/>
      <c r="H16" s="114"/>
      <c r="I16" s="114"/>
      <c r="J16" s="114"/>
      <c r="K16" s="114"/>
      <c r="L16" s="114"/>
      <c r="M16" s="114"/>
      <c r="N16" s="114"/>
      <c r="O16" s="146" t="s">
        <v>29</v>
      </c>
    </row>
    <row r="17" spans="1:15" x14ac:dyDescent="0.3">
      <c r="A17" s="107" t="s">
        <v>145</v>
      </c>
      <c r="B17" s="116"/>
      <c r="C17" s="116"/>
      <c r="D17" s="116"/>
      <c r="E17" s="116"/>
      <c r="F17" s="116"/>
      <c r="G17" s="116"/>
      <c r="H17" s="116"/>
      <c r="I17" s="116"/>
      <c r="J17" s="116"/>
      <c r="K17" s="116"/>
      <c r="L17" s="116"/>
      <c r="M17" s="116"/>
      <c r="N17" s="116"/>
      <c r="O17" s="146" t="s">
        <v>29</v>
      </c>
    </row>
    <row r="18" spans="1:15" x14ac:dyDescent="0.3">
      <c r="A18" s="118" t="s">
        <v>350</v>
      </c>
      <c r="B18" s="116">
        <v>373833</v>
      </c>
      <c r="C18" s="116">
        <v>6257089</v>
      </c>
      <c r="D18" s="116">
        <v>3028644</v>
      </c>
      <c r="E18" s="116">
        <v>3253024</v>
      </c>
      <c r="F18" s="116">
        <v>64522786</v>
      </c>
      <c r="G18" s="116">
        <v>32508440</v>
      </c>
      <c r="H18" s="116">
        <v>1241806</v>
      </c>
      <c r="I18" s="116">
        <v>40707966</v>
      </c>
      <c r="J18" s="116">
        <v>22599635</v>
      </c>
      <c r="K18" s="116">
        <v>3198150</v>
      </c>
      <c r="L18" s="116">
        <v>65834531</v>
      </c>
      <c r="M18" s="116">
        <v>26170748</v>
      </c>
      <c r="N18" s="116">
        <v>269696652</v>
      </c>
      <c r="O18" s="146">
        <v>0.31834193150310625</v>
      </c>
    </row>
    <row r="19" spans="1:15" x14ac:dyDescent="0.3">
      <c r="A19" s="118" t="s">
        <v>351</v>
      </c>
      <c r="B19" s="116">
        <v>26686</v>
      </c>
      <c r="C19" s="116">
        <v>1381828</v>
      </c>
      <c r="D19" s="116">
        <v>342909</v>
      </c>
      <c r="E19" s="116"/>
      <c r="F19" s="116"/>
      <c r="G19" s="116"/>
      <c r="H19" s="116"/>
      <c r="I19" s="116"/>
      <c r="J19" s="116"/>
      <c r="K19" s="116"/>
      <c r="L19" s="116"/>
      <c r="M19" s="116"/>
      <c r="N19" s="116">
        <v>1751423</v>
      </c>
      <c r="O19" s="146">
        <v>0.23704813039776843</v>
      </c>
    </row>
    <row r="20" spans="1:15" x14ac:dyDescent="0.3">
      <c r="A20" s="113" t="s">
        <v>352</v>
      </c>
      <c r="B20" s="114"/>
      <c r="C20" s="114"/>
      <c r="D20" s="114"/>
      <c r="E20" s="114"/>
      <c r="F20" s="114"/>
      <c r="G20" s="114"/>
      <c r="H20" s="114"/>
      <c r="I20" s="114"/>
      <c r="J20" s="114"/>
      <c r="K20" s="114"/>
      <c r="L20" s="114"/>
      <c r="M20" s="114"/>
      <c r="N20" s="114"/>
      <c r="O20" s="146" t="s">
        <v>29</v>
      </c>
    </row>
    <row r="21" spans="1:15" x14ac:dyDescent="0.3">
      <c r="A21" s="107" t="s">
        <v>161</v>
      </c>
      <c r="B21" s="116"/>
      <c r="C21" s="116"/>
      <c r="D21" s="116"/>
      <c r="E21" s="116"/>
      <c r="F21" s="116"/>
      <c r="G21" s="116"/>
      <c r="H21" s="116"/>
      <c r="I21" s="116"/>
      <c r="J21" s="116"/>
      <c r="K21" s="116"/>
      <c r="L21" s="116"/>
      <c r="M21" s="116"/>
      <c r="N21" s="116"/>
      <c r="O21" s="146" t="s">
        <v>29</v>
      </c>
    </row>
    <row r="22" spans="1:15" x14ac:dyDescent="0.3">
      <c r="A22" s="118" t="s">
        <v>353</v>
      </c>
      <c r="B22" s="116">
        <v>567564</v>
      </c>
      <c r="C22" s="116">
        <v>1727233</v>
      </c>
      <c r="D22" s="116">
        <v>5139160</v>
      </c>
      <c r="E22" s="116">
        <v>1012955</v>
      </c>
      <c r="F22" s="116">
        <v>14074458</v>
      </c>
      <c r="G22" s="116">
        <v>19819106</v>
      </c>
      <c r="H22" s="116">
        <v>1973445</v>
      </c>
      <c r="I22" s="116">
        <v>20323461</v>
      </c>
      <c r="J22" s="116">
        <v>17191505</v>
      </c>
      <c r="K22" s="116">
        <v>2025891</v>
      </c>
      <c r="L22" s="116">
        <v>21757206</v>
      </c>
      <c r="M22" s="116">
        <v>16791266</v>
      </c>
      <c r="N22" s="116">
        <v>122403250</v>
      </c>
      <c r="O22" s="146">
        <v>0.28877650669394361</v>
      </c>
    </row>
    <row r="23" spans="1:15" x14ac:dyDescent="0.3">
      <c r="A23" s="118" t="s">
        <v>354</v>
      </c>
      <c r="B23" s="116">
        <v>7524</v>
      </c>
      <c r="C23" s="116">
        <v>92409</v>
      </c>
      <c r="D23" s="116">
        <v>91666</v>
      </c>
      <c r="E23" s="116">
        <v>156621</v>
      </c>
      <c r="F23" s="116">
        <v>1864386</v>
      </c>
      <c r="G23" s="116">
        <v>854375</v>
      </c>
      <c r="H23" s="116"/>
      <c r="I23" s="116"/>
      <c r="J23" s="116"/>
      <c r="K23" s="116">
        <v>267834</v>
      </c>
      <c r="L23" s="116">
        <v>565027</v>
      </c>
      <c r="M23" s="116">
        <v>1231466</v>
      </c>
      <c r="N23" s="116">
        <v>5131308</v>
      </c>
      <c r="O23" s="146">
        <v>6.0529487391665977E-2</v>
      </c>
    </row>
    <row r="24" spans="1:15" x14ac:dyDescent="0.3">
      <c r="A24" s="107" t="s">
        <v>168</v>
      </c>
      <c r="B24" s="116"/>
      <c r="C24" s="116"/>
      <c r="D24" s="116"/>
      <c r="E24" s="116"/>
      <c r="F24" s="116"/>
      <c r="G24" s="116"/>
      <c r="H24" s="116"/>
      <c r="I24" s="116"/>
      <c r="J24" s="116"/>
      <c r="K24" s="116"/>
      <c r="L24" s="116"/>
      <c r="M24" s="116"/>
      <c r="N24" s="116"/>
      <c r="O24" s="146" t="s">
        <v>29</v>
      </c>
    </row>
    <row r="25" spans="1:15" x14ac:dyDescent="0.3">
      <c r="A25" s="118" t="s">
        <v>355</v>
      </c>
      <c r="B25" s="116">
        <v>2228505</v>
      </c>
      <c r="C25" s="116">
        <v>16926113</v>
      </c>
      <c r="D25" s="116">
        <v>22573925</v>
      </c>
      <c r="E25" s="116">
        <v>11662371</v>
      </c>
      <c r="F25" s="116">
        <v>122064919</v>
      </c>
      <c r="G25" s="116">
        <v>75039426</v>
      </c>
      <c r="H25" s="116">
        <v>3593481</v>
      </c>
      <c r="I25" s="116">
        <v>68827761</v>
      </c>
      <c r="J25" s="116">
        <v>40606407</v>
      </c>
      <c r="K25" s="116">
        <v>1949039</v>
      </c>
      <c r="L25" s="116">
        <v>28553278</v>
      </c>
      <c r="M25" s="116">
        <v>32686391</v>
      </c>
      <c r="N25" s="116">
        <v>426711616</v>
      </c>
      <c r="O25" s="146">
        <v>0.23469838608594784</v>
      </c>
    </row>
    <row r="26" spans="1:15" x14ac:dyDescent="0.3">
      <c r="A26" s="113" t="s">
        <v>356</v>
      </c>
      <c r="B26" s="114"/>
      <c r="C26" s="114"/>
      <c r="D26" s="114"/>
      <c r="E26" s="114"/>
      <c r="F26" s="114"/>
      <c r="G26" s="114"/>
      <c r="H26" s="114"/>
      <c r="I26" s="114"/>
      <c r="J26" s="114"/>
      <c r="K26" s="114"/>
      <c r="L26" s="114"/>
      <c r="M26" s="114"/>
      <c r="N26" s="114"/>
      <c r="O26" s="146" t="s">
        <v>29</v>
      </c>
    </row>
    <row r="27" spans="1:15" x14ac:dyDescent="0.3">
      <c r="A27" s="107" t="s">
        <v>152</v>
      </c>
      <c r="B27" s="116"/>
      <c r="C27" s="116"/>
      <c r="D27" s="116"/>
      <c r="E27" s="116"/>
      <c r="F27" s="116"/>
      <c r="G27" s="116"/>
      <c r="H27" s="116"/>
      <c r="I27" s="116"/>
      <c r="J27" s="116"/>
      <c r="K27" s="116"/>
      <c r="L27" s="116"/>
      <c r="M27" s="116"/>
      <c r="N27" s="116"/>
      <c r="O27" s="146" t="s">
        <v>29</v>
      </c>
    </row>
    <row r="28" spans="1:15" x14ac:dyDescent="0.3">
      <c r="A28" s="118" t="s">
        <v>357</v>
      </c>
      <c r="B28" s="116">
        <v>4925317</v>
      </c>
      <c r="C28" s="116">
        <v>26225292</v>
      </c>
      <c r="D28" s="116">
        <v>16176612</v>
      </c>
      <c r="E28" s="116">
        <v>6524368</v>
      </c>
      <c r="F28" s="116">
        <v>56151573</v>
      </c>
      <c r="G28" s="116">
        <v>47698484</v>
      </c>
      <c r="H28" s="116">
        <v>5118999</v>
      </c>
      <c r="I28" s="116">
        <v>49531893</v>
      </c>
      <c r="J28" s="116">
        <v>30825615</v>
      </c>
      <c r="K28" s="116">
        <v>6787224</v>
      </c>
      <c r="L28" s="116">
        <v>67321892</v>
      </c>
      <c r="M28" s="116">
        <v>35935700</v>
      </c>
      <c r="N28" s="116">
        <v>353222969</v>
      </c>
      <c r="O28" s="146">
        <v>0.36202635333528999</v>
      </c>
    </row>
    <row r="29" spans="1:15" x14ac:dyDescent="0.3">
      <c r="A29" s="113" t="s">
        <v>358</v>
      </c>
      <c r="B29" s="114"/>
      <c r="C29" s="114"/>
      <c r="D29" s="114"/>
      <c r="E29" s="114"/>
      <c r="F29" s="114"/>
      <c r="G29" s="114"/>
      <c r="H29" s="114"/>
      <c r="I29" s="114"/>
      <c r="J29" s="114"/>
      <c r="K29" s="114"/>
      <c r="L29" s="114"/>
      <c r="M29" s="114"/>
      <c r="N29" s="114"/>
      <c r="O29" s="146" t="s">
        <v>29</v>
      </c>
    </row>
    <row r="30" spans="1:15" x14ac:dyDescent="0.3">
      <c r="A30" s="107" t="s">
        <v>185</v>
      </c>
      <c r="B30" s="116"/>
      <c r="C30" s="116"/>
      <c r="D30" s="116"/>
      <c r="E30" s="116"/>
      <c r="F30" s="116"/>
      <c r="G30" s="116"/>
      <c r="H30" s="116"/>
      <c r="I30" s="116"/>
      <c r="J30" s="116"/>
      <c r="K30" s="116"/>
      <c r="L30" s="116"/>
      <c r="M30" s="116"/>
      <c r="N30" s="116"/>
      <c r="O30" s="146" t="s">
        <v>29</v>
      </c>
    </row>
    <row r="31" spans="1:15" x14ac:dyDescent="0.3">
      <c r="A31" s="118" t="s">
        <v>359</v>
      </c>
      <c r="B31" s="116">
        <v>14837</v>
      </c>
      <c r="C31" s="116">
        <v>275917</v>
      </c>
      <c r="D31" s="116">
        <v>172215</v>
      </c>
      <c r="E31" s="116">
        <v>175766</v>
      </c>
      <c r="F31" s="116">
        <v>177711</v>
      </c>
      <c r="G31" s="116">
        <v>2667208</v>
      </c>
      <c r="H31" s="116">
        <v>165034</v>
      </c>
      <c r="I31" s="116">
        <v>1113513</v>
      </c>
      <c r="J31" s="116">
        <v>2584599</v>
      </c>
      <c r="K31" s="116">
        <v>837384</v>
      </c>
      <c r="L31" s="116">
        <v>5123779</v>
      </c>
      <c r="M31" s="116">
        <v>4523165</v>
      </c>
      <c r="N31" s="116">
        <v>17831128</v>
      </c>
      <c r="O31" s="146">
        <v>0.16572599799449839</v>
      </c>
    </row>
    <row r="32" spans="1:15" x14ac:dyDescent="0.3">
      <c r="A32" s="118" t="s">
        <v>360</v>
      </c>
      <c r="B32" s="116">
        <v>953</v>
      </c>
      <c r="C32" s="116">
        <v>11702</v>
      </c>
      <c r="D32" s="116">
        <v>11627</v>
      </c>
      <c r="E32" s="116">
        <v>39756</v>
      </c>
      <c r="F32" s="116">
        <v>450761</v>
      </c>
      <c r="G32" s="116">
        <v>239309</v>
      </c>
      <c r="H32" s="116">
        <v>22354</v>
      </c>
      <c r="I32" s="116">
        <v>221291</v>
      </c>
      <c r="J32" s="116">
        <v>124550</v>
      </c>
      <c r="K32" s="116"/>
      <c r="L32" s="116"/>
      <c r="M32" s="116"/>
      <c r="N32" s="116">
        <v>1122303</v>
      </c>
      <c r="O32" s="146">
        <v>0.10430904019488814</v>
      </c>
    </row>
    <row r="33" spans="1:15" x14ac:dyDescent="0.3">
      <c r="A33" s="93" t="s">
        <v>361</v>
      </c>
      <c r="B33" s="111"/>
      <c r="C33" s="111"/>
      <c r="D33" s="111"/>
      <c r="E33" s="111"/>
      <c r="F33" s="111"/>
      <c r="G33" s="111"/>
      <c r="H33" s="111"/>
      <c r="I33" s="111"/>
      <c r="J33" s="111"/>
      <c r="K33" s="111"/>
      <c r="L33" s="111"/>
      <c r="M33" s="111"/>
      <c r="N33" s="111"/>
      <c r="O33" s="111"/>
    </row>
    <row r="34" spans="1:15" x14ac:dyDescent="0.3">
      <c r="A34" s="107" t="s">
        <v>1484</v>
      </c>
      <c r="B34" s="116"/>
      <c r="C34" s="116"/>
      <c r="D34" s="116"/>
      <c r="E34" s="116"/>
      <c r="F34" s="116"/>
      <c r="G34" s="116"/>
      <c r="H34" s="116"/>
      <c r="I34" s="116"/>
      <c r="J34" s="116"/>
      <c r="K34" s="116"/>
      <c r="L34" s="116"/>
      <c r="M34" s="116"/>
      <c r="N34" s="116"/>
      <c r="O34" s="146" t="s">
        <v>29</v>
      </c>
    </row>
    <row r="35" spans="1:15" x14ac:dyDescent="0.3">
      <c r="A35" s="118" t="s">
        <v>362</v>
      </c>
      <c r="B35" s="116">
        <v>3290524</v>
      </c>
      <c r="C35" s="116">
        <v>30024920</v>
      </c>
      <c r="D35" s="116">
        <v>13362094</v>
      </c>
      <c r="E35" s="116">
        <v>2270894</v>
      </c>
      <c r="F35" s="116">
        <v>34954512</v>
      </c>
      <c r="G35" s="116">
        <v>35071320</v>
      </c>
      <c r="H35" s="116">
        <v>183685</v>
      </c>
      <c r="I35" s="116">
        <v>9608523</v>
      </c>
      <c r="J35" s="116">
        <v>13344325</v>
      </c>
      <c r="K35" s="116">
        <v>111231</v>
      </c>
      <c r="L35" s="116">
        <v>1011155</v>
      </c>
      <c r="M35" s="116">
        <v>719299</v>
      </c>
      <c r="N35" s="116">
        <v>143952482</v>
      </c>
      <c r="O35" s="146">
        <v>0.16509867434702322</v>
      </c>
    </row>
    <row r="36" spans="1:15" x14ac:dyDescent="0.3">
      <c r="A36" s="118" t="s">
        <v>363</v>
      </c>
      <c r="B36" s="116">
        <v>9750</v>
      </c>
      <c r="C36" s="116">
        <v>190232</v>
      </c>
      <c r="D36" s="116">
        <v>51580</v>
      </c>
      <c r="E36" s="116"/>
      <c r="F36" s="116"/>
      <c r="G36" s="116"/>
      <c r="H36" s="116">
        <v>178957</v>
      </c>
      <c r="I36" s="116">
        <v>826633</v>
      </c>
      <c r="J36" s="116">
        <v>2117371</v>
      </c>
      <c r="K36" s="116">
        <v>593704</v>
      </c>
      <c r="L36" s="116">
        <v>5132633</v>
      </c>
      <c r="M36" s="116">
        <v>6285815</v>
      </c>
      <c r="N36" s="116">
        <v>15386675</v>
      </c>
      <c r="O36" s="146">
        <v>8.8234659445068933E-2</v>
      </c>
    </row>
    <row r="37" spans="1:15" x14ac:dyDescent="0.3">
      <c r="A37" s="93" t="s">
        <v>364</v>
      </c>
      <c r="B37" s="111"/>
      <c r="C37" s="111"/>
      <c r="D37" s="111"/>
      <c r="E37" s="111"/>
      <c r="F37" s="111"/>
      <c r="G37" s="111"/>
      <c r="H37" s="111"/>
      <c r="I37" s="111"/>
      <c r="J37" s="111"/>
      <c r="K37" s="111"/>
      <c r="L37" s="111"/>
      <c r="M37" s="111"/>
      <c r="N37" s="111"/>
      <c r="O37" s="111"/>
    </row>
    <row r="38" spans="1:15" x14ac:dyDescent="0.3">
      <c r="A38" s="107" t="s">
        <v>146</v>
      </c>
      <c r="B38" s="116"/>
      <c r="C38" s="116"/>
      <c r="D38" s="116"/>
      <c r="E38" s="116"/>
      <c r="F38" s="116"/>
      <c r="G38" s="116"/>
      <c r="H38" s="116"/>
      <c r="I38" s="116"/>
      <c r="J38" s="116"/>
      <c r="K38" s="116"/>
      <c r="L38" s="116"/>
      <c r="M38" s="116"/>
      <c r="N38" s="116"/>
      <c r="O38" s="146" t="s">
        <v>29</v>
      </c>
    </row>
    <row r="39" spans="1:15" x14ac:dyDescent="0.3">
      <c r="A39" s="118" t="s">
        <v>366</v>
      </c>
      <c r="B39" s="116">
        <v>201986</v>
      </c>
      <c r="C39" s="116">
        <v>3747271</v>
      </c>
      <c r="D39" s="116">
        <v>889365</v>
      </c>
      <c r="E39" s="116">
        <v>364814</v>
      </c>
      <c r="F39" s="116">
        <v>8872268</v>
      </c>
      <c r="G39" s="116">
        <v>2307616</v>
      </c>
      <c r="H39" s="116">
        <v>112813</v>
      </c>
      <c r="I39" s="116">
        <v>6508765</v>
      </c>
      <c r="J39" s="116">
        <v>1513998</v>
      </c>
      <c r="K39" s="116">
        <v>176122</v>
      </c>
      <c r="L39" s="116">
        <v>3292153</v>
      </c>
      <c r="M39" s="116">
        <v>732391</v>
      </c>
      <c r="N39" s="116">
        <v>28719562</v>
      </c>
      <c r="O39" s="146">
        <v>0.10447659041878887</v>
      </c>
    </row>
    <row r="40" spans="1:15" x14ac:dyDescent="0.3">
      <c r="A40" s="118" t="s">
        <v>367</v>
      </c>
      <c r="B40" s="116"/>
      <c r="C40" s="116"/>
      <c r="D40" s="116"/>
      <c r="E40" s="116"/>
      <c r="F40" s="116">
        <v>1000</v>
      </c>
      <c r="G40" s="116"/>
      <c r="H40" s="116"/>
      <c r="I40" s="116"/>
      <c r="J40" s="116"/>
      <c r="K40" s="116"/>
      <c r="L40" s="116"/>
      <c r="M40" s="116"/>
      <c r="N40" s="116">
        <v>1000</v>
      </c>
      <c r="O40" s="146">
        <v>3.6378197696325894E-6</v>
      </c>
    </row>
    <row r="41" spans="1:15" x14ac:dyDescent="0.3">
      <c r="A41" s="107" t="s">
        <v>159</v>
      </c>
      <c r="B41" s="116"/>
      <c r="C41" s="116"/>
      <c r="D41" s="116"/>
      <c r="E41" s="116"/>
      <c r="F41" s="116"/>
      <c r="G41" s="116"/>
      <c r="H41" s="116"/>
      <c r="I41" s="116"/>
      <c r="J41" s="116"/>
      <c r="K41" s="116"/>
      <c r="L41" s="116"/>
      <c r="M41" s="116"/>
      <c r="N41" s="116"/>
      <c r="O41" s="146" t="s">
        <v>29</v>
      </c>
    </row>
    <row r="42" spans="1:15" x14ac:dyDescent="0.3">
      <c r="A42" s="118" t="s">
        <v>369</v>
      </c>
      <c r="B42" s="116">
        <v>3654885</v>
      </c>
      <c r="C42" s="116">
        <v>19555826</v>
      </c>
      <c r="D42" s="116">
        <v>18924960</v>
      </c>
      <c r="E42" s="116">
        <v>8850603</v>
      </c>
      <c r="F42" s="116">
        <v>88046605</v>
      </c>
      <c r="G42" s="116">
        <v>69902493</v>
      </c>
      <c r="H42" s="116">
        <v>8261284</v>
      </c>
      <c r="I42" s="116">
        <v>67002773</v>
      </c>
      <c r="J42" s="116">
        <v>63764773</v>
      </c>
      <c r="K42" s="116">
        <v>18016684</v>
      </c>
      <c r="L42" s="116">
        <v>201898670</v>
      </c>
      <c r="M42" s="116">
        <v>86095341</v>
      </c>
      <c r="N42" s="116">
        <v>653974897</v>
      </c>
      <c r="O42" s="146">
        <v>0.68051557397662377</v>
      </c>
    </row>
    <row r="43" spans="1:15" x14ac:dyDescent="0.3">
      <c r="A43" s="107" t="s">
        <v>169</v>
      </c>
      <c r="B43" s="116"/>
      <c r="C43" s="116"/>
      <c r="D43" s="116"/>
      <c r="E43" s="116"/>
      <c r="F43" s="116"/>
      <c r="G43" s="116"/>
      <c r="H43" s="116"/>
      <c r="I43" s="116"/>
      <c r="J43" s="116"/>
      <c r="K43" s="116"/>
      <c r="L43" s="116"/>
      <c r="M43" s="116"/>
      <c r="N43" s="116"/>
      <c r="O43" s="146" t="s">
        <v>29</v>
      </c>
    </row>
    <row r="44" spans="1:15" x14ac:dyDescent="0.3">
      <c r="A44" s="118" t="s">
        <v>370</v>
      </c>
      <c r="B44" s="116">
        <v>14252830</v>
      </c>
      <c r="C44" s="116">
        <v>133806759</v>
      </c>
      <c r="D44" s="116">
        <v>67305633</v>
      </c>
      <c r="E44" s="116">
        <v>4948085</v>
      </c>
      <c r="F44" s="116">
        <v>198974338</v>
      </c>
      <c r="G44" s="116">
        <v>117075707</v>
      </c>
      <c r="H44" s="116">
        <v>15352241</v>
      </c>
      <c r="I44" s="116">
        <v>228646787</v>
      </c>
      <c r="J44" s="116">
        <v>124425475</v>
      </c>
      <c r="K44" s="116">
        <v>13011575</v>
      </c>
      <c r="L44" s="116">
        <v>199146570</v>
      </c>
      <c r="M44" s="116">
        <v>151290244</v>
      </c>
      <c r="N44" s="116">
        <v>1268236244</v>
      </c>
      <c r="O44" s="146">
        <v>0.51909718496255086</v>
      </c>
    </row>
    <row r="45" spans="1:15" x14ac:dyDescent="0.3">
      <c r="A45" s="118" t="s">
        <v>371</v>
      </c>
      <c r="B45" s="116"/>
      <c r="C45" s="116"/>
      <c r="D45" s="116"/>
      <c r="E45" s="116">
        <v>67</v>
      </c>
      <c r="F45" s="116">
        <v>469</v>
      </c>
      <c r="G45" s="116">
        <v>464</v>
      </c>
      <c r="H45" s="116"/>
      <c r="I45" s="116">
        <v>1</v>
      </c>
      <c r="J45" s="116"/>
      <c r="K45" s="116"/>
      <c r="L45" s="116">
        <v>588</v>
      </c>
      <c r="M45" s="116"/>
      <c r="N45" s="116">
        <v>1589</v>
      </c>
      <c r="O45" s="146">
        <v>9.7280876865066113E-7</v>
      </c>
    </row>
    <row r="46" spans="1:15" x14ac:dyDescent="0.3">
      <c r="A46" s="107" t="s">
        <v>903</v>
      </c>
      <c r="B46" s="116"/>
      <c r="C46" s="116"/>
      <c r="D46" s="116"/>
      <c r="E46" s="116"/>
      <c r="F46" s="116"/>
      <c r="G46" s="116"/>
      <c r="H46" s="116"/>
      <c r="I46" s="116"/>
      <c r="J46" s="116"/>
      <c r="K46" s="116"/>
      <c r="L46" s="116"/>
      <c r="M46" s="116"/>
      <c r="N46" s="116"/>
      <c r="O46" s="146" t="s">
        <v>29</v>
      </c>
    </row>
    <row r="47" spans="1:15" x14ac:dyDescent="0.3">
      <c r="A47" s="118" t="s">
        <v>662</v>
      </c>
      <c r="B47" s="116">
        <v>18281</v>
      </c>
      <c r="C47" s="116">
        <v>817127</v>
      </c>
      <c r="D47" s="116">
        <v>340093</v>
      </c>
      <c r="E47" s="116">
        <v>256806</v>
      </c>
      <c r="F47" s="116">
        <v>4657696</v>
      </c>
      <c r="G47" s="116">
        <v>2452915</v>
      </c>
      <c r="H47" s="116">
        <v>229290</v>
      </c>
      <c r="I47" s="116">
        <v>2896850</v>
      </c>
      <c r="J47" s="116">
        <v>1763077</v>
      </c>
      <c r="K47" s="116">
        <v>385828</v>
      </c>
      <c r="L47" s="116">
        <v>6290233</v>
      </c>
      <c r="M47" s="116">
        <v>2122092</v>
      </c>
      <c r="N47" s="116">
        <v>22230288</v>
      </c>
      <c r="O47" s="146">
        <v>0.16674319277484329</v>
      </c>
    </row>
    <row r="48" spans="1:15" x14ac:dyDescent="0.3">
      <c r="A48" s="107" t="s">
        <v>966</v>
      </c>
      <c r="B48" s="116"/>
      <c r="C48" s="116"/>
      <c r="D48" s="116"/>
      <c r="E48" s="116"/>
      <c r="F48" s="116"/>
      <c r="G48" s="116"/>
      <c r="H48" s="116"/>
      <c r="I48" s="116"/>
      <c r="J48" s="116"/>
      <c r="K48" s="116"/>
      <c r="L48" s="116"/>
      <c r="M48" s="116"/>
      <c r="N48" s="116"/>
      <c r="O48" s="146" t="s">
        <v>29</v>
      </c>
    </row>
    <row r="49" spans="1:15" x14ac:dyDescent="0.3">
      <c r="A49" s="118" t="s">
        <v>368</v>
      </c>
      <c r="B49" s="116">
        <v>317554</v>
      </c>
      <c r="C49" s="116">
        <v>2717302</v>
      </c>
      <c r="D49" s="116">
        <v>2093801</v>
      </c>
      <c r="E49" s="116">
        <v>8029456</v>
      </c>
      <c r="F49" s="116">
        <v>80223187</v>
      </c>
      <c r="G49" s="116">
        <v>26643449</v>
      </c>
      <c r="H49" s="116">
        <v>2576976</v>
      </c>
      <c r="I49" s="116">
        <v>22074256</v>
      </c>
      <c r="J49" s="116">
        <v>9827758</v>
      </c>
      <c r="K49" s="116">
        <v>58248</v>
      </c>
      <c r="L49" s="116">
        <v>487265</v>
      </c>
      <c r="M49" s="116">
        <v>2085201</v>
      </c>
      <c r="N49" s="116">
        <v>157134453</v>
      </c>
      <c r="O49" s="146">
        <v>0.1199633811563563</v>
      </c>
    </row>
    <row r="50" spans="1:15" x14ac:dyDescent="0.3">
      <c r="A50" s="107" t="s">
        <v>1313</v>
      </c>
      <c r="B50" s="116"/>
      <c r="C50" s="116"/>
      <c r="D50" s="116"/>
      <c r="E50" s="116"/>
      <c r="F50" s="116"/>
      <c r="G50" s="116"/>
      <c r="H50" s="116"/>
      <c r="I50" s="116"/>
      <c r="J50" s="116"/>
      <c r="K50" s="116"/>
      <c r="L50" s="116"/>
      <c r="M50" s="116"/>
      <c r="N50" s="116"/>
      <c r="O50" s="146" t="s">
        <v>29</v>
      </c>
    </row>
    <row r="51" spans="1:15" x14ac:dyDescent="0.3">
      <c r="A51" s="118" t="s">
        <v>365</v>
      </c>
      <c r="B51" s="116"/>
      <c r="C51" s="116"/>
      <c r="D51" s="116"/>
      <c r="E51" s="116"/>
      <c r="F51" s="116">
        <v>23056894</v>
      </c>
      <c r="G51" s="116">
        <v>13246840</v>
      </c>
      <c r="H51" s="116"/>
      <c r="I51" s="116"/>
      <c r="J51" s="116"/>
      <c r="K51" s="116"/>
      <c r="L51" s="116"/>
      <c r="M51" s="116"/>
      <c r="N51" s="116">
        <v>36303734</v>
      </c>
      <c r="O51" s="146">
        <v>6.9692342546708433E-2</v>
      </c>
    </row>
    <row r="52" spans="1:15" x14ac:dyDescent="0.3">
      <c r="A52" s="93" t="s">
        <v>372</v>
      </c>
      <c r="B52" s="111"/>
      <c r="C52" s="111"/>
      <c r="D52" s="111"/>
      <c r="E52" s="111"/>
      <c r="F52" s="111"/>
      <c r="G52" s="111"/>
      <c r="H52" s="111"/>
      <c r="I52" s="111"/>
      <c r="J52" s="111"/>
      <c r="K52" s="111"/>
      <c r="L52" s="111"/>
      <c r="M52" s="111"/>
      <c r="N52" s="111"/>
      <c r="O52" s="111"/>
    </row>
    <row r="53" spans="1:15" x14ac:dyDescent="0.3">
      <c r="A53" s="107" t="s">
        <v>130</v>
      </c>
      <c r="B53" s="116"/>
      <c r="C53" s="116"/>
      <c r="D53" s="116"/>
      <c r="E53" s="116"/>
      <c r="F53" s="116"/>
      <c r="G53" s="116"/>
      <c r="H53" s="116"/>
      <c r="I53" s="116"/>
      <c r="J53" s="116"/>
      <c r="K53" s="116"/>
      <c r="L53" s="116"/>
      <c r="M53" s="116"/>
      <c r="N53" s="116"/>
      <c r="O53" s="146" t="s">
        <v>29</v>
      </c>
    </row>
    <row r="54" spans="1:15" x14ac:dyDescent="0.3">
      <c r="A54" s="118" t="s">
        <v>373</v>
      </c>
      <c r="B54" s="116">
        <v>350</v>
      </c>
      <c r="C54" s="116">
        <v>77492</v>
      </c>
      <c r="D54" s="116">
        <v>41517</v>
      </c>
      <c r="E54" s="116">
        <v>59917</v>
      </c>
      <c r="F54" s="116">
        <v>1191375</v>
      </c>
      <c r="G54" s="116">
        <v>336722</v>
      </c>
      <c r="H54" s="116">
        <v>36232</v>
      </c>
      <c r="I54" s="116">
        <v>819670</v>
      </c>
      <c r="J54" s="116">
        <v>296461</v>
      </c>
      <c r="K54" s="116">
        <v>53710</v>
      </c>
      <c r="L54" s="116">
        <v>869909</v>
      </c>
      <c r="M54" s="116">
        <v>246472</v>
      </c>
      <c r="N54" s="116">
        <v>4029827</v>
      </c>
      <c r="O54" s="146">
        <v>4.2696843308053137E-2</v>
      </c>
    </row>
    <row r="55" spans="1:15" x14ac:dyDescent="0.3">
      <c r="A55" s="107" t="s">
        <v>143</v>
      </c>
      <c r="B55" s="116"/>
      <c r="C55" s="116"/>
      <c r="D55" s="116"/>
      <c r="E55" s="116"/>
      <c r="F55" s="116"/>
      <c r="G55" s="116"/>
      <c r="H55" s="116"/>
      <c r="I55" s="116"/>
      <c r="J55" s="116"/>
      <c r="K55" s="116"/>
      <c r="L55" s="116"/>
      <c r="M55" s="116"/>
      <c r="N55" s="116"/>
      <c r="O55" s="146" t="s">
        <v>29</v>
      </c>
    </row>
    <row r="56" spans="1:15" x14ac:dyDescent="0.3">
      <c r="A56" s="118" t="s">
        <v>1314</v>
      </c>
      <c r="B56" s="116">
        <v>55843</v>
      </c>
      <c r="C56" s="116">
        <v>1169830</v>
      </c>
      <c r="D56" s="116">
        <v>416918</v>
      </c>
      <c r="E56" s="116">
        <v>364935</v>
      </c>
      <c r="F56" s="116">
        <v>5394997</v>
      </c>
      <c r="G56" s="116">
        <v>2157960</v>
      </c>
      <c r="H56" s="116">
        <v>112091</v>
      </c>
      <c r="I56" s="116">
        <v>2476065</v>
      </c>
      <c r="J56" s="116">
        <v>1166373</v>
      </c>
      <c r="K56" s="116">
        <v>158870</v>
      </c>
      <c r="L56" s="116">
        <v>3276897</v>
      </c>
      <c r="M56" s="116">
        <v>1614162</v>
      </c>
      <c r="N56" s="116">
        <v>18364941</v>
      </c>
      <c r="O56" s="146">
        <v>0.15907584304079497</v>
      </c>
    </row>
    <row r="57" spans="1:15" x14ac:dyDescent="0.3">
      <c r="A57" s="93" t="s">
        <v>374</v>
      </c>
      <c r="B57" s="111"/>
      <c r="C57" s="111"/>
      <c r="D57" s="111"/>
      <c r="E57" s="111"/>
      <c r="F57" s="111"/>
      <c r="G57" s="111"/>
      <c r="H57" s="111"/>
      <c r="I57" s="111"/>
      <c r="J57" s="111"/>
      <c r="K57" s="111"/>
      <c r="L57" s="111"/>
      <c r="M57" s="111"/>
      <c r="N57" s="111"/>
      <c r="O57" s="111"/>
    </row>
    <row r="58" spans="1:15" x14ac:dyDescent="0.3">
      <c r="A58" s="107" t="s">
        <v>150</v>
      </c>
      <c r="B58" s="116"/>
      <c r="C58" s="116"/>
      <c r="D58" s="116"/>
      <c r="E58" s="116"/>
      <c r="F58" s="116"/>
      <c r="G58" s="116"/>
      <c r="H58" s="116"/>
      <c r="I58" s="116"/>
      <c r="J58" s="116"/>
      <c r="K58" s="116"/>
      <c r="L58" s="116"/>
      <c r="M58" s="116"/>
      <c r="N58" s="116"/>
      <c r="O58" s="146" t="s">
        <v>29</v>
      </c>
    </row>
    <row r="59" spans="1:15" x14ac:dyDescent="0.3">
      <c r="A59" s="118" t="s">
        <v>375</v>
      </c>
      <c r="B59" s="116"/>
      <c r="C59" s="116"/>
      <c r="D59" s="116"/>
      <c r="E59" s="116">
        <v>1345000</v>
      </c>
      <c r="F59" s="116">
        <v>3298835</v>
      </c>
      <c r="G59" s="116">
        <v>4924268</v>
      </c>
      <c r="H59" s="116"/>
      <c r="I59" s="116"/>
      <c r="J59" s="116"/>
      <c r="K59" s="116"/>
      <c r="L59" s="116"/>
      <c r="M59" s="116"/>
      <c r="N59" s="116">
        <v>9568103</v>
      </c>
      <c r="O59" s="146">
        <v>8.2480441191130266E-2</v>
      </c>
    </row>
    <row r="60" spans="1:15" x14ac:dyDescent="0.3">
      <c r="A60" s="93" t="s">
        <v>376</v>
      </c>
      <c r="B60" s="111"/>
      <c r="C60" s="111"/>
      <c r="D60" s="111"/>
      <c r="E60" s="111"/>
      <c r="F60" s="111"/>
      <c r="G60" s="111"/>
      <c r="H60" s="111"/>
      <c r="I60" s="111"/>
      <c r="J60" s="111"/>
      <c r="K60" s="111"/>
      <c r="L60" s="111"/>
      <c r="M60" s="111"/>
      <c r="N60" s="111"/>
      <c r="O60" s="111"/>
    </row>
    <row r="61" spans="1:15" x14ac:dyDescent="0.3">
      <c r="A61" s="113" t="s">
        <v>377</v>
      </c>
      <c r="B61" s="114"/>
      <c r="C61" s="114"/>
      <c r="D61" s="114"/>
      <c r="E61" s="114"/>
      <c r="F61" s="114"/>
      <c r="G61" s="114"/>
      <c r="H61" s="114"/>
      <c r="I61" s="114"/>
      <c r="J61" s="114"/>
      <c r="K61" s="114"/>
      <c r="L61" s="114"/>
      <c r="M61" s="114"/>
      <c r="N61" s="114"/>
      <c r="O61" s="146" t="s">
        <v>29</v>
      </c>
    </row>
    <row r="62" spans="1:15" x14ac:dyDescent="0.3">
      <c r="A62" s="107" t="s">
        <v>158</v>
      </c>
      <c r="B62" s="116"/>
      <c r="C62" s="116"/>
      <c r="D62" s="116"/>
      <c r="E62" s="116"/>
      <c r="F62" s="116"/>
      <c r="G62" s="116"/>
      <c r="H62" s="116"/>
      <c r="I62" s="116"/>
      <c r="J62" s="116"/>
      <c r="K62" s="116"/>
      <c r="L62" s="116"/>
      <c r="M62" s="116"/>
      <c r="N62" s="116"/>
      <c r="O62" s="146" t="s">
        <v>29</v>
      </c>
    </row>
    <row r="63" spans="1:15" x14ac:dyDescent="0.3">
      <c r="A63" s="118" t="s">
        <v>378</v>
      </c>
      <c r="B63" s="116">
        <v>1219711</v>
      </c>
      <c r="C63" s="116">
        <v>12181893</v>
      </c>
      <c r="D63" s="116">
        <v>2264151</v>
      </c>
      <c r="E63" s="116">
        <v>999065</v>
      </c>
      <c r="F63" s="116">
        <v>11918482</v>
      </c>
      <c r="G63" s="116">
        <v>5752</v>
      </c>
      <c r="H63" s="116">
        <v>155971</v>
      </c>
      <c r="I63" s="116">
        <v>8574833</v>
      </c>
      <c r="J63" s="116">
        <v>721029</v>
      </c>
      <c r="K63" s="116">
        <v>417044</v>
      </c>
      <c r="L63" s="116">
        <v>7595678</v>
      </c>
      <c r="M63" s="116">
        <v>374456</v>
      </c>
      <c r="N63" s="116">
        <v>46428065</v>
      </c>
      <c r="O63" s="146">
        <v>9.5344356264272637E-2</v>
      </c>
    </row>
    <row r="64" spans="1:15" x14ac:dyDescent="0.3">
      <c r="A64" s="107" t="s">
        <v>178</v>
      </c>
      <c r="B64" s="116"/>
      <c r="C64" s="116"/>
      <c r="D64" s="116"/>
      <c r="E64" s="116"/>
      <c r="F64" s="116"/>
      <c r="G64" s="116"/>
      <c r="H64" s="116"/>
      <c r="I64" s="116"/>
      <c r="J64" s="116"/>
      <c r="K64" s="116"/>
      <c r="L64" s="116"/>
      <c r="M64" s="116"/>
      <c r="N64" s="116"/>
      <c r="O64" s="146" t="s">
        <v>29</v>
      </c>
    </row>
    <row r="65" spans="1:15" x14ac:dyDescent="0.3">
      <c r="A65" s="118" t="s">
        <v>379</v>
      </c>
      <c r="B65" s="116">
        <v>216616</v>
      </c>
      <c r="C65" s="116">
        <v>3802532</v>
      </c>
      <c r="D65" s="116">
        <v>4892733</v>
      </c>
      <c r="E65" s="116">
        <v>2998718</v>
      </c>
      <c r="F65" s="116">
        <v>44686810</v>
      </c>
      <c r="G65" s="116">
        <v>23235802</v>
      </c>
      <c r="H65" s="116">
        <v>1982000</v>
      </c>
      <c r="I65" s="116">
        <v>34549469</v>
      </c>
      <c r="J65" s="116">
        <v>17731666</v>
      </c>
      <c r="K65" s="116">
        <v>3853610</v>
      </c>
      <c r="L65" s="116">
        <v>44887326</v>
      </c>
      <c r="M65" s="116">
        <v>21804297</v>
      </c>
      <c r="N65" s="116">
        <v>204641579</v>
      </c>
      <c r="O65" s="146">
        <v>0.34029229136269651</v>
      </c>
    </row>
    <row r="66" spans="1:15" x14ac:dyDescent="0.3">
      <c r="A66" s="107" t="s">
        <v>182</v>
      </c>
      <c r="B66" s="116"/>
      <c r="C66" s="116"/>
      <c r="D66" s="116"/>
      <c r="E66" s="116"/>
      <c r="F66" s="116"/>
      <c r="G66" s="116"/>
      <c r="H66" s="116"/>
      <c r="I66" s="116"/>
      <c r="J66" s="116"/>
      <c r="K66" s="116"/>
      <c r="L66" s="116"/>
      <c r="M66" s="116"/>
      <c r="N66" s="116"/>
      <c r="O66" s="146" t="s">
        <v>29</v>
      </c>
    </row>
    <row r="67" spans="1:15" x14ac:dyDescent="0.3">
      <c r="A67" s="118" t="s">
        <v>380</v>
      </c>
      <c r="B67" s="116">
        <v>1231354</v>
      </c>
      <c r="C67" s="116">
        <v>7537584</v>
      </c>
      <c r="D67" s="116">
        <v>7576596</v>
      </c>
      <c r="E67" s="116">
        <v>8164031</v>
      </c>
      <c r="F67" s="116">
        <v>80262405</v>
      </c>
      <c r="G67" s="116">
        <v>39898679</v>
      </c>
      <c r="H67" s="116">
        <v>3562156</v>
      </c>
      <c r="I67" s="116">
        <v>54907987</v>
      </c>
      <c r="J67" s="116">
        <v>24880784</v>
      </c>
      <c r="K67" s="116">
        <v>10799096</v>
      </c>
      <c r="L67" s="116">
        <v>109650985</v>
      </c>
      <c r="M67" s="116">
        <v>43667936</v>
      </c>
      <c r="N67" s="116">
        <v>392139593</v>
      </c>
      <c r="O67" s="146">
        <v>0.13813805163582762</v>
      </c>
    </row>
    <row r="68" spans="1:15" x14ac:dyDescent="0.3">
      <c r="A68" s="107" t="s">
        <v>183</v>
      </c>
      <c r="B68" s="116"/>
      <c r="C68" s="116"/>
      <c r="D68" s="116"/>
      <c r="E68" s="116"/>
      <c r="F68" s="116"/>
      <c r="G68" s="116"/>
      <c r="H68" s="116"/>
      <c r="I68" s="116"/>
      <c r="J68" s="116"/>
      <c r="K68" s="116"/>
      <c r="L68" s="116"/>
      <c r="M68" s="116"/>
      <c r="N68" s="116"/>
      <c r="O68" s="146" t="s">
        <v>29</v>
      </c>
    </row>
    <row r="69" spans="1:15" x14ac:dyDescent="0.3">
      <c r="A69" s="118" t="s">
        <v>381</v>
      </c>
      <c r="B69" s="116">
        <v>172719</v>
      </c>
      <c r="C69" s="116">
        <v>2255562</v>
      </c>
      <c r="D69" s="116">
        <v>819334</v>
      </c>
      <c r="E69" s="116">
        <v>5491535</v>
      </c>
      <c r="F69" s="116">
        <v>38654629</v>
      </c>
      <c r="G69" s="116">
        <v>8747883</v>
      </c>
      <c r="H69" s="116">
        <v>1355989</v>
      </c>
      <c r="I69" s="116">
        <v>14549987</v>
      </c>
      <c r="J69" s="116">
        <v>6986926</v>
      </c>
      <c r="K69" s="116">
        <v>59959</v>
      </c>
      <c r="L69" s="116">
        <v>1863657</v>
      </c>
      <c r="M69" s="116">
        <v>1552085</v>
      </c>
      <c r="N69" s="116">
        <v>82510265</v>
      </c>
      <c r="O69" s="146">
        <v>0.12921222919115846</v>
      </c>
    </row>
  </sheetData>
  <mergeCells count="2">
    <mergeCell ref="A2:O2"/>
    <mergeCell ref="A4:O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M399"/>
  <sheetViews>
    <sheetView zoomScale="80" zoomScaleNormal="80" workbookViewId="0"/>
  </sheetViews>
  <sheetFormatPr baseColWidth="10" defaultColWidth="11.44140625" defaultRowHeight="14.4" x14ac:dyDescent="0.3"/>
  <cols>
    <col min="1" max="1" width="24.5546875" bestFit="1" customWidth="1"/>
    <col min="2" max="2" width="12.44140625" style="139" customWidth="1"/>
    <col min="3" max="4" width="12.44140625" style="63" customWidth="1"/>
    <col min="5" max="5" width="13.5546875" style="139" customWidth="1"/>
    <col min="6" max="6" width="11.88671875" customWidth="1"/>
    <col min="7" max="7" width="10.109375" customWidth="1"/>
    <col min="8" max="8" width="11.88671875" customWidth="1"/>
    <col min="9" max="9" width="10.109375" customWidth="1"/>
    <col min="10" max="10" width="11.88671875" customWidth="1"/>
    <col min="11" max="11" width="10.109375" customWidth="1"/>
    <col min="12" max="12" width="11.88671875" customWidth="1"/>
    <col min="13" max="13" width="10.109375" customWidth="1"/>
    <col min="14" max="14" width="11.88671875" customWidth="1"/>
    <col min="15" max="15" width="10.109375" customWidth="1"/>
    <col min="16" max="16" width="11.88671875" customWidth="1"/>
    <col min="17" max="17" width="10.109375" customWidth="1"/>
    <col min="18" max="18" width="11.88671875" customWidth="1"/>
    <col min="19" max="19" width="10.109375" customWidth="1"/>
    <col min="20" max="20" width="11.88671875" customWidth="1"/>
    <col min="21" max="21" width="10.109375" customWidth="1"/>
    <col min="22" max="22" width="11.88671875" customWidth="1"/>
    <col min="23" max="23" width="10.109375" customWidth="1"/>
    <col min="24" max="24" width="11.88671875" customWidth="1"/>
    <col min="25" max="25" width="10.109375" customWidth="1"/>
    <col min="26" max="26" width="11.88671875" customWidth="1"/>
    <col min="27" max="27" width="10.109375" customWidth="1"/>
    <col min="28" max="28" width="11.88671875" customWidth="1"/>
    <col min="29" max="29" width="10.109375" customWidth="1"/>
    <col min="30" max="30" width="11.88671875" customWidth="1"/>
    <col min="31" max="31" width="10.109375" customWidth="1"/>
    <col min="32" max="32" width="11.88671875" customWidth="1"/>
    <col min="33" max="33" width="10.109375" customWidth="1"/>
    <col min="34" max="34" width="11.88671875" customWidth="1"/>
    <col min="35" max="35" width="10.109375" customWidth="1"/>
    <col min="36" max="36" width="11.88671875" customWidth="1"/>
    <col min="37" max="37" width="10.109375" customWidth="1"/>
    <col min="38" max="38" width="11.88671875" customWidth="1"/>
    <col min="39" max="39" width="10.109375" customWidth="1"/>
  </cols>
  <sheetData>
    <row r="1" spans="1:39" x14ac:dyDescent="0.3">
      <c r="E1" s="143"/>
    </row>
    <row r="2" spans="1:39" x14ac:dyDescent="0.3">
      <c r="A2" s="79" t="s">
        <v>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39" x14ac:dyDescent="0.3">
      <c r="A3" s="4"/>
      <c r="B3" s="135"/>
      <c r="C3" s="64"/>
      <c r="D3" s="64"/>
      <c r="E3" s="144"/>
      <c r="F3" s="38"/>
      <c r="G3" s="38"/>
      <c r="H3" s="4"/>
      <c r="I3" s="4"/>
      <c r="J3" s="4"/>
      <c r="K3" s="4"/>
      <c r="L3" s="4"/>
      <c r="M3" s="4"/>
      <c r="N3" s="4"/>
      <c r="O3" s="4"/>
    </row>
    <row r="4" spans="1:39" x14ac:dyDescent="0.3">
      <c r="A4" s="79" t="s">
        <v>1567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1:39" x14ac:dyDescent="0.3">
      <c r="A5" s="79" t="str">
        <f>'1'!A5:AA5</f>
        <v>Al 30-09-2020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row>
    <row r="6" spans="1:39" x14ac:dyDescent="0.3">
      <c r="A6" s="4"/>
      <c r="B6" s="135"/>
      <c r="C6" s="64"/>
      <c r="D6" s="64"/>
      <c r="E6" s="144"/>
      <c r="F6" s="38"/>
      <c r="G6" s="38"/>
      <c r="H6" s="4"/>
      <c r="I6" s="4"/>
      <c r="J6" s="4"/>
      <c r="K6" s="4"/>
      <c r="L6" s="4"/>
      <c r="M6" s="4"/>
      <c r="N6" s="4"/>
      <c r="O6" s="4"/>
    </row>
    <row r="7" spans="1:39" x14ac:dyDescent="0.3">
      <c r="A7" s="3"/>
      <c r="B7" s="89" t="s">
        <v>15</v>
      </c>
      <c r="C7" s="122" t="s">
        <v>43</v>
      </c>
      <c r="D7" s="122" t="s">
        <v>16</v>
      </c>
      <c r="E7" s="86" t="s">
        <v>986</v>
      </c>
      <c r="F7" s="80" t="s">
        <v>44</v>
      </c>
      <c r="G7" s="80"/>
      <c r="H7" s="80" t="s">
        <v>17</v>
      </c>
      <c r="I7" s="80"/>
      <c r="J7" s="80" t="s">
        <v>18</v>
      </c>
      <c r="K7" s="80"/>
      <c r="L7" s="80" t="s">
        <v>19</v>
      </c>
      <c r="M7" s="80"/>
      <c r="N7" s="80" t="s">
        <v>45</v>
      </c>
      <c r="O7" s="80"/>
      <c r="P7" s="80" t="s">
        <v>20</v>
      </c>
      <c r="Q7" s="80"/>
      <c r="R7" s="80" t="s">
        <v>21</v>
      </c>
      <c r="S7" s="80"/>
      <c r="T7" s="80" t="s">
        <v>22</v>
      </c>
      <c r="U7" s="80"/>
      <c r="V7" s="80" t="s">
        <v>46</v>
      </c>
      <c r="W7" s="80"/>
      <c r="X7" s="80" t="s">
        <v>23</v>
      </c>
      <c r="Y7" s="80"/>
      <c r="Z7" s="80" t="s">
        <v>24</v>
      </c>
      <c r="AA7" s="80"/>
      <c r="AB7" s="80" t="s">
        <v>25</v>
      </c>
      <c r="AC7" s="80"/>
      <c r="AD7" s="80" t="s">
        <v>47</v>
      </c>
      <c r="AE7" s="80"/>
      <c r="AF7" s="80" t="s">
        <v>26</v>
      </c>
      <c r="AG7" s="80"/>
      <c r="AH7" s="80" t="s">
        <v>27</v>
      </c>
      <c r="AI7" s="80"/>
      <c r="AJ7" s="80" t="s">
        <v>28</v>
      </c>
      <c r="AK7" s="80"/>
      <c r="AL7" s="80" t="s">
        <v>2</v>
      </c>
      <c r="AM7" s="80"/>
    </row>
    <row r="8" spans="1:39" x14ac:dyDescent="0.3">
      <c r="A8" s="6"/>
      <c r="B8" s="90"/>
      <c r="C8" s="123"/>
      <c r="D8" s="123"/>
      <c r="E8" s="87"/>
      <c r="F8" s="37" t="s">
        <v>9</v>
      </c>
      <c r="G8" s="37" t="s">
        <v>10</v>
      </c>
      <c r="H8" s="7" t="s">
        <v>9</v>
      </c>
      <c r="I8" s="7" t="s">
        <v>10</v>
      </c>
      <c r="J8" s="7" t="s">
        <v>9</v>
      </c>
      <c r="K8" s="7" t="s">
        <v>10</v>
      </c>
      <c r="L8" s="7" t="s">
        <v>9</v>
      </c>
      <c r="M8" s="7" t="s">
        <v>10</v>
      </c>
      <c r="N8" s="7" t="s">
        <v>9</v>
      </c>
      <c r="O8" s="7" t="s">
        <v>10</v>
      </c>
      <c r="P8" s="7" t="s">
        <v>9</v>
      </c>
      <c r="Q8" s="7" t="s">
        <v>10</v>
      </c>
      <c r="R8" s="7" t="s">
        <v>9</v>
      </c>
      <c r="S8" s="7" t="s">
        <v>10</v>
      </c>
      <c r="T8" s="39" t="s">
        <v>9</v>
      </c>
      <c r="U8" s="39" t="s">
        <v>10</v>
      </c>
      <c r="V8" s="7" t="s">
        <v>9</v>
      </c>
      <c r="W8" s="7" t="s">
        <v>10</v>
      </c>
      <c r="X8" s="7" t="s">
        <v>9</v>
      </c>
      <c r="Y8" s="7" t="s">
        <v>10</v>
      </c>
      <c r="Z8" s="7" t="s">
        <v>9</v>
      </c>
      <c r="AA8" s="7" t="s">
        <v>10</v>
      </c>
      <c r="AB8" s="46" t="s">
        <v>9</v>
      </c>
      <c r="AC8" s="46" t="s">
        <v>10</v>
      </c>
      <c r="AD8" s="7" t="s">
        <v>9</v>
      </c>
      <c r="AE8" s="7" t="s">
        <v>10</v>
      </c>
      <c r="AF8" s="7" t="s">
        <v>9</v>
      </c>
      <c r="AG8" s="7" t="s">
        <v>10</v>
      </c>
      <c r="AH8" s="7" t="s">
        <v>9</v>
      </c>
      <c r="AI8" s="7" t="s">
        <v>10</v>
      </c>
      <c r="AJ8" s="77" t="s">
        <v>9</v>
      </c>
      <c r="AK8" s="77" t="s">
        <v>10</v>
      </c>
      <c r="AL8" s="71" t="s">
        <v>9</v>
      </c>
      <c r="AM8" s="71" t="s">
        <v>10</v>
      </c>
    </row>
    <row r="9" spans="1:39" x14ac:dyDescent="0.3">
      <c r="A9" s="93" t="s">
        <v>343</v>
      </c>
      <c r="B9" s="136">
        <v>0</v>
      </c>
      <c r="C9" s="124">
        <v>0</v>
      </c>
      <c r="D9" s="124">
        <v>0</v>
      </c>
      <c r="E9" s="136">
        <v>0</v>
      </c>
      <c r="F9" s="124">
        <v>0</v>
      </c>
      <c r="G9" s="125"/>
      <c r="H9" s="124">
        <v>36100.146631026801</v>
      </c>
      <c r="I9" s="125">
        <v>1.9412536715914565E-2</v>
      </c>
      <c r="J9" s="124">
        <v>188270.2767996788</v>
      </c>
      <c r="K9" s="125">
        <v>2.2252596299940048E-2</v>
      </c>
      <c r="L9" s="124">
        <v>21366.813115675799</v>
      </c>
      <c r="M9" s="125">
        <v>1.6457776448521047E-2</v>
      </c>
      <c r="N9" s="124">
        <v>0</v>
      </c>
      <c r="O9" s="125"/>
      <c r="P9" s="124">
        <v>94395.622265518599</v>
      </c>
      <c r="Q9" s="125">
        <v>1.1145317871413438E-2</v>
      </c>
      <c r="R9" s="124">
        <v>189924.27497441191</v>
      </c>
      <c r="S9" s="125">
        <v>4.659890232165515E-3</v>
      </c>
      <c r="T9" s="124">
        <v>33.553916495999999</v>
      </c>
      <c r="U9" s="125">
        <v>5.9479314046626189E-6</v>
      </c>
      <c r="V9" s="124">
        <v>0</v>
      </c>
      <c r="W9" s="125"/>
      <c r="X9" s="124">
        <v>56621.468813982596</v>
      </c>
      <c r="Y9" s="125">
        <v>1.084104266242227E-2</v>
      </c>
      <c r="Z9" s="124">
        <v>200018.4420251697</v>
      </c>
      <c r="AA9" s="125">
        <v>7.3276182156345165E-3</v>
      </c>
      <c r="AB9" s="124">
        <v>9600.2604669960001</v>
      </c>
      <c r="AC9" s="125">
        <v>2.2166758550998056E-3</v>
      </c>
      <c r="AD9" s="124">
        <v>0</v>
      </c>
      <c r="AE9" s="125"/>
      <c r="AF9" s="124">
        <v>51360.945787673802</v>
      </c>
      <c r="AG9" s="125">
        <v>7.0544421387828465E-3</v>
      </c>
      <c r="AH9" s="124">
        <v>111805.8317676709</v>
      </c>
      <c r="AI9" s="125">
        <v>3.3714665527805024E-3</v>
      </c>
      <c r="AJ9" s="124">
        <v>0</v>
      </c>
      <c r="AK9" s="125"/>
      <c r="AL9" s="141">
        <v>959497.63656430086</v>
      </c>
      <c r="AM9" s="142">
        <v>6.300166028086176E-3</v>
      </c>
    </row>
    <row r="10" spans="1:39" x14ac:dyDescent="0.3">
      <c r="A10" s="107" t="s">
        <v>164</v>
      </c>
      <c r="B10" s="126" t="s">
        <v>29</v>
      </c>
      <c r="C10" s="140" t="s">
        <v>29</v>
      </c>
      <c r="D10" s="140" t="s">
        <v>29</v>
      </c>
      <c r="E10" s="145" t="s">
        <v>29</v>
      </c>
      <c r="F10" s="130">
        <v>0</v>
      </c>
      <c r="G10" s="131"/>
      <c r="H10" s="130">
        <v>286.90123288180001</v>
      </c>
      <c r="I10" s="131">
        <v>1.542786175935453E-4</v>
      </c>
      <c r="J10" s="130">
        <v>1203.5100306224001</v>
      </c>
      <c r="K10" s="131">
        <v>1.422488101128369E-4</v>
      </c>
      <c r="L10" s="130">
        <v>110.0825436758</v>
      </c>
      <c r="M10" s="131">
        <v>8.479102077097795E-5</v>
      </c>
      <c r="N10" s="130">
        <v>0</v>
      </c>
      <c r="O10" s="131"/>
      <c r="P10" s="130">
        <v>301.05712063239997</v>
      </c>
      <c r="Q10" s="131">
        <v>3.5545899548842017E-5</v>
      </c>
      <c r="R10" s="130">
        <v>1337.8679640819</v>
      </c>
      <c r="S10" s="131">
        <v>3.28252818582161E-5</v>
      </c>
      <c r="T10" s="130">
        <v>33.553916495999999</v>
      </c>
      <c r="U10" s="131">
        <v>5.9479314046626189E-6</v>
      </c>
      <c r="V10" s="130">
        <v>0</v>
      </c>
      <c r="W10" s="131"/>
      <c r="X10" s="130">
        <v>552.52825812560002</v>
      </c>
      <c r="Y10" s="131">
        <v>1.0578995112635221E-4</v>
      </c>
      <c r="Z10" s="130">
        <v>1841.5696597268</v>
      </c>
      <c r="AA10" s="131">
        <v>6.7465375929064955E-5</v>
      </c>
      <c r="AB10" s="130">
        <v>33.553916495999999</v>
      </c>
      <c r="AC10" s="131">
        <v>7.7475144342611576E-6</v>
      </c>
      <c r="AD10" s="130">
        <v>0</v>
      </c>
      <c r="AE10" s="131"/>
      <c r="AF10" s="130">
        <v>3915.9594857637999</v>
      </c>
      <c r="AG10" s="131">
        <v>5.3785827317783365E-4</v>
      </c>
      <c r="AH10" s="130">
        <v>0</v>
      </c>
      <c r="AI10" s="131"/>
      <c r="AJ10" s="130">
        <v>0</v>
      </c>
      <c r="AK10" s="131"/>
      <c r="AL10" s="130">
        <v>9616.5841285024981</v>
      </c>
      <c r="AM10" s="131">
        <v>6.3143539206168703E-5</v>
      </c>
    </row>
    <row r="11" spans="1:39" x14ac:dyDescent="0.3">
      <c r="A11" s="118" t="s">
        <v>382</v>
      </c>
      <c r="B11" s="126" t="s">
        <v>565</v>
      </c>
      <c r="C11" s="140">
        <v>5.8125</v>
      </c>
      <c r="D11" s="140">
        <v>1.6465753424657534</v>
      </c>
      <c r="E11" s="145" t="s">
        <v>987</v>
      </c>
      <c r="F11" s="130">
        <v>0</v>
      </c>
      <c r="G11" s="131"/>
      <c r="H11" s="130">
        <v>57.536175215199997</v>
      </c>
      <c r="I11" s="131">
        <v>3.0939572774433206E-5</v>
      </c>
      <c r="J11" s="130">
        <v>162.34729694480001</v>
      </c>
      <c r="K11" s="131">
        <v>1.9188630944347173E-5</v>
      </c>
      <c r="L11" s="130">
        <v>8.4288664327999996</v>
      </c>
      <c r="M11" s="131">
        <v>6.4923298909603408E-6</v>
      </c>
      <c r="N11" s="130">
        <v>0</v>
      </c>
      <c r="O11" s="131"/>
      <c r="P11" s="130">
        <v>301.05712063239997</v>
      </c>
      <c r="Q11" s="131">
        <v>3.5545899548842017E-5</v>
      </c>
      <c r="R11" s="130">
        <v>1203.8620100759999</v>
      </c>
      <c r="S11" s="131">
        <v>2.9537376527482335E-5</v>
      </c>
      <c r="T11" s="130">
        <v>0</v>
      </c>
      <c r="U11" s="131"/>
      <c r="V11" s="130">
        <v>0</v>
      </c>
      <c r="W11" s="131"/>
      <c r="X11" s="130">
        <v>300.87388440560005</v>
      </c>
      <c r="Y11" s="131">
        <v>5.7606888079249595E-5</v>
      </c>
      <c r="Z11" s="130">
        <v>1204.0452463028</v>
      </c>
      <c r="AA11" s="131">
        <v>4.410985202127668E-5</v>
      </c>
      <c r="AB11" s="130">
        <v>0</v>
      </c>
      <c r="AC11" s="131"/>
      <c r="AD11" s="130">
        <v>0</v>
      </c>
      <c r="AE11" s="131"/>
      <c r="AF11" s="130">
        <v>3664.7245359999997</v>
      </c>
      <c r="AG11" s="131">
        <v>5.033510734141158E-4</v>
      </c>
      <c r="AH11" s="130">
        <v>0</v>
      </c>
      <c r="AI11" s="131"/>
      <c r="AJ11" s="130">
        <v>0</v>
      </c>
      <c r="AK11" s="131"/>
      <c r="AL11" s="130">
        <v>6902.8751360096003</v>
      </c>
      <c r="AM11" s="131">
        <v>4.5325030277022443E-5</v>
      </c>
    </row>
    <row r="12" spans="1:39" x14ac:dyDescent="0.3">
      <c r="A12" s="118" t="s">
        <v>383</v>
      </c>
      <c r="B12" s="126" t="s">
        <v>565</v>
      </c>
      <c r="C12" s="140">
        <v>5</v>
      </c>
      <c r="D12" s="140">
        <v>2.5452054794520547</v>
      </c>
      <c r="E12" s="145" t="s">
        <v>987</v>
      </c>
      <c r="F12" s="130">
        <v>0</v>
      </c>
      <c r="G12" s="131"/>
      <c r="H12" s="130">
        <v>229.36505766660002</v>
      </c>
      <c r="I12" s="131">
        <v>1.2333904481911211E-4</v>
      </c>
      <c r="J12" s="130">
        <v>1041.1627336776</v>
      </c>
      <c r="K12" s="131">
        <v>1.2306017916848973E-4</v>
      </c>
      <c r="L12" s="130">
        <v>101.653677243</v>
      </c>
      <c r="M12" s="131">
        <v>7.8298690880017612E-5</v>
      </c>
      <c r="N12" s="130">
        <v>0</v>
      </c>
      <c r="O12" s="131"/>
      <c r="P12" s="130">
        <v>0</v>
      </c>
      <c r="Q12" s="131"/>
      <c r="R12" s="130">
        <v>0</v>
      </c>
      <c r="S12" s="131"/>
      <c r="T12" s="130">
        <v>0</v>
      </c>
      <c r="U12" s="131"/>
      <c r="V12" s="130">
        <v>0</v>
      </c>
      <c r="W12" s="131"/>
      <c r="X12" s="130">
        <v>0</v>
      </c>
      <c r="Y12" s="131"/>
      <c r="Z12" s="130">
        <v>0</v>
      </c>
      <c r="AA12" s="131"/>
      <c r="AB12" s="130">
        <v>0</v>
      </c>
      <c r="AC12" s="131"/>
      <c r="AD12" s="130">
        <v>0</v>
      </c>
      <c r="AE12" s="131"/>
      <c r="AF12" s="130">
        <v>0</v>
      </c>
      <c r="AG12" s="131"/>
      <c r="AH12" s="130">
        <v>0</v>
      </c>
      <c r="AI12" s="131"/>
      <c r="AJ12" s="130">
        <v>0</v>
      </c>
      <c r="AK12" s="131"/>
      <c r="AL12" s="130">
        <v>1372.1814685872</v>
      </c>
      <c r="AM12" s="131">
        <v>9.0098930349820922E-6</v>
      </c>
    </row>
    <row r="13" spans="1:39" x14ac:dyDescent="0.3">
      <c r="A13" s="118" t="s">
        <v>384</v>
      </c>
      <c r="B13" s="126" t="s">
        <v>565</v>
      </c>
      <c r="C13" s="140">
        <v>5.40625</v>
      </c>
      <c r="D13" s="140">
        <v>1.8602739726027397</v>
      </c>
      <c r="E13" s="145" t="s">
        <v>987</v>
      </c>
      <c r="F13" s="130">
        <v>0</v>
      </c>
      <c r="G13" s="131"/>
      <c r="H13" s="130">
        <v>0</v>
      </c>
      <c r="I13" s="131"/>
      <c r="J13" s="130">
        <v>0</v>
      </c>
      <c r="K13" s="131"/>
      <c r="L13" s="130">
        <v>0</v>
      </c>
      <c r="M13" s="131"/>
      <c r="N13" s="130">
        <v>0</v>
      </c>
      <c r="O13" s="131"/>
      <c r="P13" s="130">
        <v>0</v>
      </c>
      <c r="Q13" s="131"/>
      <c r="R13" s="130">
        <v>134.00595400590001</v>
      </c>
      <c r="S13" s="131">
        <v>3.2879053307337677E-6</v>
      </c>
      <c r="T13" s="130">
        <v>33.553916495999999</v>
      </c>
      <c r="U13" s="131">
        <v>5.9479314046626189E-6</v>
      </c>
      <c r="V13" s="130">
        <v>0</v>
      </c>
      <c r="W13" s="131"/>
      <c r="X13" s="130">
        <v>251.65437372</v>
      </c>
      <c r="Y13" s="131">
        <v>4.8183063047102616E-5</v>
      </c>
      <c r="Z13" s="130">
        <v>637.52441342400004</v>
      </c>
      <c r="AA13" s="131">
        <v>2.3355523907788269E-5</v>
      </c>
      <c r="AB13" s="130">
        <v>33.553916495999999</v>
      </c>
      <c r="AC13" s="131">
        <v>7.7475144342611576E-6</v>
      </c>
      <c r="AD13" s="130">
        <v>0</v>
      </c>
      <c r="AE13" s="131"/>
      <c r="AF13" s="130">
        <v>251.23494976379999</v>
      </c>
      <c r="AG13" s="131">
        <v>3.4507199763717842E-5</v>
      </c>
      <c r="AH13" s="130">
        <v>0</v>
      </c>
      <c r="AI13" s="131"/>
      <c r="AJ13" s="130">
        <v>0</v>
      </c>
      <c r="AK13" s="131"/>
      <c r="AL13" s="130">
        <v>1341.5275239057</v>
      </c>
      <c r="AM13" s="131">
        <v>8.8086158941641695E-6</v>
      </c>
    </row>
    <row r="14" spans="1:39" x14ac:dyDescent="0.3">
      <c r="A14" s="107" t="s">
        <v>217</v>
      </c>
      <c r="B14" s="126" t="s">
        <v>29</v>
      </c>
      <c r="C14" s="140" t="s">
        <v>29</v>
      </c>
      <c r="D14" s="140" t="s">
        <v>29</v>
      </c>
      <c r="E14" s="145" t="s">
        <v>29</v>
      </c>
      <c r="F14" s="130">
        <v>0</v>
      </c>
      <c r="G14" s="131"/>
      <c r="H14" s="130">
        <v>27449.0019610165</v>
      </c>
      <c r="I14" s="131">
        <v>1.4760459668755856E-2</v>
      </c>
      <c r="J14" s="130">
        <v>94168.755938266389</v>
      </c>
      <c r="K14" s="131">
        <v>1.1130271573305508E-2</v>
      </c>
      <c r="L14" s="130">
        <v>19483.24307026</v>
      </c>
      <c r="M14" s="131">
        <v>1.5006957621924904E-2</v>
      </c>
      <c r="N14" s="130">
        <v>0</v>
      </c>
      <c r="O14" s="131"/>
      <c r="P14" s="130">
        <v>5932.7714183862008</v>
      </c>
      <c r="Q14" s="131">
        <v>7.0048400264112931E-4</v>
      </c>
      <c r="R14" s="130">
        <v>128107.887953586</v>
      </c>
      <c r="S14" s="131">
        <v>3.143193232243208E-3</v>
      </c>
      <c r="T14" s="130">
        <v>0</v>
      </c>
      <c r="U14" s="131"/>
      <c r="V14" s="130">
        <v>0</v>
      </c>
      <c r="W14" s="131"/>
      <c r="X14" s="130">
        <v>40268.747284682497</v>
      </c>
      <c r="Y14" s="131">
        <v>7.7100650410491861E-3</v>
      </c>
      <c r="Z14" s="130">
        <v>162447.55221542888</v>
      </c>
      <c r="AA14" s="131">
        <v>5.9512194508005694E-3</v>
      </c>
      <c r="AB14" s="130">
        <v>0</v>
      </c>
      <c r="AC14" s="131"/>
      <c r="AD14" s="130">
        <v>0</v>
      </c>
      <c r="AE14" s="131"/>
      <c r="AF14" s="130">
        <v>34590.444349910002</v>
      </c>
      <c r="AG14" s="131">
        <v>4.7510084652644773E-3</v>
      </c>
      <c r="AH14" s="130">
        <v>95737.654327670898</v>
      </c>
      <c r="AI14" s="131">
        <v>2.8869361669624106E-3</v>
      </c>
      <c r="AJ14" s="130">
        <v>0</v>
      </c>
      <c r="AK14" s="131"/>
      <c r="AL14" s="130">
        <v>608186.05851920741</v>
      </c>
      <c r="AM14" s="131">
        <v>3.993415927900059E-3</v>
      </c>
    </row>
    <row r="15" spans="1:39" x14ac:dyDescent="0.3">
      <c r="A15" s="118" t="s">
        <v>909</v>
      </c>
      <c r="B15" s="126" t="s">
        <v>565</v>
      </c>
      <c r="C15" s="140">
        <v>6.5625</v>
      </c>
      <c r="D15" s="140">
        <v>7.5123287671232877</v>
      </c>
      <c r="E15" s="145" t="s">
        <v>1000</v>
      </c>
      <c r="F15" s="130">
        <v>0</v>
      </c>
      <c r="G15" s="131"/>
      <c r="H15" s="130">
        <v>13810.181117449001</v>
      </c>
      <c r="I15" s="131">
        <v>7.426303575329367E-3</v>
      </c>
      <c r="J15" s="130">
        <v>73405.983450009007</v>
      </c>
      <c r="K15" s="131">
        <v>8.6762166789140106E-3</v>
      </c>
      <c r="L15" s="130">
        <v>19483.24307026</v>
      </c>
      <c r="M15" s="131">
        <v>1.5006957621924904E-2</v>
      </c>
      <c r="N15" s="130">
        <v>0</v>
      </c>
      <c r="O15" s="131"/>
      <c r="P15" s="130">
        <v>0</v>
      </c>
      <c r="Q15" s="131"/>
      <c r="R15" s="130">
        <v>0</v>
      </c>
      <c r="S15" s="131"/>
      <c r="T15" s="130">
        <v>0</v>
      </c>
      <c r="U15" s="131"/>
      <c r="V15" s="130">
        <v>0</v>
      </c>
      <c r="W15" s="131"/>
      <c r="X15" s="130">
        <v>22921.462435600002</v>
      </c>
      <c r="Y15" s="131">
        <v>4.388663122919273E-3</v>
      </c>
      <c r="Z15" s="130">
        <v>68764.387306799996</v>
      </c>
      <c r="AA15" s="131">
        <v>2.5191635926893577E-3</v>
      </c>
      <c r="AB15" s="130">
        <v>0</v>
      </c>
      <c r="AC15" s="131"/>
      <c r="AD15" s="130">
        <v>0</v>
      </c>
      <c r="AE15" s="131"/>
      <c r="AF15" s="130">
        <v>11460.731217800001</v>
      </c>
      <c r="AG15" s="131">
        <v>1.5741350554240665E-3</v>
      </c>
      <c r="AH15" s="130">
        <v>22921.462435600002</v>
      </c>
      <c r="AI15" s="131">
        <v>6.9118884695588501E-4</v>
      </c>
      <c r="AJ15" s="130">
        <v>0</v>
      </c>
      <c r="AK15" s="131"/>
      <c r="AL15" s="130">
        <v>232767.45103351798</v>
      </c>
      <c r="AM15" s="131">
        <v>1.5283764457165565E-3</v>
      </c>
    </row>
    <row r="16" spans="1:39" x14ac:dyDescent="0.3">
      <c r="A16" s="118" t="s">
        <v>904</v>
      </c>
      <c r="B16" s="126" t="s">
        <v>566</v>
      </c>
      <c r="C16" s="140">
        <v>5.75</v>
      </c>
      <c r="D16" s="140">
        <v>7.5123287671232877</v>
      </c>
      <c r="E16" s="145" t="s">
        <v>987</v>
      </c>
      <c r="F16" s="130">
        <v>0</v>
      </c>
      <c r="G16" s="131"/>
      <c r="H16" s="130">
        <v>13638.820843567501</v>
      </c>
      <c r="I16" s="131">
        <v>7.3341560934264884E-3</v>
      </c>
      <c r="J16" s="130">
        <v>20762.7724882574</v>
      </c>
      <c r="K16" s="131">
        <v>2.4540548943914968E-3</v>
      </c>
      <c r="L16" s="130">
        <v>0</v>
      </c>
      <c r="M16" s="131"/>
      <c r="N16" s="130">
        <v>0</v>
      </c>
      <c r="O16" s="131"/>
      <c r="P16" s="130">
        <v>5932.7714183862008</v>
      </c>
      <c r="Q16" s="131">
        <v>7.0048400264112931E-4</v>
      </c>
      <c r="R16" s="130">
        <v>98686.776030335997</v>
      </c>
      <c r="S16" s="131">
        <v>2.4213310474905107E-3</v>
      </c>
      <c r="T16" s="130">
        <v>0</v>
      </c>
      <c r="U16" s="131"/>
      <c r="V16" s="130">
        <v>0</v>
      </c>
      <c r="W16" s="131"/>
      <c r="X16" s="130">
        <v>17347.284849082498</v>
      </c>
      <c r="Y16" s="131">
        <v>3.3214019181299131E-3</v>
      </c>
      <c r="Z16" s="130">
        <v>64262.052985378898</v>
      </c>
      <c r="AA16" s="131">
        <v>2.3542218670540281E-3</v>
      </c>
      <c r="AB16" s="130">
        <v>0</v>
      </c>
      <c r="AC16" s="131"/>
      <c r="AD16" s="130">
        <v>0</v>
      </c>
      <c r="AE16" s="131"/>
      <c r="AF16" s="130">
        <v>23129.713132109999</v>
      </c>
      <c r="AG16" s="131">
        <v>3.1768734098404109E-3</v>
      </c>
      <c r="AH16" s="130">
        <v>72816.191892070899</v>
      </c>
      <c r="AI16" s="131">
        <v>2.1957473200065257E-3</v>
      </c>
      <c r="AJ16" s="130">
        <v>0</v>
      </c>
      <c r="AK16" s="131"/>
      <c r="AL16" s="130">
        <v>316576.38363918936</v>
      </c>
      <c r="AM16" s="131">
        <v>2.07867502898673E-3</v>
      </c>
    </row>
    <row r="17" spans="1:39" x14ac:dyDescent="0.3">
      <c r="A17" s="118" t="s">
        <v>385</v>
      </c>
      <c r="B17" s="126" t="s">
        <v>565</v>
      </c>
      <c r="C17" s="140">
        <v>7.875</v>
      </c>
      <c r="D17" s="140">
        <v>13.824657534246576</v>
      </c>
      <c r="E17" s="145" t="s">
        <v>1000</v>
      </c>
      <c r="F17" s="130">
        <v>0</v>
      </c>
      <c r="G17" s="131"/>
      <c r="H17" s="130">
        <v>0</v>
      </c>
      <c r="I17" s="131"/>
      <c r="J17" s="130">
        <v>0</v>
      </c>
      <c r="K17" s="131"/>
      <c r="L17" s="130">
        <v>0</v>
      </c>
      <c r="M17" s="131"/>
      <c r="N17" s="130">
        <v>0</v>
      </c>
      <c r="O17" s="131"/>
      <c r="P17" s="130">
        <v>0</v>
      </c>
      <c r="Q17" s="131"/>
      <c r="R17" s="130">
        <v>29421.111923250002</v>
      </c>
      <c r="S17" s="131">
        <v>7.218621847526975E-4</v>
      </c>
      <c r="T17" s="130">
        <v>0</v>
      </c>
      <c r="U17" s="131"/>
      <c r="V17" s="130">
        <v>0</v>
      </c>
      <c r="W17" s="131"/>
      <c r="X17" s="130">
        <v>0</v>
      </c>
      <c r="Y17" s="131"/>
      <c r="Z17" s="130">
        <v>29421.111923250002</v>
      </c>
      <c r="AA17" s="131">
        <v>1.0778339910571836E-3</v>
      </c>
      <c r="AB17" s="130">
        <v>0</v>
      </c>
      <c r="AC17" s="131"/>
      <c r="AD17" s="130">
        <v>0</v>
      </c>
      <c r="AE17" s="131"/>
      <c r="AF17" s="130">
        <v>0</v>
      </c>
      <c r="AG17" s="131"/>
      <c r="AH17" s="130">
        <v>0</v>
      </c>
      <c r="AI17" s="131"/>
      <c r="AJ17" s="130">
        <v>0</v>
      </c>
      <c r="AK17" s="131"/>
      <c r="AL17" s="130">
        <v>58842.223846500005</v>
      </c>
      <c r="AM17" s="131">
        <v>3.8636445319677236E-4</v>
      </c>
    </row>
    <row r="18" spans="1:39" x14ac:dyDescent="0.3">
      <c r="A18" s="107" t="s">
        <v>1315</v>
      </c>
      <c r="B18" s="126" t="s">
        <v>29</v>
      </c>
      <c r="C18" s="140" t="s">
        <v>29</v>
      </c>
      <c r="D18" s="140" t="s">
        <v>29</v>
      </c>
      <c r="E18" s="145" t="s">
        <v>29</v>
      </c>
      <c r="F18" s="130">
        <v>0</v>
      </c>
      <c r="G18" s="131"/>
      <c r="H18" s="130">
        <v>8364.2434371284999</v>
      </c>
      <c r="I18" s="131">
        <v>4.497798429565162E-3</v>
      </c>
      <c r="J18" s="130">
        <v>92898.010830789994</v>
      </c>
      <c r="K18" s="131">
        <v>1.0980075916521703E-2</v>
      </c>
      <c r="L18" s="130">
        <v>1773.48750174</v>
      </c>
      <c r="M18" s="131">
        <v>1.3660278058251665E-3</v>
      </c>
      <c r="N18" s="130">
        <v>0</v>
      </c>
      <c r="O18" s="131"/>
      <c r="P18" s="130">
        <v>88161.793726500007</v>
      </c>
      <c r="Q18" s="131">
        <v>1.0409287969223467E-2</v>
      </c>
      <c r="R18" s="130">
        <v>60478.519056744</v>
      </c>
      <c r="S18" s="131">
        <v>1.4838717180640905E-3</v>
      </c>
      <c r="T18" s="130">
        <v>0</v>
      </c>
      <c r="U18" s="131"/>
      <c r="V18" s="130">
        <v>0</v>
      </c>
      <c r="W18" s="131"/>
      <c r="X18" s="130">
        <v>15800.193271174499</v>
      </c>
      <c r="Y18" s="131">
        <v>3.025187670246733E-3</v>
      </c>
      <c r="Z18" s="130">
        <v>35729.320150013999</v>
      </c>
      <c r="AA18" s="131">
        <v>1.3089333889048814E-3</v>
      </c>
      <c r="AB18" s="130">
        <v>9566.7065504999991</v>
      </c>
      <c r="AC18" s="131">
        <v>2.2089283406655446E-3</v>
      </c>
      <c r="AD18" s="130">
        <v>0</v>
      </c>
      <c r="AE18" s="131"/>
      <c r="AF18" s="130">
        <v>12854.541952</v>
      </c>
      <c r="AG18" s="131">
        <v>1.7655754003405354E-3</v>
      </c>
      <c r="AH18" s="130">
        <v>16068.177439999999</v>
      </c>
      <c r="AI18" s="131">
        <v>4.8453038581809167E-4</v>
      </c>
      <c r="AJ18" s="130">
        <v>0</v>
      </c>
      <c r="AK18" s="131"/>
      <c r="AL18" s="130">
        <v>341694.99391659099</v>
      </c>
      <c r="AM18" s="131">
        <v>2.2436065609799478E-3</v>
      </c>
    </row>
    <row r="19" spans="1:39" x14ac:dyDescent="0.3">
      <c r="A19" s="118" t="s">
        <v>386</v>
      </c>
      <c r="B19" s="126" t="s">
        <v>565</v>
      </c>
      <c r="C19" s="140">
        <v>8.0625</v>
      </c>
      <c r="D19" s="140">
        <v>14.821917808219178</v>
      </c>
      <c r="E19" s="145" t="s">
        <v>987</v>
      </c>
      <c r="F19" s="130">
        <v>0</v>
      </c>
      <c r="G19" s="131"/>
      <c r="H19" s="130">
        <v>127.55608734</v>
      </c>
      <c r="I19" s="131">
        <v>6.8592165404058475E-5</v>
      </c>
      <c r="J19" s="130">
        <v>1275.5608734</v>
      </c>
      <c r="K19" s="131">
        <v>1.5076485600523404E-4</v>
      </c>
      <c r="L19" s="130">
        <v>127.55608734</v>
      </c>
      <c r="M19" s="131">
        <v>9.8250008493292728E-5</v>
      </c>
      <c r="N19" s="130">
        <v>0</v>
      </c>
      <c r="O19" s="131"/>
      <c r="P19" s="130">
        <v>0</v>
      </c>
      <c r="Q19" s="131"/>
      <c r="R19" s="130">
        <v>0</v>
      </c>
      <c r="S19" s="131"/>
      <c r="T19" s="130">
        <v>0</v>
      </c>
      <c r="U19" s="131"/>
      <c r="V19" s="130">
        <v>0</v>
      </c>
      <c r="W19" s="131"/>
      <c r="X19" s="130">
        <v>0</v>
      </c>
      <c r="Y19" s="131"/>
      <c r="Z19" s="130">
        <v>9566.7065504999991</v>
      </c>
      <c r="AA19" s="131">
        <v>3.504735487053365E-4</v>
      </c>
      <c r="AB19" s="130">
        <v>9566.7065504999991</v>
      </c>
      <c r="AC19" s="131">
        <v>2.2089283406655446E-3</v>
      </c>
      <c r="AD19" s="130">
        <v>0</v>
      </c>
      <c r="AE19" s="131"/>
      <c r="AF19" s="130">
        <v>0</v>
      </c>
      <c r="AG19" s="131"/>
      <c r="AH19" s="130">
        <v>0</v>
      </c>
      <c r="AI19" s="131"/>
      <c r="AJ19" s="130">
        <v>0</v>
      </c>
      <c r="AK19" s="131"/>
      <c r="AL19" s="130">
        <v>20664.086149080002</v>
      </c>
      <c r="AM19" s="131">
        <v>1.3568264120383309E-4</v>
      </c>
    </row>
    <row r="20" spans="1:39" x14ac:dyDescent="0.3">
      <c r="A20" s="118" t="s">
        <v>387</v>
      </c>
      <c r="B20" s="126" t="s">
        <v>565</v>
      </c>
      <c r="C20" s="140">
        <v>7.1875</v>
      </c>
      <c r="D20" s="140">
        <v>2.6493150684931508</v>
      </c>
      <c r="E20" s="145" t="s">
        <v>987</v>
      </c>
      <c r="F20" s="130">
        <v>0</v>
      </c>
      <c r="G20" s="131"/>
      <c r="H20" s="130">
        <v>258.73879397249999</v>
      </c>
      <c r="I20" s="131">
        <v>1.391345134732974E-4</v>
      </c>
      <c r="J20" s="130">
        <v>2072.8758393900002</v>
      </c>
      <c r="K20" s="131">
        <v>2.4500346001469163E-4</v>
      </c>
      <c r="L20" s="130">
        <v>0</v>
      </c>
      <c r="M20" s="131"/>
      <c r="N20" s="130">
        <v>0</v>
      </c>
      <c r="O20" s="131"/>
      <c r="P20" s="130">
        <v>48189.173662500005</v>
      </c>
      <c r="Q20" s="131">
        <v>5.6897093905327869E-3</v>
      </c>
      <c r="R20" s="130">
        <v>0</v>
      </c>
      <c r="S20" s="131"/>
      <c r="T20" s="130">
        <v>0</v>
      </c>
      <c r="U20" s="131"/>
      <c r="V20" s="130">
        <v>0</v>
      </c>
      <c r="W20" s="131"/>
      <c r="X20" s="130">
        <v>1554.6568795425001</v>
      </c>
      <c r="Y20" s="131">
        <v>2.9766274011574964E-4</v>
      </c>
      <c r="Z20" s="130">
        <v>6218.6275181700003</v>
      </c>
      <c r="AA20" s="131">
        <v>2.2781763429921353E-4</v>
      </c>
      <c r="AB20" s="130">
        <v>0</v>
      </c>
      <c r="AC20" s="131"/>
      <c r="AD20" s="130">
        <v>0</v>
      </c>
      <c r="AE20" s="131"/>
      <c r="AF20" s="130">
        <v>0</v>
      </c>
      <c r="AG20" s="131"/>
      <c r="AH20" s="130">
        <v>0</v>
      </c>
      <c r="AI20" s="131"/>
      <c r="AJ20" s="130">
        <v>0</v>
      </c>
      <c r="AK20" s="131"/>
      <c r="AL20" s="130">
        <v>58294.072693574999</v>
      </c>
      <c r="AM20" s="131">
        <v>3.8276523300037851E-4</v>
      </c>
    </row>
    <row r="21" spans="1:39" x14ac:dyDescent="0.3">
      <c r="A21" s="118" t="s">
        <v>388</v>
      </c>
      <c r="B21" s="126" t="s">
        <v>565</v>
      </c>
      <c r="C21" s="140">
        <v>6.25</v>
      </c>
      <c r="D21" s="140">
        <v>2.8027397260273972</v>
      </c>
      <c r="E21" s="145" t="s">
        <v>987</v>
      </c>
      <c r="F21" s="130">
        <v>0</v>
      </c>
      <c r="G21" s="131"/>
      <c r="H21" s="130">
        <v>420.18284005599997</v>
      </c>
      <c r="I21" s="131">
        <v>2.2594963099052516E-4</v>
      </c>
      <c r="J21" s="130">
        <v>2450.3970595999999</v>
      </c>
      <c r="K21" s="131">
        <v>2.8962456245739131E-4</v>
      </c>
      <c r="L21" s="130">
        <v>0</v>
      </c>
      <c r="M21" s="131"/>
      <c r="N21" s="130">
        <v>0</v>
      </c>
      <c r="O21" s="131"/>
      <c r="P21" s="130">
        <v>0</v>
      </c>
      <c r="Q21" s="131"/>
      <c r="R21" s="130">
        <v>25208.560176743998</v>
      </c>
      <c r="S21" s="131">
        <v>6.1850505076506055E-4</v>
      </c>
      <c r="T21" s="130">
        <v>0</v>
      </c>
      <c r="U21" s="131"/>
      <c r="V21" s="130">
        <v>0</v>
      </c>
      <c r="W21" s="131"/>
      <c r="X21" s="130">
        <v>0</v>
      </c>
      <c r="Y21" s="131"/>
      <c r="Z21" s="130">
        <v>0</v>
      </c>
      <c r="AA21" s="131"/>
      <c r="AB21" s="130">
        <v>0</v>
      </c>
      <c r="AC21" s="131"/>
      <c r="AD21" s="130">
        <v>0</v>
      </c>
      <c r="AE21" s="131"/>
      <c r="AF21" s="130">
        <v>12854.541952</v>
      </c>
      <c r="AG21" s="131">
        <v>1.7655754003405354E-3</v>
      </c>
      <c r="AH21" s="130">
        <v>16068.177439999999</v>
      </c>
      <c r="AI21" s="131">
        <v>4.8453038581809167E-4</v>
      </c>
      <c r="AJ21" s="130">
        <v>0</v>
      </c>
      <c r="AK21" s="131"/>
      <c r="AL21" s="130">
        <v>57001.859468399998</v>
      </c>
      <c r="AM21" s="131">
        <v>3.7428042016494261E-4</v>
      </c>
    </row>
    <row r="22" spans="1:39" x14ac:dyDescent="0.3">
      <c r="A22" s="118" t="s">
        <v>389</v>
      </c>
      <c r="B22" s="126" t="s">
        <v>565</v>
      </c>
      <c r="C22" s="140">
        <v>7.03125</v>
      </c>
      <c r="D22" s="140">
        <v>8.5232876712328771</v>
      </c>
      <c r="E22" s="145" t="s">
        <v>987</v>
      </c>
      <c r="F22" s="130">
        <v>0</v>
      </c>
      <c r="G22" s="131"/>
      <c r="H22" s="130">
        <v>1763.497944</v>
      </c>
      <c r="I22" s="131">
        <v>9.4830552729436711E-4</v>
      </c>
      <c r="J22" s="130">
        <v>29156.499340799997</v>
      </c>
      <c r="K22" s="131">
        <v>3.446151035517027E-3</v>
      </c>
      <c r="L22" s="130">
        <v>1645.9314144</v>
      </c>
      <c r="M22" s="131">
        <v>1.2677777973318738E-3</v>
      </c>
      <c r="N22" s="130">
        <v>0</v>
      </c>
      <c r="O22" s="131"/>
      <c r="P22" s="130">
        <v>39972.620064000002</v>
      </c>
      <c r="Q22" s="131">
        <v>4.7195785786906799E-3</v>
      </c>
      <c r="R22" s="130">
        <v>35269.958880000006</v>
      </c>
      <c r="S22" s="131">
        <v>8.6536666729902995E-4</v>
      </c>
      <c r="T22" s="130">
        <v>0</v>
      </c>
      <c r="U22" s="131"/>
      <c r="V22" s="130">
        <v>0</v>
      </c>
      <c r="W22" s="131"/>
      <c r="X22" s="130">
        <v>14245.536391632</v>
      </c>
      <c r="Y22" s="131">
        <v>2.7275249301309834E-3</v>
      </c>
      <c r="Z22" s="130">
        <v>19943.986081344003</v>
      </c>
      <c r="AA22" s="131">
        <v>7.306422059003315E-4</v>
      </c>
      <c r="AB22" s="130">
        <v>0</v>
      </c>
      <c r="AC22" s="131"/>
      <c r="AD22" s="130">
        <v>0</v>
      </c>
      <c r="AE22" s="131"/>
      <c r="AF22" s="130">
        <v>0</v>
      </c>
      <c r="AG22" s="131"/>
      <c r="AH22" s="130">
        <v>0</v>
      </c>
      <c r="AI22" s="131"/>
      <c r="AJ22" s="130">
        <v>0</v>
      </c>
      <c r="AK22" s="131"/>
      <c r="AL22" s="130">
        <v>141998.030116176</v>
      </c>
      <c r="AM22" s="131">
        <v>9.3237453778046591E-4</v>
      </c>
    </row>
    <row r="23" spans="1:39" x14ac:dyDescent="0.3">
      <c r="A23" s="118" t="s">
        <v>390</v>
      </c>
      <c r="B23" s="126" t="s">
        <v>565</v>
      </c>
      <c r="C23" s="140">
        <v>5.78125</v>
      </c>
      <c r="D23" s="140">
        <v>7.3616438356164382</v>
      </c>
      <c r="E23" s="145" t="s">
        <v>987</v>
      </c>
      <c r="F23" s="130">
        <v>0</v>
      </c>
      <c r="G23" s="131"/>
      <c r="H23" s="130">
        <v>5794.26777176</v>
      </c>
      <c r="I23" s="131">
        <v>3.115816592402914E-3</v>
      </c>
      <c r="J23" s="130">
        <v>57942.677717600003</v>
      </c>
      <c r="K23" s="131">
        <v>6.8485320025273586E-3</v>
      </c>
      <c r="L23" s="130">
        <v>0</v>
      </c>
      <c r="M23" s="131"/>
      <c r="N23" s="130">
        <v>0</v>
      </c>
      <c r="O23" s="131"/>
      <c r="P23" s="130">
        <v>0</v>
      </c>
      <c r="Q23" s="131"/>
      <c r="R23" s="130">
        <v>0</v>
      </c>
      <c r="S23" s="131"/>
      <c r="T23" s="130">
        <v>0</v>
      </c>
      <c r="U23" s="131"/>
      <c r="V23" s="130">
        <v>0</v>
      </c>
      <c r="W23" s="131"/>
      <c r="X23" s="130">
        <v>0</v>
      </c>
      <c r="Y23" s="131"/>
      <c r="Z23" s="130">
        <v>0</v>
      </c>
      <c r="AA23" s="131"/>
      <c r="AB23" s="130">
        <v>0</v>
      </c>
      <c r="AC23" s="131"/>
      <c r="AD23" s="130">
        <v>0</v>
      </c>
      <c r="AE23" s="131"/>
      <c r="AF23" s="130">
        <v>0</v>
      </c>
      <c r="AG23" s="131"/>
      <c r="AH23" s="130">
        <v>0</v>
      </c>
      <c r="AI23" s="131"/>
      <c r="AJ23" s="130">
        <v>0</v>
      </c>
      <c r="AK23" s="131"/>
      <c r="AL23" s="130">
        <v>63736.945489360005</v>
      </c>
      <c r="AM23" s="131">
        <v>4.1850372883032744E-4</v>
      </c>
    </row>
    <row r="24" spans="1:39" x14ac:dyDescent="0.3">
      <c r="A24" s="93" t="s">
        <v>345</v>
      </c>
      <c r="B24" s="136">
        <v>0</v>
      </c>
      <c r="C24" s="124">
        <v>0</v>
      </c>
      <c r="D24" s="124">
        <v>0</v>
      </c>
      <c r="E24" s="136">
        <v>0</v>
      </c>
      <c r="F24" s="124">
        <v>6977.7387188499997</v>
      </c>
      <c r="G24" s="125">
        <v>9.7943059676696809E-2</v>
      </c>
      <c r="H24" s="124">
        <v>17098.912266173502</v>
      </c>
      <c r="I24" s="125">
        <v>9.1947898594963058E-3</v>
      </c>
      <c r="J24" s="124">
        <v>86743.739281691785</v>
      </c>
      <c r="K24" s="125">
        <v>1.0252672087142926E-2</v>
      </c>
      <c r="L24" s="124">
        <v>2244.0399537783001</v>
      </c>
      <c r="M24" s="125">
        <v>1.7284705819670227E-3</v>
      </c>
      <c r="N24" s="124">
        <v>217907.97594505511</v>
      </c>
      <c r="O24" s="125">
        <v>0.13590833876798999</v>
      </c>
      <c r="P24" s="124">
        <v>624911.79067415989</v>
      </c>
      <c r="Q24" s="125">
        <v>7.3783512216983871E-2</v>
      </c>
      <c r="R24" s="124">
        <v>953530.19743685145</v>
      </c>
      <c r="S24" s="125">
        <v>2.339535614238613E-2</v>
      </c>
      <c r="T24" s="124">
        <v>3113.6963290030003</v>
      </c>
      <c r="U24" s="125">
        <v>5.5194904541374333E-4</v>
      </c>
      <c r="V24" s="124">
        <v>56056.499563300007</v>
      </c>
      <c r="W24" s="125">
        <v>5.4410294870645262E-2</v>
      </c>
      <c r="X24" s="124">
        <v>329410.36106929183</v>
      </c>
      <c r="Y24" s="125">
        <v>6.3070631204011171E-2</v>
      </c>
      <c r="Z24" s="124">
        <v>974469.10523992428</v>
      </c>
      <c r="AA24" s="125">
        <v>3.5699395984849204E-2</v>
      </c>
      <c r="AB24" s="124">
        <v>19284.1128999354</v>
      </c>
      <c r="AC24" s="125">
        <v>4.4526528836650696E-3</v>
      </c>
      <c r="AD24" s="124">
        <v>90455.985575548286</v>
      </c>
      <c r="AE24" s="125">
        <v>8.7860481023599862E-2</v>
      </c>
      <c r="AF24" s="124">
        <v>513291.5439684664</v>
      </c>
      <c r="AG24" s="125">
        <v>7.050075581203695E-2</v>
      </c>
      <c r="AH24" s="124">
        <v>852378.27351278602</v>
      </c>
      <c r="AI24" s="125">
        <v>2.5703174816826591E-2</v>
      </c>
      <c r="AJ24" s="124">
        <v>0</v>
      </c>
      <c r="AK24" s="125"/>
      <c r="AL24" s="124">
        <v>4747873.9724348206</v>
      </c>
      <c r="AM24" s="125">
        <v>3.1175057829091159E-2</v>
      </c>
    </row>
    <row r="25" spans="1:39" x14ac:dyDescent="0.3">
      <c r="A25" s="107" t="s">
        <v>126</v>
      </c>
      <c r="B25" s="126" t="s">
        <v>29</v>
      </c>
      <c r="C25" s="140" t="s">
        <v>29</v>
      </c>
      <c r="D25" s="140" t="s">
        <v>29</v>
      </c>
      <c r="E25" s="145" t="s">
        <v>29</v>
      </c>
      <c r="F25" s="130">
        <v>1995.4838710000001</v>
      </c>
      <c r="G25" s="131">
        <v>2.8009617977419771E-2</v>
      </c>
      <c r="H25" s="130">
        <v>0</v>
      </c>
      <c r="I25" s="131"/>
      <c r="J25" s="130">
        <v>0</v>
      </c>
      <c r="K25" s="131"/>
      <c r="L25" s="130">
        <v>0</v>
      </c>
      <c r="M25" s="131"/>
      <c r="N25" s="130">
        <v>89421.232695156999</v>
      </c>
      <c r="O25" s="131">
        <v>5.5771667528356238E-2</v>
      </c>
      <c r="P25" s="130">
        <v>0</v>
      </c>
      <c r="Q25" s="131"/>
      <c r="R25" s="130">
        <v>0</v>
      </c>
      <c r="S25" s="131"/>
      <c r="T25" s="130">
        <v>0</v>
      </c>
      <c r="U25" s="131"/>
      <c r="V25" s="130">
        <v>0</v>
      </c>
      <c r="W25" s="131"/>
      <c r="X25" s="130">
        <v>0</v>
      </c>
      <c r="Y25" s="131"/>
      <c r="Z25" s="130">
        <v>0</v>
      </c>
      <c r="AA25" s="131"/>
      <c r="AB25" s="130">
        <v>0</v>
      </c>
      <c r="AC25" s="131"/>
      <c r="AD25" s="130">
        <v>25362.600000410002</v>
      </c>
      <c r="AE25" s="131">
        <v>2.4634856630731811E-2</v>
      </c>
      <c r="AF25" s="130">
        <v>0</v>
      </c>
      <c r="AG25" s="131"/>
      <c r="AH25" s="130">
        <v>0</v>
      </c>
      <c r="AI25" s="131"/>
      <c r="AJ25" s="130">
        <v>0</v>
      </c>
      <c r="AK25" s="131"/>
      <c r="AL25" s="130">
        <v>116779.31656656701</v>
      </c>
      <c r="AM25" s="131">
        <v>7.6678571679472955E-4</v>
      </c>
    </row>
    <row r="26" spans="1:39" x14ac:dyDescent="0.3">
      <c r="A26" s="118" t="s">
        <v>1317</v>
      </c>
      <c r="B26" s="126" t="s">
        <v>565</v>
      </c>
      <c r="C26" s="140">
        <v>0</v>
      </c>
      <c r="D26" s="140">
        <v>0.11780821917808219</v>
      </c>
      <c r="E26" s="145" t="s">
        <v>987</v>
      </c>
      <c r="F26" s="130">
        <v>1995.4838710000001</v>
      </c>
      <c r="G26" s="131">
        <v>2.8009617977419771E-2</v>
      </c>
      <c r="H26" s="130">
        <v>0</v>
      </c>
      <c r="I26" s="131"/>
      <c r="J26" s="130">
        <v>0</v>
      </c>
      <c r="K26" s="131"/>
      <c r="L26" s="130">
        <v>0</v>
      </c>
      <c r="M26" s="131"/>
      <c r="N26" s="130">
        <v>20084.545161614999</v>
      </c>
      <c r="O26" s="131">
        <v>1.2526651013976842E-2</v>
      </c>
      <c r="P26" s="130">
        <v>0</v>
      </c>
      <c r="Q26" s="131"/>
      <c r="R26" s="130">
        <v>0</v>
      </c>
      <c r="S26" s="131"/>
      <c r="T26" s="130">
        <v>0</v>
      </c>
      <c r="U26" s="131"/>
      <c r="V26" s="130">
        <v>0</v>
      </c>
      <c r="W26" s="131"/>
      <c r="X26" s="130">
        <v>0</v>
      </c>
      <c r="Y26" s="131"/>
      <c r="Z26" s="130">
        <v>0</v>
      </c>
      <c r="AA26" s="131"/>
      <c r="AB26" s="130">
        <v>0</v>
      </c>
      <c r="AC26" s="131"/>
      <c r="AD26" s="130">
        <v>25362.600000410002</v>
      </c>
      <c r="AE26" s="131">
        <v>2.4634856630731811E-2</v>
      </c>
      <c r="AF26" s="130">
        <v>0</v>
      </c>
      <c r="AG26" s="131"/>
      <c r="AH26" s="130">
        <v>0</v>
      </c>
      <c r="AI26" s="131"/>
      <c r="AJ26" s="130">
        <v>0</v>
      </c>
      <c r="AK26" s="131"/>
      <c r="AL26" s="130">
        <v>47442.629033024998</v>
      </c>
      <c r="AM26" s="131">
        <v>3.1151347155708008E-4</v>
      </c>
    </row>
    <row r="27" spans="1:39" x14ac:dyDescent="0.3">
      <c r="A27" s="118" t="s">
        <v>1316</v>
      </c>
      <c r="B27" s="126" t="s">
        <v>565</v>
      </c>
      <c r="C27" s="140">
        <v>0</v>
      </c>
      <c r="D27" s="140">
        <v>1.3698630136986301E-2</v>
      </c>
      <c r="E27" s="145" t="s">
        <v>987</v>
      </c>
      <c r="F27" s="130">
        <v>0</v>
      </c>
      <c r="G27" s="131"/>
      <c r="H27" s="130">
        <v>0</v>
      </c>
      <c r="I27" s="131"/>
      <c r="J27" s="130">
        <v>0</v>
      </c>
      <c r="K27" s="131"/>
      <c r="L27" s="130">
        <v>0</v>
      </c>
      <c r="M27" s="131"/>
      <c r="N27" s="130">
        <v>69336.687533542005</v>
      </c>
      <c r="O27" s="131">
        <v>4.3245016514379397E-2</v>
      </c>
      <c r="P27" s="130">
        <v>0</v>
      </c>
      <c r="Q27" s="131"/>
      <c r="R27" s="130">
        <v>0</v>
      </c>
      <c r="S27" s="131"/>
      <c r="T27" s="130">
        <v>0</v>
      </c>
      <c r="U27" s="131"/>
      <c r="V27" s="130">
        <v>0</v>
      </c>
      <c r="W27" s="131"/>
      <c r="X27" s="130">
        <v>0</v>
      </c>
      <c r="Y27" s="131"/>
      <c r="Z27" s="130">
        <v>0</v>
      </c>
      <c r="AA27" s="131"/>
      <c r="AB27" s="130">
        <v>0</v>
      </c>
      <c r="AC27" s="131"/>
      <c r="AD27" s="130">
        <v>0</v>
      </c>
      <c r="AE27" s="131"/>
      <c r="AF27" s="130">
        <v>0</v>
      </c>
      <c r="AG27" s="131"/>
      <c r="AH27" s="130">
        <v>0</v>
      </c>
      <c r="AI27" s="131"/>
      <c r="AJ27" s="130">
        <v>0</v>
      </c>
      <c r="AK27" s="131"/>
      <c r="AL27" s="130">
        <v>69336.687533542005</v>
      </c>
      <c r="AM27" s="131">
        <v>4.5527224523764952E-4</v>
      </c>
    </row>
    <row r="28" spans="1:39" x14ac:dyDescent="0.3">
      <c r="A28" s="107" t="s">
        <v>127</v>
      </c>
      <c r="B28" s="126" t="s">
        <v>29</v>
      </c>
      <c r="C28" s="140" t="s">
        <v>29</v>
      </c>
      <c r="D28" s="140" t="s">
        <v>29</v>
      </c>
      <c r="E28" s="145" t="s">
        <v>29</v>
      </c>
      <c r="F28" s="130">
        <v>2490.9847648499999</v>
      </c>
      <c r="G28" s="131">
        <v>3.4964718414915871E-2</v>
      </c>
      <c r="H28" s="130">
        <v>0</v>
      </c>
      <c r="I28" s="131"/>
      <c r="J28" s="130">
        <v>0</v>
      </c>
      <c r="K28" s="131"/>
      <c r="L28" s="130">
        <v>0</v>
      </c>
      <c r="M28" s="131"/>
      <c r="N28" s="130">
        <v>9985.8536429999986</v>
      </c>
      <c r="O28" s="131">
        <v>6.228137239651179E-3</v>
      </c>
      <c r="P28" s="130">
        <v>0</v>
      </c>
      <c r="Q28" s="131"/>
      <c r="R28" s="130">
        <v>0</v>
      </c>
      <c r="S28" s="131"/>
      <c r="T28" s="130">
        <v>0</v>
      </c>
      <c r="U28" s="131"/>
      <c r="V28" s="130">
        <v>43626.620739940001</v>
      </c>
      <c r="W28" s="131">
        <v>4.2345442850734501E-2</v>
      </c>
      <c r="X28" s="130">
        <v>0</v>
      </c>
      <c r="Y28" s="131"/>
      <c r="Z28" s="130">
        <v>0</v>
      </c>
      <c r="AA28" s="131"/>
      <c r="AB28" s="130">
        <v>0</v>
      </c>
      <c r="AC28" s="131"/>
      <c r="AD28" s="130">
        <v>20035.217704482297</v>
      </c>
      <c r="AE28" s="131">
        <v>1.9460335916169573E-2</v>
      </c>
      <c r="AF28" s="130">
        <v>0</v>
      </c>
      <c r="AG28" s="131"/>
      <c r="AH28" s="130">
        <v>0</v>
      </c>
      <c r="AI28" s="131"/>
      <c r="AJ28" s="130">
        <v>0</v>
      </c>
      <c r="AK28" s="131"/>
      <c r="AL28" s="130">
        <v>76138.676852272285</v>
      </c>
      <c r="AM28" s="131">
        <v>4.9993484824594554E-4</v>
      </c>
    </row>
    <row r="29" spans="1:39" x14ac:dyDescent="0.3">
      <c r="A29" s="118" t="s">
        <v>1320</v>
      </c>
      <c r="B29" s="126" t="s">
        <v>565</v>
      </c>
      <c r="C29" s="140">
        <v>5.625</v>
      </c>
      <c r="D29" s="140">
        <v>0.70684931506849313</v>
      </c>
      <c r="E29" s="145" t="s">
        <v>987</v>
      </c>
      <c r="F29" s="130">
        <v>0</v>
      </c>
      <c r="G29" s="131"/>
      <c r="H29" s="130">
        <v>0</v>
      </c>
      <c r="I29" s="131"/>
      <c r="J29" s="130">
        <v>0</v>
      </c>
      <c r="K29" s="131"/>
      <c r="L29" s="130">
        <v>0</v>
      </c>
      <c r="M29" s="131"/>
      <c r="N29" s="130">
        <v>0</v>
      </c>
      <c r="O29" s="131"/>
      <c r="P29" s="130">
        <v>0</v>
      </c>
      <c r="Q29" s="131"/>
      <c r="R29" s="130">
        <v>0</v>
      </c>
      <c r="S29" s="131"/>
      <c r="T29" s="130">
        <v>0</v>
      </c>
      <c r="U29" s="131"/>
      <c r="V29" s="130">
        <v>4034.8823072999999</v>
      </c>
      <c r="W29" s="131">
        <v>3.9163903886048927E-3</v>
      </c>
      <c r="X29" s="130">
        <v>0</v>
      </c>
      <c r="Y29" s="131"/>
      <c r="Z29" s="130">
        <v>0</v>
      </c>
      <c r="AA29" s="131"/>
      <c r="AB29" s="130">
        <v>0</v>
      </c>
      <c r="AC29" s="131"/>
      <c r="AD29" s="130">
        <v>0</v>
      </c>
      <c r="AE29" s="131"/>
      <c r="AF29" s="130">
        <v>0</v>
      </c>
      <c r="AG29" s="131"/>
      <c r="AH29" s="130">
        <v>0</v>
      </c>
      <c r="AI29" s="131"/>
      <c r="AJ29" s="130">
        <v>0</v>
      </c>
      <c r="AK29" s="131"/>
      <c r="AL29" s="130">
        <v>4034.8823072999999</v>
      </c>
      <c r="AM29" s="131">
        <v>2.6493476868584102E-5</v>
      </c>
    </row>
    <row r="30" spans="1:39" x14ac:dyDescent="0.3">
      <c r="A30" s="118" t="s">
        <v>1321</v>
      </c>
      <c r="B30" s="126" t="s">
        <v>565</v>
      </c>
      <c r="C30" s="140">
        <v>6.03125</v>
      </c>
      <c r="D30" s="140">
        <v>0.79452054794520544</v>
      </c>
      <c r="E30" s="145" t="s">
        <v>987</v>
      </c>
      <c r="F30" s="130">
        <v>0</v>
      </c>
      <c r="G30" s="131"/>
      <c r="H30" s="130">
        <v>0</v>
      </c>
      <c r="I30" s="131"/>
      <c r="J30" s="130">
        <v>0</v>
      </c>
      <c r="K30" s="131"/>
      <c r="L30" s="130">
        <v>0</v>
      </c>
      <c r="M30" s="131"/>
      <c r="N30" s="130">
        <v>0</v>
      </c>
      <c r="O30" s="131"/>
      <c r="P30" s="130">
        <v>0</v>
      </c>
      <c r="Q30" s="131"/>
      <c r="R30" s="130">
        <v>0</v>
      </c>
      <c r="S30" s="131"/>
      <c r="T30" s="130">
        <v>0</v>
      </c>
      <c r="U30" s="131"/>
      <c r="V30" s="130">
        <v>6317.1492798600002</v>
      </c>
      <c r="W30" s="131">
        <v>6.1316342928429647E-3</v>
      </c>
      <c r="X30" s="130">
        <v>0</v>
      </c>
      <c r="Y30" s="131"/>
      <c r="Z30" s="130">
        <v>0</v>
      </c>
      <c r="AA30" s="131"/>
      <c r="AB30" s="130">
        <v>0</v>
      </c>
      <c r="AC30" s="131"/>
      <c r="AD30" s="130">
        <v>0</v>
      </c>
      <c r="AE30" s="131"/>
      <c r="AF30" s="130">
        <v>0</v>
      </c>
      <c r="AG30" s="131"/>
      <c r="AH30" s="130">
        <v>0</v>
      </c>
      <c r="AI30" s="131"/>
      <c r="AJ30" s="130">
        <v>0</v>
      </c>
      <c r="AK30" s="131"/>
      <c r="AL30" s="130">
        <v>6317.1492798600002</v>
      </c>
      <c r="AM30" s="131">
        <v>4.147909048513417E-5</v>
      </c>
    </row>
    <row r="31" spans="1:39" x14ac:dyDescent="0.3">
      <c r="A31" s="118" t="s">
        <v>1318</v>
      </c>
      <c r="B31" s="126" t="s">
        <v>565</v>
      </c>
      <c r="C31" s="140">
        <v>0</v>
      </c>
      <c r="D31" s="140">
        <v>5.2054794520547946E-2</v>
      </c>
      <c r="E31" s="145" t="s">
        <v>987</v>
      </c>
      <c r="F31" s="130">
        <v>998.58536430000004</v>
      </c>
      <c r="G31" s="131">
        <v>1.4016647780705389E-2</v>
      </c>
      <c r="H31" s="130">
        <v>0</v>
      </c>
      <c r="I31" s="131"/>
      <c r="J31" s="130">
        <v>0</v>
      </c>
      <c r="K31" s="131"/>
      <c r="L31" s="130">
        <v>0</v>
      </c>
      <c r="M31" s="131"/>
      <c r="N31" s="130">
        <v>9985.8536429999986</v>
      </c>
      <c r="O31" s="131">
        <v>6.228137239651179E-3</v>
      </c>
      <c r="P31" s="130">
        <v>0</v>
      </c>
      <c r="Q31" s="131"/>
      <c r="R31" s="130">
        <v>0</v>
      </c>
      <c r="S31" s="131"/>
      <c r="T31" s="130">
        <v>0</v>
      </c>
      <c r="U31" s="131"/>
      <c r="V31" s="130">
        <v>11983.0243716</v>
      </c>
      <c r="W31" s="131">
        <v>1.1631120290781531E-2</v>
      </c>
      <c r="X31" s="130">
        <v>0</v>
      </c>
      <c r="Y31" s="131"/>
      <c r="Z31" s="130">
        <v>0</v>
      </c>
      <c r="AA31" s="131"/>
      <c r="AB31" s="130">
        <v>0</v>
      </c>
      <c r="AC31" s="131"/>
      <c r="AD31" s="130">
        <v>6597.6535019301</v>
      </c>
      <c r="AE31" s="131">
        <v>6.4083433132512534E-3</v>
      </c>
      <c r="AF31" s="130">
        <v>0</v>
      </c>
      <c r="AG31" s="131"/>
      <c r="AH31" s="130">
        <v>0</v>
      </c>
      <c r="AI31" s="131"/>
      <c r="AJ31" s="130">
        <v>0</v>
      </c>
      <c r="AK31" s="131"/>
      <c r="AL31" s="130">
        <v>29565.116880830101</v>
      </c>
      <c r="AM31" s="131">
        <v>1.9412777884056861E-4</v>
      </c>
    </row>
    <row r="32" spans="1:39" x14ac:dyDescent="0.3">
      <c r="A32" s="118" t="s">
        <v>1319</v>
      </c>
      <c r="B32" s="126" t="s">
        <v>565</v>
      </c>
      <c r="C32" s="140">
        <v>0</v>
      </c>
      <c r="D32" s="140">
        <v>0.18630136986301371</v>
      </c>
      <c r="E32" s="145" t="s">
        <v>987</v>
      </c>
      <c r="F32" s="130">
        <v>1492.3994005499999</v>
      </c>
      <c r="G32" s="131">
        <v>2.0948070634210485E-2</v>
      </c>
      <c r="H32" s="130">
        <v>0</v>
      </c>
      <c r="I32" s="131"/>
      <c r="J32" s="130">
        <v>0</v>
      </c>
      <c r="K32" s="131"/>
      <c r="L32" s="130">
        <v>0</v>
      </c>
      <c r="M32" s="131"/>
      <c r="N32" s="130">
        <v>0</v>
      </c>
      <c r="O32" s="131"/>
      <c r="P32" s="130">
        <v>0</v>
      </c>
      <c r="Q32" s="131"/>
      <c r="R32" s="130">
        <v>0</v>
      </c>
      <c r="S32" s="131"/>
      <c r="T32" s="130">
        <v>0</v>
      </c>
      <c r="U32" s="131"/>
      <c r="V32" s="130">
        <v>21291.564781180001</v>
      </c>
      <c r="W32" s="131">
        <v>2.0666297878505113E-2</v>
      </c>
      <c r="X32" s="130">
        <v>0</v>
      </c>
      <c r="Y32" s="131"/>
      <c r="Z32" s="130">
        <v>0</v>
      </c>
      <c r="AA32" s="131"/>
      <c r="AB32" s="130">
        <v>0</v>
      </c>
      <c r="AC32" s="131"/>
      <c r="AD32" s="130">
        <v>13437.564202552199</v>
      </c>
      <c r="AE32" s="131">
        <v>1.3051992602918318E-2</v>
      </c>
      <c r="AF32" s="130">
        <v>0</v>
      </c>
      <c r="AG32" s="131"/>
      <c r="AH32" s="130">
        <v>0</v>
      </c>
      <c r="AI32" s="131"/>
      <c r="AJ32" s="130">
        <v>0</v>
      </c>
      <c r="AK32" s="131"/>
      <c r="AL32" s="130">
        <v>36221.528384282203</v>
      </c>
      <c r="AM32" s="131">
        <v>2.3783450205165866E-4</v>
      </c>
    </row>
    <row r="33" spans="1:39" x14ac:dyDescent="0.3">
      <c r="A33" s="107" t="s">
        <v>129</v>
      </c>
      <c r="B33" s="126" t="s">
        <v>29</v>
      </c>
      <c r="C33" s="140" t="s">
        <v>29</v>
      </c>
      <c r="D33" s="140" t="s">
        <v>29</v>
      </c>
      <c r="E33" s="145" t="s">
        <v>29</v>
      </c>
      <c r="F33" s="130">
        <v>0</v>
      </c>
      <c r="G33" s="131"/>
      <c r="H33" s="130">
        <v>3241.4944822489001</v>
      </c>
      <c r="I33" s="131">
        <v>1.7430851817374306E-3</v>
      </c>
      <c r="J33" s="130">
        <v>17298.8832370612</v>
      </c>
      <c r="K33" s="131">
        <v>2.0446406711544158E-3</v>
      </c>
      <c r="L33" s="130">
        <v>0</v>
      </c>
      <c r="M33" s="131"/>
      <c r="N33" s="130">
        <v>57704.770703220005</v>
      </c>
      <c r="O33" s="131">
        <v>3.5990236205213008E-2</v>
      </c>
      <c r="P33" s="130">
        <v>3270.9052644399999</v>
      </c>
      <c r="Q33" s="131">
        <v>3.8619671150555071E-4</v>
      </c>
      <c r="R33" s="130">
        <v>91806.912680132897</v>
      </c>
      <c r="S33" s="131">
        <v>2.2525300449406042E-3</v>
      </c>
      <c r="T33" s="130">
        <v>0</v>
      </c>
      <c r="U33" s="131"/>
      <c r="V33" s="130">
        <v>0</v>
      </c>
      <c r="W33" s="131"/>
      <c r="X33" s="130">
        <v>72295.259298841804</v>
      </c>
      <c r="Y33" s="131">
        <v>1.3842028593862207E-2</v>
      </c>
      <c r="Z33" s="130">
        <v>285568.34226932033</v>
      </c>
      <c r="AA33" s="131">
        <v>1.0461714257117876E-2</v>
      </c>
      <c r="AB33" s="130">
        <v>0</v>
      </c>
      <c r="AC33" s="131"/>
      <c r="AD33" s="130">
        <v>45058.167870655998</v>
      </c>
      <c r="AE33" s="131">
        <v>4.3765288476698486E-2</v>
      </c>
      <c r="AF33" s="130">
        <v>158277.17472922622</v>
      </c>
      <c r="AG33" s="131">
        <v>2.1739419979398301E-2</v>
      </c>
      <c r="AH33" s="130">
        <v>190060.13094844719</v>
      </c>
      <c r="AI33" s="131">
        <v>5.7311981350069117E-3</v>
      </c>
      <c r="AJ33" s="130">
        <v>0</v>
      </c>
      <c r="AK33" s="131"/>
      <c r="AL33" s="130">
        <v>924582.04148359492</v>
      </c>
      <c r="AM33" s="131">
        <v>6.0709064263996648E-3</v>
      </c>
    </row>
    <row r="34" spans="1:39" x14ac:dyDescent="0.3">
      <c r="A34" s="118" t="s">
        <v>391</v>
      </c>
      <c r="B34" s="126" t="s">
        <v>566</v>
      </c>
      <c r="C34" s="140">
        <v>6</v>
      </c>
      <c r="D34" s="140">
        <v>6.6219178082191785</v>
      </c>
      <c r="E34" s="145" t="s">
        <v>987</v>
      </c>
      <c r="F34" s="130">
        <v>0</v>
      </c>
      <c r="G34" s="131"/>
      <c r="H34" s="130">
        <v>189.52449354890001</v>
      </c>
      <c r="I34" s="131">
        <v>1.0191513145880226E-4</v>
      </c>
      <c r="J34" s="130">
        <v>3259.8212890412001</v>
      </c>
      <c r="K34" s="131">
        <v>3.8529442027732634E-4</v>
      </c>
      <c r="L34" s="130">
        <v>0</v>
      </c>
      <c r="M34" s="131"/>
      <c r="N34" s="130">
        <v>0</v>
      </c>
      <c r="O34" s="131"/>
      <c r="P34" s="130">
        <v>0</v>
      </c>
      <c r="Q34" s="131"/>
      <c r="R34" s="130">
        <v>0</v>
      </c>
      <c r="S34" s="131"/>
      <c r="T34" s="130">
        <v>0</v>
      </c>
      <c r="U34" s="131"/>
      <c r="V34" s="130">
        <v>0</v>
      </c>
      <c r="W34" s="131"/>
      <c r="X34" s="130">
        <v>0</v>
      </c>
      <c r="Y34" s="131"/>
      <c r="Z34" s="130">
        <v>0</v>
      </c>
      <c r="AA34" s="131"/>
      <c r="AB34" s="130">
        <v>0</v>
      </c>
      <c r="AC34" s="131"/>
      <c r="AD34" s="130">
        <v>0</v>
      </c>
      <c r="AE34" s="131"/>
      <c r="AF34" s="130">
        <v>0</v>
      </c>
      <c r="AG34" s="131"/>
      <c r="AH34" s="130">
        <v>0</v>
      </c>
      <c r="AI34" s="131"/>
      <c r="AJ34" s="130">
        <v>0</v>
      </c>
      <c r="AK34" s="131"/>
      <c r="AL34" s="130">
        <v>3449.3457825901</v>
      </c>
      <c r="AM34" s="131">
        <v>2.264878024755836E-5</v>
      </c>
    </row>
    <row r="35" spans="1:39" x14ac:dyDescent="0.3">
      <c r="A35" s="118" t="s">
        <v>397</v>
      </c>
      <c r="B35" s="126" t="s">
        <v>565</v>
      </c>
      <c r="C35" s="140">
        <v>7.46875</v>
      </c>
      <c r="D35" s="140">
        <v>6.2219178082191782</v>
      </c>
      <c r="E35" s="145" t="s">
        <v>987</v>
      </c>
      <c r="F35" s="130">
        <v>0</v>
      </c>
      <c r="G35" s="131"/>
      <c r="H35" s="130">
        <v>3051.9699887000002</v>
      </c>
      <c r="I35" s="131">
        <v>1.6411700502786282E-3</v>
      </c>
      <c r="J35" s="130">
        <v>14039.06194802</v>
      </c>
      <c r="K35" s="131">
        <v>1.6593462508770896E-3</v>
      </c>
      <c r="L35" s="130">
        <v>0</v>
      </c>
      <c r="M35" s="131"/>
      <c r="N35" s="130">
        <v>0</v>
      </c>
      <c r="O35" s="131"/>
      <c r="P35" s="130">
        <v>0</v>
      </c>
      <c r="Q35" s="131"/>
      <c r="R35" s="130">
        <v>8466.1647486537986</v>
      </c>
      <c r="S35" s="131">
        <v>2.0772172710134635E-4</v>
      </c>
      <c r="T35" s="130">
        <v>0</v>
      </c>
      <c r="U35" s="131"/>
      <c r="V35" s="130">
        <v>0</v>
      </c>
      <c r="W35" s="131"/>
      <c r="X35" s="130">
        <v>0</v>
      </c>
      <c r="Y35" s="131"/>
      <c r="Z35" s="130">
        <v>0</v>
      </c>
      <c r="AA35" s="131"/>
      <c r="AB35" s="130">
        <v>0</v>
      </c>
      <c r="AC35" s="131"/>
      <c r="AD35" s="130">
        <v>0</v>
      </c>
      <c r="AE35" s="131"/>
      <c r="AF35" s="130">
        <v>6470.1763760439999</v>
      </c>
      <c r="AG35" s="131">
        <v>8.8868077042841647E-4</v>
      </c>
      <c r="AH35" s="130">
        <v>0</v>
      </c>
      <c r="AI35" s="131"/>
      <c r="AJ35" s="130">
        <v>0</v>
      </c>
      <c r="AK35" s="131"/>
      <c r="AL35" s="130">
        <v>32027.373061417795</v>
      </c>
      <c r="AM35" s="131">
        <v>2.1029522120856684E-4</v>
      </c>
    </row>
    <row r="36" spans="1:39" x14ac:dyDescent="0.3">
      <c r="A36" s="118" t="s">
        <v>393</v>
      </c>
      <c r="B36" s="126" t="s">
        <v>567</v>
      </c>
      <c r="C36" s="140">
        <v>3.5625</v>
      </c>
      <c r="D36" s="140">
        <v>12.145205479452056</v>
      </c>
      <c r="E36" s="145" t="s">
        <v>987</v>
      </c>
      <c r="F36" s="130">
        <v>0</v>
      </c>
      <c r="G36" s="131"/>
      <c r="H36" s="130">
        <v>0</v>
      </c>
      <c r="I36" s="131"/>
      <c r="J36" s="130">
        <v>0</v>
      </c>
      <c r="K36" s="131"/>
      <c r="L36" s="130">
        <v>0</v>
      </c>
      <c r="M36" s="131"/>
      <c r="N36" s="130">
        <v>0</v>
      </c>
      <c r="O36" s="131"/>
      <c r="P36" s="130">
        <v>1752.8017568999999</v>
      </c>
      <c r="Q36" s="131">
        <v>2.0695380015899845E-4</v>
      </c>
      <c r="R36" s="130">
        <v>7011.2070275999995</v>
      </c>
      <c r="S36" s="131">
        <v>1.7202358754827529E-4</v>
      </c>
      <c r="T36" s="130">
        <v>0</v>
      </c>
      <c r="U36" s="131"/>
      <c r="V36" s="130">
        <v>0</v>
      </c>
      <c r="W36" s="131"/>
      <c r="X36" s="130">
        <v>1752.8017568999999</v>
      </c>
      <c r="Y36" s="131">
        <v>3.3560059502781817E-4</v>
      </c>
      <c r="Z36" s="130">
        <v>7011.2070275999995</v>
      </c>
      <c r="AA36" s="131">
        <v>2.5685355714630335E-4</v>
      </c>
      <c r="AB36" s="130">
        <v>0</v>
      </c>
      <c r="AC36" s="131"/>
      <c r="AD36" s="130">
        <v>0</v>
      </c>
      <c r="AE36" s="131"/>
      <c r="AF36" s="130">
        <v>0</v>
      </c>
      <c r="AG36" s="131"/>
      <c r="AH36" s="130">
        <v>0</v>
      </c>
      <c r="AI36" s="131"/>
      <c r="AJ36" s="130">
        <v>0</v>
      </c>
      <c r="AK36" s="131"/>
      <c r="AL36" s="130">
        <v>17528.017569</v>
      </c>
      <c r="AM36" s="131">
        <v>1.1509087320249066E-4</v>
      </c>
    </row>
    <row r="37" spans="1:39" x14ac:dyDescent="0.3">
      <c r="A37" s="118" t="s">
        <v>394</v>
      </c>
      <c r="B37" s="126" t="s">
        <v>567</v>
      </c>
      <c r="C37" s="140">
        <v>3.09375</v>
      </c>
      <c r="D37" s="140">
        <v>2.9424657534246577</v>
      </c>
      <c r="E37" s="145" t="s">
        <v>987</v>
      </c>
      <c r="F37" s="130">
        <v>0</v>
      </c>
      <c r="G37" s="131"/>
      <c r="H37" s="130">
        <v>0</v>
      </c>
      <c r="I37" s="131"/>
      <c r="J37" s="130">
        <v>0</v>
      </c>
      <c r="K37" s="131"/>
      <c r="L37" s="130">
        <v>0</v>
      </c>
      <c r="M37" s="131"/>
      <c r="N37" s="130">
        <v>0</v>
      </c>
      <c r="O37" s="131"/>
      <c r="P37" s="130">
        <v>1518.10350754</v>
      </c>
      <c r="Q37" s="131">
        <v>1.7924291134655226E-4</v>
      </c>
      <c r="R37" s="130">
        <v>2277.1552613099998</v>
      </c>
      <c r="S37" s="131">
        <v>5.587118108378941E-5</v>
      </c>
      <c r="T37" s="130">
        <v>0</v>
      </c>
      <c r="U37" s="131"/>
      <c r="V37" s="130">
        <v>0</v>
      </c>
      <c r="W37" s="131"/>
      <c r="X37" s="130">
        <v>1518.10350754</v>
      </c>
      <c r="Y37" s="131">
        <v>2.9066404026505561E-4</v>
      </c>
      <c r="Z37" s="130">
        <v>2277.1552613099998</v>
      </c>
      <c r="AA37" s="131">
        <v>8.3422929424194808E-5</v>
      </c>
      <c r="AB37" s="130">
        <v>0</v>
      </c>
      <c r="AC37" s="131"/>
      <c r="AD37" s="130">
        <v>0</v>
      </c>
      <c r="AE37" s="131"/>
      <c r="AF37" s="130">
        <v>0</v>
      </c>
      <c r="AG37" s="131"/>
      <c r="AH37" s="130">
        <v>0</v>
      </c>
      <c r="AI37" s="131"/>
      <c r="AJ37" s="130">
        <v>0</v>
      </c>
      <c r="AK37" s="131"/>
      <c r="AL37" s="130">
        <v>7590.5175376999996</v>
      </c>
      <c r="AM37" s="131">
        <v>4.9840165211709816E-5</v>
      </c>
    </row>
    <row r="38" spans="1:39" x14ac:dyDescent="0.3">
      <c r="A38" s="118" t="s">
        <v>395</v>
      </c>
      <c r="B38" s="126" t="s">
        <v>567</v>
      </c>
      <c r="C38" s="140">
        <v>3.46875</v>
      </c>
      <c r="D38" s="140">
        <v>11.723287671232876</v>
      </c>
      <c r="E38" s="145" t="s">
        <v>987</v>
      </c>
      <c r="F38" s="130">
        <v>0</v>
      </c>
      <c r="G38" s="131"/>
      <c r="H38" s="130">
        <v>0</v>
      </c>
      <c r="I38" s="131"/>
      <c r="J38" s="130">
        <v>0</v>
      </c>
      <c r="K38" s="131"/>
      <c r="L38" s="130">
        <v>0</v>
      </c>
      <c r="M38" s="131"/>
      <c r="N38" s="130">
        <v>0</v>
      </c>
      <c r="O38" s="131"/>
      <c r="P38" s="130">
        <v>0</v>
      </c>
      <c r="Q38" s="131"/>
      <c r="R38" s="130">
        <v>14547.130593154001</v>
      </c>
      <c r="S38" s="131">
        <v>3.5692136650887518E-4</v>
      </c>
      <c r="T38" s="130">
        <v>0</v>
      </c>
      <c r="U38" s="131"/>
      <c r="V38" s="130">
        <v>0</v>
      </c>
      <c r="W38" s="131"/>
      <c r="X38" s="130">
        <v>0</v>
      </c>
      <c r="Y38" s="131"/>
      <c r="Z38" s="130">
        <v>14556.055213149801</v>
      </c>
      <c r="AA38" s="131">
        <v>5.3325690495197595E-4</v>
      </c>
      <c r="AB38" s="130">
        <v>0</v>
      </c>
      <c r="AC38" s="131"/>
      <c r="AD38" s="130">
        <v>0</v>
      </c>
      <c r="AE38" s="131"/>
      <c r="AF38" s="130">
        <v>0</v>
      </c>
      <c r="AG38" s="131"/>
      <c r="AH38" s="130">
        <v>0</v>
      </c>
      <c r="AI38" s="131"/>
      <c r="AJ38" s="130">
        <v>0</v>
      </c>
      <c r="AK38" s="131"/>
      <c r="AL38" s="130">
        <v>29103.185806303798</v>
      </c>
      <c r="AM38" s="131">
        <v>1.9109468907343931E-4</v>
      </c>
    </row>
    <row r="39" spans="1:39" x14ac:dyDescent="0.3">
      <c r="A39" s="118" t="s">
        <v>396</v>
      </c>
      <c r="B39" s="126" t="s">
        <v>567</v>
      </c>
      <c r="C39" s="140">
        <v>4.1875</v>
      </c>
      <c r="D39" s="140">
        <v>13.216438356164383</v>
      </c>
      <c r="E39" s="145" t="s">
        <v>987</v>
      </c>
      <c r="F39" s="130">
        <v>0</v>
      </c>
      <c r="G39" s="131"/>
      <c r="H39" s="130">
        <v>0</v>
      </c>
      <c r="I39" s="131"/>
      <c r="J39" s="130">
        <v>0</v>
      </c>
      <c r="K39" s="131"/>
      <c r="L39" s="130">
        <v>0</v>
      </c>
      <c r="M39" s="131"/>
      <c r="N39" s="130">
        <v>0</v>
      </c>
      <c r="O39" s="131"/>
      <c r="P39" s="130">
        <v>0</v>
      </c>
      <c r="Q39" s="131"/>
      <c r="R39" s="130">
        <v>2097.1269645120001</v>
      </c>
      <c r="S39" s="131">
        <v>5.1454093790048684E-5</v>
      </c>
      <c r="T39" s="130">
        <v>0</v>
      </c>
      <c r="U39" s="131"/>
      <c r="V39" s="130">
        <v>0</v>
      </c>
      <c r="W39" s="131"/>
      <c r="X39" s="130">
        <v>0</v>
      </c>
      <c r="Y39" s="131"/>
      <c r="Z39" s="130">
        <v>10835.155983311999</v>
      </c>
      <c r="AA39" s="131">
        <v>3.9694282961451821E-4</v>
      </c>
      <c r="AB39" s="130">
        <v>0</v>
      </c>
      <c r="AC39" s="131"/>
      <c r="AD39" s="130">
        <v>0</v>
      </c>
      <c r="AE39" s="131"/>
      <c r="AF39" s="130">
        <v>0</v>
      </c>
      <c r="AG39" s="131"/>
      <c r="AH39" s="130">
        <v>0</v>
      </c>
      <c r="AI39" s="131"/>
      <c r="AJ39" s="130">
        <v>0</v>
      </c>
      <c r="AK39" s="131"/>
      <c r="AL39" s="130">
        <v>12932.282947824</v>
      </c>
      <c r="AM39" s="131">
        <v>8.4914778930796037E-5</v>
      </c>
    </row>
    <row r="40" spans="1:39" x14ac:dyDescent="0.3">
      <c r="A40" s="118" t="s">
        <v>924</v>
      </c>
      <c r="B40" s="126" t="s">
        <v>565</v>
      </c>
      <c r="C40" s="140">
        <v>4.4375</v>
      </c>
      <c r="D40" s="140">
        <v>0.66849315068493154</v>
      </c>
      <c r="E40" s="145" t="s">
        <v>987</v>
      </c>
      <c r="F40" s="130">
        <v>0</v>
      </c>
      <c r="G40" s="131"/>
      <c r="H40" s="130">
        <v>0</v>
      </c>
      <c r="I40" s="131"/>
      <c r="J40" s="130">
        <v>0</v>
      </c>
      <c r="K40" s="131"/>
      <c r="L40" s="130">
        <v>0</v>
      </c>
      <c r="M40" s="131"/>
      <c r="N40" s="130">
        <v>36238.278474299994</v>
      </c>
      <c r="O40" s="131">
        <v>2.2601670296344592E-2</v>
      </c>
      <c r="P40" s="130">
        <v>0</v>
      </c>
      <c r="Q40" s="131"/>
      <c r="R40" s="130">
        <v>0</v>
      </c>
      <c r="S40" s="131"/>
      <c r="T40" s="130">
        <v>0</v>
      </c>
      <c r="U40" s="131"/>
      <c r="V40" s="130">
        <v>0</v>
      </c>
      <c r="W40" s="131"/>
      <c r="X40" s="130">
        <v>0</v>
      </c>
      <c r="Y40" s="131"/>
      <c r="Z40" s="130">
        <v>0</v>
      </c>
      <c r="AA40" s="131"/>
      <c r="AB40" s="130">
        <v>0</v>
      </c>
      <c r="AC40" s="131"/>
      <c r="AD40" s="130">
        <v>0</v>
      </c>
      <c r="AE40" s="131"/>
      <c r="AF40" s="130">
        <v>0</v>
      </c>
      <c r="AG40" s="131"/>
      <c r="AH40" s="130">
        <v>0</v>
      </c>
      <c r="AI40" s="131"/>
      <c r="AJ40" s="130">
        <v>0</v>
      </c>
      <c r="AK40" s="131"/>
      <c r="AL40" s="130">
        <v>36238.278474299994</v>
      </c>
      <c r="AM40" s="131">
        <v>2.3794448496779731E-4</v>
      </c>
    </row>
    <row r="41" spans="1:39" x14ac:dyDescent="0.3">
      <c r="A41" s="118" t="s">
        <v>988</v>
      </c>
      <c r="B41" s="126" t="s">
        <v>565</v>
      </c>
      <c r="C41" s="140">
        <v>4.78125</v>
      </c>
      <c r="D41" s="140">
        <v>0.97534246575342465</v>
      </c>
      <c r="E41" s="145" t="s">
        <v>987</v>
      </c>
      <c r="F41" s="130">
        <v>0</v>
      </c>
      <c r="G41" s="131"/>
      <c r="H41" s="130">
        <v>0</v>
      </c>
      <c r="I41" s="131"/>
      <c r="J41" s="130">
        <v>0</v>
      </c>
      <c r="K41" s="131"/>
      <c r="L41" s="130">
        <v>0</v>
      </c>
      <c r="M41" s="131"/>
      <c r="N41" s="130">
        <v>0</v>
      </c>
      <c r="O41" s="131"/>
      <c r="P41" s="130">
        <v>0</v>
      </c>
      <c r="Q41" s="131"/>
      <c r="R41" s="130">
        <v>18165.930513573097</v>
      </c>
      <c r="S41" s="131">
        <v>4.4571049261502591E-4</v>
      </c>
      <c r="T41" s="130">
        <v>0</v>
      </c>
      <c r="U41" s="131"/>
      <c r="V41" s="130">
        <v>0</v>
      </c>
      <c r="W41" s="131"/>
      <c r="X41" s="130">
        <v>0</v>
      </c>
      <c r="Y41" s="131"/>
      <c r="Z41" s="130">
        <v>0</v>
      </c>
      <c r="AA41" s="131"/>
      <c r="AB41" s="130">
        <v>0</v>
      </c>
      <c r="AC41" s="131"/>
      <c r="AD41" s="130">
        <v>0</v>
      </c>
      <c r="AE41" s="131"/>
      <c r="AF41" s="130">
        <v>0</v>
      </c>
      <c r="AG41" s="131"/>
      <c r="AH41" s="130">
        <v>0</v>
      </c>
      <c r="AI41" s="131"/>
      <c r="AJ41" s="130">
        <v>0</v>
      </c>
      <c r="AK41" s="131"/>
      <c r="AL41" s="130">
        <v>18165.930513573097</v>
      </c>
      <c r="AM41" s="131">
        <v>1.192794791032479E-4</v>
      </c>
    </row>
    <row r="42" spans="1:39" x14ac:dyDescent="0.3">
      <c r="A42" s="118" t="s">
        <v>399</v>
      </c>
      <c r="B42" s="126" t="s">
        <v>565</v>
      </c>
      <c r="C42" s="140">
        <v>6.28125</v>
      </c>
      <c r="D42" s="140">
        <v>0.74794520547945209</v>
      </c>
      <c r="E42" s="145" t="s">
        <v>987</v>
      </c>
      <c r="F42" s="130">
        <v>0</v>
      </c>
      <c r="G42" s="131"/>
      <c r="H42" s="130">
        <v>0</v>
      </c>
      <c r="I42" s="131"/>
      <c r="J42" s="130">
        <v>0</v>
      </c>
      <c r="K42" s="131"/>
      <c r="L42" s="130">
        <v>0</v>
      </c>
      <c r="M42" s="131"/>
      <c r="N42" s="130">
        <v>0</v>
      </c>
      <c r="O42" s="131"/>
      <c r="P42" s="130">
        <v>0</v>
      </c>
      <c r="Q42" s="131"/>
      <c r="R42" s="130">
        <v>0</v>
      </c>
      <c r="S42" s="131"/>
      <c r="T42" s="130">
        <v>0</v>
      </c>
      <c r="U42" s="131"/>
      <c r="V42" s="130">
        <v>0</v>
      </c>
      <c r="W42" s="131"/>
      <c r="X42" s="130">
        <v>16615.901903145801</v>
      </c>
      <c r="Y42" s="131">
        <v>3.1813675127082405E-3</v>
      </c>
      <c r="Z42" s="130">
        <v>41539.754757864495</v>
      </c>
      <c r="AA42" s="131">
        <v>1.5217969930913433E-3</v>
      </c>
      <c r="AB42" s="130">
        <v>0</v>
      </c>
      <c r="AC42" s="131"/>
      <c r="AD42" s="130">
        <v>0</v>
      </c>
      <c r="AE42" s="131"/>
      <c r="AF42" s="130">
        <v>47353.741965899993</v>
      </c>
      <c r="AG42" s="131">
        <v>6.5040514272123248E-3</v>
      </c>
      <c r="AH42" s="130">
        <v>21572.26022891</v>
      </c>
      <c r="AI42" s="131">
        <v>6.5050411664373785E-4</v>
      </c>
      <c r="AJ42" s="130">
        <v>0</v>
      </c>
      <c r="AK42" s="131"/>
      <c r="AL42" s="130">
        <v>127081.65885582031</v>
      </c>
      <c r="AM42" s="131">
        <v>8.3443201880427028E-4</v>
      </c>
    </row>
    <row r="43" spans="1:39" x14ac:dyDescent="0.3">
      <c r="A43" s="118" t="s">
        <v>947</v>
      </c>
      <c r="B43" s="126" t="s">
        <v>565</v>
      </c>
      <c r="C43" s="140">
        <v>5.53125</v>
      </c>
      <c r="D43" s="140">
        <v>2.7780821917808218</v>
      </c>
      <c r="E43" s="145" t="s">
        <v>987</v>
      </c>
      <c r="F43" s="130">
        <v>0</v>
      </c>
      <c r="G43" s="131"/>
      <c r="H43" s="130">
        <v>0</v>
      </c>
      <c r="I43" s="131"/>
      <c r="J43" s="130">
        <v>0</v>
      </c>
      <c r="K43" s="131"/>
      <c r="L43" s="130">
        <v>0</v>
      </c>
      <c r="M43" s="131"/>
      <c r="N43" s="130">
        <v>0</v>
      </c>
      <c r="O43" s="131"/>
      <c r="P43" s="130">
        <v>0</v>
      </c>
      <c r="Q43" s="131"/>
      <c r="R43" s="130">
        <v>0</v>
      </c>
      <c r="S43" s="131"/>
      <c r="T43" s="130">
        <v>0</v>
      </c>
      <c r="U43" s="131"/>
      <c r="V43" s="130">
        <v>0</v>
      </c>
      <c r="W43" s="131"/>
      <c r="X43" s="130">
        <v>0</v>
      </c>
      <c r="Y43" s="131"/>
      <c r="Z43" s="130">
        <v>21886.148216400001</v>
      </c>
      <c r="AA43" s="131">
        <v>8.0179275829170109E-4</v>
      </c>
      <c r="AB43" s="130">
        <v>0</v>
      </c>
      <c r="AC43" s="131"/>
      <c r="AD43" s="130">
        <v>0</v>
      </c>
      <c r="AE43" s="131"/>
      <c r="AF43" s="130">
        <v>0</v>
      </c>
      <c r="AG43" s="131"/>
      <c r="AH43" s="130">
        <v>4617.9772736604</v>
      </c>
      <c r="AI43" s="131">
        <v>1.3925352258904684E-4</v>
      </c>
      <c r="AJ43" s="130">
        <v>0</v>
      </c>
      <c r="AK43" s="131"/>
      <c r="AL43" s="130">
        <v>26504.1254900604</v>
      </c>
      <c r="AM43" s="131">
        <v>1.7402897584461235E-4</v>
      </c>
    </row>
    <row r="44" spans="1:39" x14ac:dyDescent="0.3">
      <c r="A44" s="118" t="s">
        <v>392</v>
      </c>
      <c r="B44" s="126" t="s">
        <v>566</v>
      </c>
      <c r="C44" s="140">
        <v>5.25</v>
      </c>
      <c r="D44" s="140">
        <v>8.9835616438356158</v>
      </c>
      <c r="E44" s="145" t="s">
        <v>1000</v>
      </c>
      <c r="F44" s="130">
        <v>0</v>
      </c>
      <c r="G44" s="131"/>
      <c r="H44" s="130">
        <v>0</v>
      </c>
      <c r="I44" s="131"/>
      <c r="J44" s="130">
        <v>0</v>
      </c>
      <c r="K44" s="131"/>
      <c r="L44" s="130">
        <v>0</v>
      </c>
      <c r="M44" s="131"/>
      <c r="N44" s="130">
        <v>0</v>
      </c>
      <c r="O44" s="131"/>
      <c r="P44" s="130">
        <v>0</v>
      </c>
      <c r="Q44" s="131"/>
      <c r="R44" s="130">
        <v>39242.197571330005</v>
      </c>
      <c r="S44" s="131">
        <v>9.6282759629324327E-4</v>
      </c>
      <c r="T44" s="130">
        <v>0</v>
      </c>
      <c r="U44" s="131"/>
      <c r="V44" s="130">
        <v>0</v>
      </c>
      <c r="W44" s="131"/>
      <c r="X44" s="130">
        <v>0</v>
      </c>
      <c r="Y44" s="131"/>
      <c r="Z44" s="130">
        <v>0</v>
      </c>
      <c r="AA44" s="131"/>
      <c r="AB44" s="130">
        <v>0</v>
      </c>
      <c r="AC44" s="131"/>
      <c r="AD44" s="130">
        <v>0</v>
      </c>
      <c r="AE44" s="131"/>
      <c r="AF44" s="130">
        <v>0</v>
      </c>
      <c r="AG44" s="131"/>
      <c r="AH44" s="130">
        <v>0</v>
      </c>
      <c r="AI44" s="131"/>
      <c r="AJ44" s="130">
        <v>0</v>
      </c>
      <c r="AK44" s="131"/>
      <c r="AL44" s="130">
        <v>39242.197571330005</v>
      </c>
      <c r="AM44" s="131">
        <v>2.5766854506448884E-4</v>
      </c>
    </row>
    <row r="45" spans="1:39" x14ac:dyDescent="0.3">
      <c r="A45" s="118" t="s">
        <v>967</v>
      </c>
      <c r="B45" s="126" t="s">
        <v>565</v>
      </c>
      <c r="C45" s="140">
        <v>5.625</v>
      </c>
      <c r="D45" s="140">
        <v>2.8739726027397259</v>
      </c>
      <c r="E45" s="145" t="s">
        <v>987</v>
      </c>
      <c r="F45" s="130">
        <v>0</v>
      </c>
      <c r="G45" s="131"/>
      <c r="H45" s="130">
        <v>0</v>
      </c>
      <c r="I45" s="131"/>
      <c r="J45" s="130">
        <v>0</v>
      </c>
      <c r="K45" s="131"/>
      <c r="L45" s="130">
        <v>0</v>
      </c>
      <c r="M45" s="131"/>
      <c r="N45" s="130">
        <v>0</v>
      </c>
      <c r="O45" s="131"/>
      <c r="P45" s="130">
        <v>0</v>
      </c>
      <c r="Q45" s="131"/>
      <c r="R45" s="130">
        <v>0</v>
      </c>
      <c r="S45" s="131"/>
      <c r="T45" s="130">
        <v>0</v>
      </c>
      <c r="U45" s="131"/>
      <c r="V45" s="130">
        <v>0</v>
      </c>
      <c r="W45" s="131"/>
      <c r="X45" s="130">
        <v>0</v>
      </c>
      <c r="Y45" s="131"/>
      <c r="Z45" s="130">
        <v>0</v>
      </c>
      <c r="AA45" s="131"/>
      <c r="AB45" s="130">
        <v>0</v>
      </c>
      <c r="AC45" s="131"/>
      <c r="AD45" s="130">
        <v>0</v>
      </c>
      <c r="AE45" s="131"/>
      <c r="AF45" s="130">
        <v>7650.3415492000004</v>
      </c>
      <c r="AG45" s="131">
        <v>1.0507768300035824E-3</v>
      </c>
      <c r="AH45" s="130">
        <v>10929.059356</v>
      </c>
      <c r="AI45" s="131">
        <v>3.29562040633745E-4</v>
      </c>
      <c r="AJ45" s="130">
        <v>0</v>
      </c>
      <c r="AK45" s="131"/>
      <c r="AL45" s="130">
        <v>18579.4009052</v>
      </c>
      <c r="AM45" s="131">
        <v>1.2199437074620684E-4</v>
      </c>
    </row>
    <row r="46" spans="1:39" x14ac:dyDescent="0.3">
      <c r="A46" s="118" t="s">
        <v>401</v>
      </c>
      <c r="B46" s="126" t="s">
        <v>566</v>
      </c>
      <c r="C46" s="140">
        <v>6.53125</v>
      </c>
      <c r="D46" s="140">
        <v>8.0109589041095894</v>
      </c>
      <c r="E46" s="145" t="s">
        <v>987</v>
      </c>
      <c r="F46" s="130">
        <v>0</v>
      </c>
      <c r="G46" s="131"/>
      <c r="H46" s="130">
        <v>0</v>
      </c>
      <c r="I46" s="131"/>
      <c r="J46" s="130">
        <v>0</v>
      </c>
      <c r="K46" s="131"/>
      <c r="L46" s="130">
        <v>0</v>
      </c>
      <c r="M46" s="131"/>
      <c r="N46" s="130">
        <v>0</v>
      </c>
      <c r="O46" s="131"/>
      <c r="P46" s="130">
        <v>0</v>
      </c>
      <c r="Q46" s="131"/>
      <c r="R46" s="130">
        <v>0</v>
      </c>
      <c r="S46" s="131"/>
      <c r="T46" s="130">
        <v>0</v>
      </c>
      <c r="U46" s="131"/>
      <c r="V46" s="130">
        <v>0</v>
      </c>
      <c r="W46" s="131"/>
      <c r="X46" s="130">
        <v>0</v>
      </c>
      <c r="Y46" s="131"/>
      <c r="Z46" s="130">
        <v>0</v>
      </c>
      <c r="AA46" s="131"/>
      <c r="AB46" s="130">
        <v>0</v>
      </c>
      <c r="AC46" s="131"/>
      <c r="AD46" s="130">
        <v>0</v>
      </c>
      <c r="AE46" s="131"/>
      <c r="AF46" s="130">
        <v>0</v>
      </c>
      <c r="AG46" s="131"/>
      <c r="AH46" s="130">
        <v>39434.585929699999</v>
      </c>
      <c r="AI46" s="131">
        <v>1.1891364285988512E-3</v>
      </c>
      <c r="AJ46" s="130">
        <v>0</v>
      </c>
      <c r="AK46" s="131"/>
      <c r="AL46" s="130">
        <v>39434.585929699999</v>
      </c>
      <c r="AM46" s="131">
        <v>2.5893178798809004E-4</v>
      </c>
    </row>
    <row r="47" spans="1:39" x14ac:dyDescent="0.3">
      <c r="A47" s="118" t="s">
        <v>1324</v>
      </c>
      <c r="B47" s="126" t="s">
        <v>565</v>
      </c>
      <c r="C47" s="140">
        <v>3.90625</v>
      </c>
      <c r="D47" s="140">
        <v>2.0493150684931507</v>
      </c>
      <c r="E47" s="145" t="s">
        <v>987</v>
      </c>
      <c r="F47" s="130">
        <v>0</v>
      </c>
      <c r="G47" s="131"/>
      <c r="H47" s="130">
        <v>0</v>
      </c>
      <c r="I47" s="131"/>
      <c r="J47" s="130">
        <v>0</v>
      </c>
      <c r="K47" s="131"/>
      <c r="L47" s="130">
        <v>0</v>
      </c>
      <c r="M47" s="131"/>
      <c r="N47" s="130">
        <v>0</v>
      </c>
      <c r="O47" s="131"/>
      <c r="P47" s="130">
        <v>0</v>
      </c>
      <c r="Q47" s="131"/>
      <c r="R47" s="130">
        <v>0</v>
      </c>
      <c r="S47" s="131"/>
      <c r="T47" s="130">
        <v>0</v>
      </c>
      <c r="U47" s="131"/>
      <c r="V47" s="130">
        <v>0</v>
      </c>
      <c r="W47" s="131"/>
      <c r="X47" s="130">
        <v>0</v>
      </c>
      <c r="Y47" s="131"/>
      <c r="Z47" s="130">
        <v>0</v>
      </c>
      <c r="AA47" s="131"/>
      <c r="AB47" s="130">
        <v>0</v>
      </c>
      <c r="AC47" s="131"/>
      <c r="AD47" s="130">
        <v>0</v>
      </c>
      <c r="AE47" s="131"/>
      <c r="AF47" s="130">
        <v>52722.737917000006</v>
      </c>
      <c r="AG47" s="131">
        <v>7.2414847181990361E-3</v>
      </c>
      <c r="AH47" s="130">
        <v>26361.368958500003</v>
      </c>
      <c r="AI47" s="131">
        <v>7.9491804965747706E-4</v>
      </c>
      <c r="AJ47" s="130">
        <v>0</v>
      </c>
      <c r="AK47" s="131"/>
      <c r="AL47" s="130">
        <v>79084.106875500001</v>
      </c>
      <c r="AM47" s="131">
        <v>5.1927486271110949E-4</v>
      </c>
    </row>
    <row r="48" spans="1:39" x14ac:dyDescent="0.3">
      <c r="A48" s="118" t="s">
        <v>1326</v>
      </c>
      <c r="B48" s="126" t="s">
        <v>565</v>
      </c>
      <c r="C48" s="140">
        <v>4.4375</v>
      </c>
      <c r="D48" s="140">
        <v>4.1863013698630134</v>
      </c>
      <c r="E48" s="145" t="s">
        <v>987</v>
      </c>
      <c r="F48" s="130">
        <v>0</v>
      </c>
      <c r="G48" s="131"/>
      <c r="H48" s="130">
        <v>0</v>
      </c>
      <c r="I48" s="131"/>
      <c r="J48" s="130">
        <v>0</v>
      </c>
      <c r="K48" s="131"/>
      <c r="L48" s="130">
        <v>0</v>
      </c>
      <c r="M48" s="131"/>
      <c r="N48" s="130">
        <v>0</v>
      </c>
      <c r="O48" s="131"/>
      <c r="P48" s="130">
        <v>0</v>
      </c>
      <c r="Q48" s="131"/>
      <c r="R48" s="130">
        <v>0</v>
      </c>
      <c r="S48" s="131"/>
      <c r="T48" s="130">
        <v>0</v>
      </c>
      <c r="U48" s="131"/>
      <c r="V48" s="130">
        <v>0</v>
      </c>
      <c r="W48" s="131"/>
      <c r="X48" s="130">
        <v>0</v>
      </c>
      <c r="Y48" s="131"/>
      <c r="Z48" s="130">
        <v>26524.829646000002</v>
      </c>
      <c r="AA48" s="131">
        <v>9.7172952110172867E-4</v>
      </c>
      <c r="AB48" s="130">
        <v>0</v>
      </c>
      <c r="AC48" s="131"/>
      <c r="AD48" s="130">
        <v>0</v>
      </c>
      <c r="AE48" s="131"/>
      <c r="AF48" s="130">
        <v>7426.9523008799997</v>
      </c>
      <c r="AG48" s="131">
        <v>1.0200942461350074E-3</v>
      </c>
      <c r="AH48" s="130">
        <v>10609.931858400001</v>
      </c>
      <c r="AI48" s="131">
        <v>3.1993886027525812E-4</v>
      </c>
      <c r="AJ48" s="130">
        <v>0</v>
      </c>
      <c r="AK48" s="131"/>
      <c r="AL48" s="130">
        <v>44561.71380528</v>
      </c>
      <c r="AM48" s="131">
        <v>2.925970682685569E-4</v>
      </c>
    </row>
    <row r="49" spans="1:39" x14ac:dyDescent="0.3">
      <c r="A49" s="118" t="s">
        <v>398</v>
      </c>
      <c r="B49" s="126" t="s">
        <v>565</v>
      </c>
      <c r="C49" s="140">
        <v>4.625</v>
      </c>
      <c r="D49" s="140">
        <v>0.18082191780821918</v>
      </c>
      <c r="E49" s="145" t="s">
        <v>987</v>
      </c>
      <c r="F49" s="130">
        <v>0</v>
      </c>
      <c r="G49" s="131"/>
      <c r="H49" s="130">
        <v>0</v>
      </c>
      <c r="I49" s="131"/>
      <c r="J49" s="130">
        <v>0</v>
      </c>
      <c r="K49" s="131"/>
      <c r="L49" s="130">
        <v>0</v>
      </c>
      <c r="M49" s="131"/>
      <c r="N49" s="130">
        <v>2037.5539242799998</v>
      </c>
      <c r="O49" s="131">
        <v>1.2708142866184873E-3</v>
      </c>
      <c r="P49" s="130">
        <v>0</v>
      </c>
      <c r="Q49" s="131"/>
      <c r="R49" s="130">
        <v>0</v>
      </c>
      <c r="S49" s="131"/>
      <c r="T49" s="130">
        <v>0</v>
      </c>
      <c r="U49" s="131"/>
      <c r="V49" s="130">
        <v>0</v>
      </c>
      <c r="W49" s="131"/>
      <c r="X49" s="130">
        <v>15281.6544321</v>
      </c>
      <c r="Y49" s="131">
        <v>2.9259055111244079E-3</v>
      </c>
      <c r="Z49" s="130">
        <v>45844.963296300004</v>
      </c>
      <c r="AA49" s="131">
        <v>1.6795170722447221E-3</v>
      </c>
      <c r="AB49" s="130">
        <v>0</v>
      </c>
      <c r="AC49" s="131"/>
      <c r="AD49" s="130">
        <v>0</v>
      </c>
      <c r="AE49" s="131"/>
      <c r="AF49" s="130">
        <v>0</v>
      </c>
      <c r="AG49" s="131"/>
      <c r="AH49" s="130">
        <v>0</v>
      </c>
      <c r="AI49" s="131"/>
      <c r="AJ49" s="130">
        <v>0</v>
      </c>
      <c r="AK49" s="131"/>
      <c r="AL49" s="130">
        <v>63164.171652680001</v>
      </c>
      <c r="AM49" s="131">
        <v>4.1474283340952239E-4</v>
      </c>
    </row>
    <row r="50" spans="1:39" x14ac:dyDescent="0.3">
      <c r="A50" s="118" t="s">
        <v>400</v>
      </c>
      <c r="B50" s="126" t="s">
        <v>565</v>
      </c>
      <c r="C50" s="140">
        <v>4.78125</v>
      </c>
      <c r="D50" s="140">
        <v>0.10684931506849316</v>
      </c>
      <c r="E50" s="145" t="s">
        <v>987</v>
      </c>
      <c r="F50" s="130">
        <v>0</v>
      </c>
      <c r="G50" s="131"/>
      <c r="H50" s="130">
        <v>0</v>
      </c>
      <c r="I50" s="131"/>
      <c r="J50" s="130">
        <v>0</v>
      </c>
      <c r="K50" s="131"/>
      <c r="L50" s="130">
        <v>0</v>
      </c>
      <c r="M50" s="131"/>
      <c r="N50" s="130">
        <v>8182.2143689599998</v>
      </c>
      <c r="O50" s="131">
        <v>5.1032145909580048E-3</v>
      </c>
      <c r="P50" s="130">
        <v>0</v>
      </c>
      <c r="Q50" s="131"/>
      <c r="R50" s="130">
        <v>0</v>
      </c>
      <c r="S50" s="131"/>
      <c r="T50" s="130">
        <v>0</v>
      </c>
      <c r="U50" s="131"/>
      <c r="V50" s="130">
        <v>0</v>
      </c>
      <c r="W50" s="131"/>
      <c r="X50" s="130">
        <v>37126.797699155999</v>
      </c>
      <c r="Y50" s="131">
        <v>7.1084909347366851E-3</v>
      </c>
      <c r="Z50" s="130">
        <v>115093.07286738401</v>
      </c>
      <c r="AA50" s="131">
        <v>4.2164016912513902E-3</v>
      </c>
      <c r="AB50" s="130">
        <v>0</v>
      </c>
      <c r="AC50" s="131"/>
      <c r="AD50" s="130">
        <v>12068.766194215999</v>
      </c>
      <c r="AE50" s="131">
        <v>1.1722470286939339E-2</v>
      </c>
      <c r="AF50" s="130">
        <v>0</v>
      </c>
      <c r="AG50" s="131"/>
      <c r="AH50" s="130">
        <v>0</v>
      </c>
      <c r="AI50" s="131"/>
      <c r="AJ50" s="130">
        <v>0</v>
      </c>
      <c r="AK50" s="131"/>
      <c r="AL50" s="130">
        <v>172470.851129716</v>
      </c>
      <c r="AM50" s="131">
        <v>1.1324624008594174E-3</v>
      </c>
    </row>
    <row r="51" spans="1:39" x14ac:dyDescent="0.3">
      <c r="A51" s="118" t="s">
        <v>1325</v>
      </c>
      <c r="B51" s="126" t="s">
        <v>565</v>
      </c>
      <c r="C51" s="140">
        <v>0</v>
      </c>
      <c r="D51" s="140">
        <v>3.287671232876712E-2</v>
      </c>
      <c r="E51" s="145" t="s">
        <v>987</v>
      </c>
      <c r="F51" s="130">
        <v>0</v>
      </c>
      <c r="G51" s="131"/>
      <c r="H51" s="130">
        <v>0</v>
      </c>
      <c r="I51" s="131"/>
      <c r="J51" s="130">
        <v>0</v>
      </c>
      <c r="K51" s="131"/>
      <c r="L51" s="130">
        <v>0</v>
      </c>
      <c r="M51" s="131"/>
      <c r="N51" s="130">
        <v>3998.7153547200001</v>
      </c>
      <c r="O51" s="131">
        <v>2.4939828783645842E-3</v>
      </c>
      <c r="P51" s="130">
        <v>0</v>
      </c>
      <c r="Q51" s="131"/>
      <c r="R51" s="130">
        <v>0</v>
      </c>
      <c r="S51" s="131"/>
      <c r="T51" s="130">
        <v>0</v>
      </c>
      <c r="U51" s="131"/>
      <c r="V51" s="130">
        <v>0</v>
      </c>
      <c r="W51" s="131"/>
      <c r="X51" s="130">
        <v>0</v>
      </c>
      <c r="Y51" s="131"/>
      <c r="Z51" s="130">
        <v>0</v>
      </c>
      <c r="AA51" s="131"/>
      <c r="AB51" s="130">
        <v>0</v>
      </c>
      <c r="AC51" s="131"/>
      <c r="AD51" s="130">
        <v>32989.40167644</v>
      </c>
      <c r="AE51" s="131">
        <v>3.2042818189759147E-2</v>
      </c>
      <c r="AF51" s="130">
        <v>36653.2246202022</v>
      </c>
      <c r="AG51" s="131">
        <v>5.0343319874199335E-3</v>
      </c>
      <c r="AH51" s="130">
        <v>0</v>
      </c>
      <c r="AI51" s="131"/>
      <c r="AJ51" s="130">
        <v>0</v>
      </c>
      <c r="AK51" s="131"/>
      <c r="AL51" s="130">
        <v>73641.341651362192</v>
      </c>
      <c r="AM51" s="131">
        <v>4.8353707320831704E-4</v>
      </c>
    </row>
    <row r="52" spans="1:39" x14ac:dyDescent="0.3">
      <c r="A52" s="118" t="s">
        <v>1322</v>
      </c>
      <c r="B52" s="126" t="s">
        <v>565</v>
      </c>
      <c r="C52" s="140">
        <v>4.3125</v>
      </c>
      <c r="D52" s="140">
        <v>1.7589041095890412</v>
      </c>
      <c r="E52" s="145" t="s">
        <v>987</v>
      </c>
      <c r="F52" s="130">
        <v>0</v>
      </c>
      <c r="G52" s="131"/>
      <c r="H52" s="130">
        <v>0</v>
      </c>
      <c r="I52" s="131"/>
      <c r="J52" s="130">
        <v>0</v>
      </c>
      <c r="K52" s="131"/>
      <c r="L52" s="130">
        <v>0</v>
      </c>
      <c r="M52" s="131"/>
      <c r="N52" s="130">
        <v>0</v>
      </c>
      <c r="O52" s="131"/>
      <c r="P52" s="130">
        <v>0</v>
      </c>
      <c r="Q52" s="131"/>
      <c r="R52" s="130">
        <v>0</v>
      </c>
      <c r="S52" s="131"/>
      <c r="T52" s="130">
        <v>0</v>
      </c>
      <c r="U52" s="131"/>
      <c r="V52" s="130">
        <v>0</v>
      </c>
      <c r="W52" s="131"/>
      <c r="X52" s="130">
        <v>0</v>
      </c>
      <c r="Y52" s="131"/>
      <c r="Z52" s="130">
        <v>0</v>
      </c>
      <c r="AA52" s="131"/>
      <c r="AB52" s="130">
        <v>0</v>
      </c>
      <c r="AC52" s="131"/>
      <c r="AD52" s="130">
        <v>0</v>
      </c>
      <c r="AE52" s="131"/>
      <c r="AF52" s="130">
        <v>0</v>
      </c>
      <c r="AG52" s="131"/>
      <c r="AH52" s="130">
        <v>42303.807405081599</v>
      </c>
      <c r="AI52" s="131">
        <v>1.2756568192066487E-3</v>
      </c>
      <c r="AJ52" s="130">
        <v>0</v>
      </c>
      <c r="AK52" s="131"/>
      <c r="AL52" s="130">
        <v>42303.807405081599</v>
      </c>
      <c r="AM52" s="131">
        <v>2.7777140882444945E-4</v>
      </c>
    </row>
    <row r="53" spans="1:39" x14ac:dyDescent="0.3">
      <c r="A53" s="118" t="s">
        <v>1323</v>
      </c>
      <c r="B53" s="126" t="s">
        <v>565</v>
      </c>
      <c r="C53" s="140">
        <v>4.09375</v>
      </c>
      <c r="D53" s="140">
        <v>1.8493150684931507</v>
      </c>
      <c r="E53" s="145" t="s">
        <v>987</v>
      </c>
      <c r="F53" s="130">
        <v>0</v>
      </c>
      <c r="G53" s="131"/>
      <c r="H53" s="130">
        <v>0</v>
      </c>
      <c r="I53" s="131"/>
      <c r="J53" s="130">
        <v>0</v>
      </c>
      <c r="K53" s="131"/>
      <c r="L53" s="130">
        <v>0</v>
      </c>
      <c r="M53" s="131"/>
      <c r="N53" s="130">
        <v>0</v>
      </c>
      <c r="O53" s="131"/>
      <c r="P53" s="130">
        <v>0</v>
      </c>
      <c r="Q53" s="131"/>
      <c r="R53" s="130">
        <v>0</v>
      </c>
      <c r="S53" s="131"/>
      <c r="T53" s="130">
        <v>0</v>
      </c>
      <c r="U53" s="131"/>
      <c r="V53" s="130">
        <v>0</v>
      </c>
      <c r="W53" s="131"/>
      <c r="X53" s="130">
        <v>0</v>
      </c>
      <c r="Y53" s="131"/>
      <c r="Z53" s="130">
        <v>0</v>
      </c>
      <c r="AA53" s="131"/>
      <c r="AB53" s="130">
        <v>0</v>
      </c>
      <c r="AC53" s="131"/>
      <c r="AD53" s="130">
        <v>0</v>
      </c>
      <c r="AE53" s="131"/>
      <c r="AF53" s="130">
        <v>0</v>
      </c>
      <c r="AG53" s="131"/>
      <c r="AH53" s="130">
        <v>34231.1399381952</v>
      </c>
      <c r="AI53" s="131">
        <v>1.0322282974021481E-3</v>
      </c>
      <c r="AJ53" s="130">
        <v>0</v>
      </c>
      <c r="AK53" s="131"/>
      <c r="AL53" s="130">
        <v>34231.1399381952</v>
      </c>
      <c r="AM53" s="131">
        <v>2.2476539464287535E-4</v>
      </c>
    </row>
    <row r="54" spans="1:39" x14ac:dyDescent="0.3">
      <c r="A54" s="118" t="s">
        <v>1508</v>
      </c>
      <c r="B54" s="126" t="s">
        <v>565</v>
      </c>
      <c r="C54" s="140">
        <v>4.5</v>
      </c>
      <c r="D54" s="140">
        <v>0.70136986301369864</v>
      </c>
      <c r="E54" s="145" t="s">
        <v>987</v>
      </c>
      <c r="F54" s="130">
        <v>0</v>
      </c>
      <c r="G54" s="131"/>
      <c r="H54" s="130">
        <v>0</v>
      </c>
      <c r="I54" s="131"/>
      <c r="J54" s="130">
        <v>0</v>
      </c>
      <c r="K54" s="131"/>
      <c r="L54" s="130">
        <v>0</v>
      </c>
      <c r="M54" s="131"/>
      <c r="N54" s="130">
        <v>7248.0085809599996</v>
      </c>
      <c r="O54" s="131">
        <v>4.5205541529273422E-3</v>
      </c>
      <c r="P54" s="130">
        <v>0</v>
      </c>
      <c r="Q54" s="131"/>
      <c r="R54" s="130">
        <v>0</v>
      </c>
      <c r="S54" s="131"/>
      <c r="T54" s="130">
        <v>0</v>
      </c>
      <c r="U54" s="131"/>
      <c r="V54" s="130">
        <v>0</v>
      </c>
      <c r="W54" s="131"/>
      <c r="X54" s="130">
        <v>0</v>
      </c>
      <c r="Y54" s="131"/>
      <c r="Z54" s="130">
        <v>0</v>
      </c>
      <c r="AA54" s="131"/>
      <c r="AB54" s="130">
        <v>0</v>
      </c>
      <c r="AC54" s="131"/>
      <c r="AD54" s="130">
        <v>0</v>
      </c>
      <c r="AE54" s="131"/>
      <c r="AF54" s="130">
        <v>0</v>
      </c>
      <c r="AG54" s="131"/>
      <c r="AH54" s="130">
        <v>0</v>
      </c>
      <c r="AI54" s="131"/>
      <c r="AJ54" s="130">
        <v>0</v>
      </c>
      <c r="AK54" s="131"/>
      <c r="AL54" s="130">
        <v>7248.0085809599996</v>
      </c>
      <c r="AM54" s="131">
        <v>4.7591214082142366E-5</v>
      </c>
    </row>
    <row r="55" spans="1:39" x14ac:dyDescent="0.3">
      <c r="A55" s="107" t="s">
        <v>132</v>
      </c>
      <c r="B55" s="126" t="s">
        <v>29</v>
      </c>
      <c r="C55" s="140" t="s">
        <v>29</v>
      </c>
      <c r="D55" s="140" t="s">
        <v>29</v>
      </c>
      <c r="E55" s="145" t="s">
        <v>29</v>
      </c>
      <c r="F55" s="130">
        <v>0</v>
      </c>
      <c r="G55" s="131"/>
      <c r="H55" s="130">
        <v>0</v>
      </c>
      <c r="I55" s="131"/>
      <c r="J55" s="130">
        <v>0</v>
      </c>
      <c r="K55" s="131"/>
      <c r="L55" s="130">
        <v>0</v>
      </c>
      <c r="M55" s="131"/>
      <c r="N55" s="130">
        <v>10362.1226938</v>
      </c>
      <c r="O55" s="131">
        <v>6.4628147515791087E-3</v>
      </c>
      <c r="P55" s="130">
        <v>256144.0463174108</v>
      </c>
      <c r="Q55" s="131">
        <v>3.0243000136674886E-2</v>
      </c>
      <c r="R55" s="130">
        <v>373590.29292099719</v>
      </c>
      <c r="S55" s="131">
        <v>9.1662308941232243E-3</v>
      </c>
      <c r="T55" s="130">
        <v>0</v>
      </c>
      <c r="U55" s="131"/>
      <c r="V55" s="130">
        <v>5181.0613469</v>
      </c>
      <c r="W55" s="131">
        <v>5.0289097218673365E-3</v>
      </c>
      <c r="X55" s="130">
        <v>149783.62138771839</v>
      </c>
      <c r="Y55" s="131">
        <v>2.8678355818197391E-2</v>
      </c>
      <c r="Z55" s="130">
        <v>341164.27386994171</v>
      </c>
      <c r="AA55" s="131">
        <v>1.2498455254533606E-2</v>
      </c>
      <c r="AB55" s="130">
        <v>13973.030311932402</v>
      </c>
      <c r="AC55" s="131">
        <v>3.2263373500667301E-3</v>
      </c>
      <c r="AD55" s="130">
        <v>0</v>
      </c>
      <c r="AE55" s="131"/>
      <c r="AF55" s="130">
        <v>240017.49543459821</v>
      </c>
      <c r="AG55" s="131">
        <v>3.2966478865840913E-2</v>
      </c>
      <c r="AH55" s="130">
        <v>420769.61856706842</v>
      </c>
      <c r="AI55" s="131">
        <v>1.2688163694116694E-2</v>
      </c>
      <c r="AJ55" s="130">
        <v>0</v>
      </c>
      <c r="AK55" s="131"/>
      <c r="AL55" s="130">
        <v>1810985.5628503668</v>
      </c>
      <c r="AM55" s="131">
        <v>1.1891128529798928E-2</v>
      </c>
    </row>
    <row r="56" spans="1:39" x14ac:dyDescent="0.3">
      <c r="A56" s="118" t="s">
        <v>402</v>
      </c>
      <c r="B56" s="126" t="s">
        <v>565</v>
      </c>
      <c r="C56" s="140">
        <v>5.5</v>
      </c>
      <c r="D56" s="140">
        <v>2.0246575342465754</v>
      </c>
      <c r="E56" s="145" t="s">
        <v>987</v>
      </c>
      <c r="F56" s="130">
        <v>0</v>
      </c>
      <c r="G56" s="131"/>
      <c r="H56" s="130">
        <v>0</v>
      </c>
      <c r="I56" s="131"/>
      <c r="J56" s="130">
        <v>0</v>
      </c>
      <c r="K56" s="131"/>
      <c r="L56" s="130">
        <v>0</v>
      </c>
      <c r="M56" s="131"/>
      <c r="N56" s="130">
        <v>0</v>
      </c>
      <c r="O56" s="131"/>
      <c r="P56" s="130">
        <v>0</v>
      </c>
      <c r="Q56" s="131"/>
      <c r="R56" s="130">
        <v>8258.4931815437994</v>
      </c>
      <c r="S56" s="131">
        <v>2.0262639788550614E-4</v>
      </c>
      <c r="T56" s="130">
        <v>0</v>
      </c>
      <c r="U56" s="131"/>
      <c r="V56" s="130">
        <v>0</v>
      </c>
      <c r="W56" s="131"/>
      <c r="X56" s="130">
        <v>6465.8923858160997</v>
      </c>
      <c r="Y56" s="131">
        <v>1.237993585711314E-3</v>
      </c>
      <c r="Z56" s="130">
        <v>24550.167979257902</v>
      </c>
      <c r="AA56" s="131">
        <v>8.9938835769483728E-4</v>
      </c>
      <c r="AB56" s="130">
        <v>6159.2488407468009</v>
      </c>
      <c r="AC56" s="131">
        <v>1.4221549756667233E-3</v>
      </c>
      <c r="AD56" s="130">
        <v>0</v>
      </c>
      <c r="AE56" s="131"/>
      <c r="AF56" s="130">
        <v>0</v>
      </c>
      <c r="AG56" s="131"/>
      <c r="AH56" s="130">
        <v>0</v>
      </c>
      <c r="AI56" s="131"/>
      <c r="AJ56" s="130">
        <v>0</v>
      </c>
      <c r="AK56" s="131"/>
      <c r="AL56" s="130">
        <v>45433.802387364594</v>
      </c>
      <c r="AM56" s="131">
        <v>2.9832329692088048E-4</v>
      </c>
    </row>
    <row r="57" spans="1:39" x14ac:dyDescent="0.3">
      <c r="A57" s="118" t="s">
        <v>403</v>
      </c>
      <c r="B57" s="126" t="s">
        <v>565</v>
      </c>
      <c r="C57" s="140">
        <v>5.3125</v>
      </c>
      <c r="D57" s="140">
        <v>2.1616438356164385</v>
      </c>
      <c r="E57" s="145" t="s">
        <v>987</v>
      </c>
      <c r="F57" s="130">
        <v>0</v>
      </c>
      <c r="G57" s="131"/>
      <c r="H57" s="130">
        <v>0</v>
      </c>
      <c r="I57" s="131"/>
      <c r="J57" s="130">
        <v>0</v>
      </c>
      <c r="K57" s="131"/>
      <c r="L57" s="130">
        <v>0</v>
      </c>
      <c r="M57" s="131"/>
      <c r="N57" s="130">
        <v>0</v>
      </c>
      <c r="O57" s="131"/>
      <c r="P57" s="130">
        <v>0</v>
      </c>
      <c r="Q57" s="131"/>
      <c r="R57" s="130">
        <v>0</v>
      </c>
      <c r="S57" s="131"/>
      <c r="T57" s="130">
        <v>0</v>
      </c>
      <c r="U57" s="131"/>
      <c r="V57" s="130">
        <v>0</v>
      </c>
      <c r="W57" s="131"/>
      <c r="X57" s="130">
        <v>12479.2980898635</v>
      </c>
      <c r="Y57" s="131">
        <v>2.3893517039226932E-3</v>
      </c>
      <c r="Z57" s="130">
        <v>33509.2869285876</v>
      </c>
      <c r="AA57" s="131">
        <v>1.2276031090170359E-3</v>
      </c>
      <c r="AB57" s="130">
        <v>2180.7423486000002</v>
      </c>
      <c r="AC57" s="131">
        <v>5.0352789145187242E-4</v>
      </c>
      <c r="AD57" s="130">
        <v>0</v>
      </c>
      <c r="AE57" s="131"/>
      <c r="AF57" s="130">
        <v>7285.8601866726003</v>
      </c>
      <c r="AG57" s="131">
        <v>1.0007151996503628E-3</v>
      </c>
      <c r="AH57" s="130">
        <v>0</v>
      </c>
      <c r="AI57" s="131"/>
      <c r="AJ57" s="130">
        <v>0</v>
      </c>
      <c r="AK57" s="131"/>
      <c r="AL57" s="130">
        <v>55455.187553723699</v>
      </c>
      <c r="AM57" s="131">
        <v>3.6412480384854368E-4</v>
      </c>
    </row>
    <row r="58" spans="1:39" x14ac:dyDescent="0.3">
      <c r="A58" s="118" t="s">
        <v>404</v>
      </c>
      <c r="B58" s="126" t="s">
        <v>565</v>
      </c>
      <c r="C58" s="140">
        <v>7.25</v>
      </c>
      <c r="D58" s="140">
        <v>1.1726027397260275</v>
      </c>
      <c r="E58" s="145" t="s">
        <v>987</v>
      </c>
      <c r="F58" s="130">
        <v>0</v>
      </c>
      <c r="G58" s="131"/>
      <c r="H58" s="130">
        <v>0</v>
      </c>
      <c r="I58" s="131"/>
      <c r="J58" s="130">
        <v>0</v>
      </c>
      <c r="K58" s="131"/>
      <c r="L58" s="130">
        <v>0</v>
      </c>
      <c r="M58" s="131"/>
      <c r="N58" s="130">
        <v>0</v>
      </c>
      <c r="O58" s="131"/>
      <c r="P58" s="130">
        <v>0</v>
      </c>
      <c r="Q58" s="131"/>
      <c r="R58" s="130">
        <v>16356.7938751704</v>
      </c>
      <c r="S58" s="131">
        <v>4.0132239029855635E-4</v>
      </c>
      <c r="T58" s="130">
        <v>0</v>
      </c>
      <c r="U58" s="131"/>
      <c r="V58" s="130">
        <v>0</v>
      </c>
      <c r="W58" s="131"/>
      <c r="X58" s="130">
        <v>272.83149644999997</v>
      </c>
      <c r="Y58" s="131">
        <v>5.2237745763609383E-5</v>
      </c>
      <c r="Z58" s="130">
        <v>26519.221454939998</v>
      </c>
      <c r="AA58" s="131">
        <v>9.71524066631871E-4</v>
      </c>
      <c r="AB58" s="130">
        <v>4566.1079245872006</v>
      </c>
      <c r="AC58" s="131">
        <v>1.0543027684518083E-3</v>
      </c>
      <c r="AD58" s="130">
        <v>0</v>
      </c>
      <c r="AE58" s="131"/>
      <c r="AF58" s="130">
        <v>0</v>
      </c>
      <c r="AG58" s="131"/>
      <c r="AH58" s="130">
        <v>0</v>
      </c>
      <c r="AI58" s="131"/>
      <c r="AJ58" s="130">
        <v>0</v>
      </c>
      <c r="AK58" s="131"/>
      <c r="AL58" s="130">
        <v>47714.954751147598</v>
      </c>
      <c r="AM58" s="131">
        <v>3.1330159189475352E-4</v>
      </c>
    </row>
    <row r="59" spans="1:39" x14ac:dyDescent="0.3">
      <c r="A59" s="118" t="s">
        <v>406</v>
      </c>
      <c r="B59" s="126" t="s">
        <v>565</v>
      </c>
      <c r="C59" s="140">
        <v>6.2187999999999999</v>
      </c>
      <c r="D59" s="140">
        <v>6.6520547945205477</v>
      </c>
      <c r="E59" s="145" t="s">
        <v>987</v>
      </c>
      <c r="F59" s="130">
        <v>0</v>
      </c>
      <c r="G59" s="131"/>
      <c r="H59" s="130">
        <v>0</v>
      </c>
      <c r="I59" s="131"/>
      <c r="J59" s="130">
        <v>0</v>
      </c>
      <c r="K59" s="131"/>
      <c r="L59" s="130">
        <v>0</v>
      </c>
      <c r="M59" s="131"/>
      <c r="N59" s="130">
        <v>0</v>
      </c>
      <c r="O59" s="131"/>
      <c r="P59" s="130">
        <v>0</v>
      </c>
      <c r="Q59" s="131"/>
      <c r="R59" s="130">
        <v>457.25622771359997</v>
      </c>
      <c r="S59" s="131">
        <v>1.1219017839644398E-5</v>
      </c>
      <c r="T59" s="130">
        <v>0</v>
      </c>
      <c r="U59" s="131"/>
      <c r="V59" s="130">
        <v>0</v>
      </c>
      <c r="W59" s="131"/>
      <c r="X59" s="130">
        <v>892.7383493456</v>
      </c>
      <c r="Y59" s="131">
        <v>1.709283551691627E-4</v>
      </c>
      <c r="Z59" s="130">
        <v>4931.8350274823997</v>
      </c>
      <c r="AA59" s="131">
        <v>1.8067636072946122E-4</v>
      </c>
      <c r="AB59" s="130">
        <v>1066.9311979984</v>
      </c>
      <c r="AC59" s="131">
        <v>2.46351714496326E-4</v>
      </c>
      <c r="AD59" s="130">
        <v>0</v>
      </c>
      <c r="AE59" s="131"/>
      <c r="AF59" s="130">
        <v>0</v>
      </c>
      <c r="AG59" s="131"/>
      <c r="AH59" s="130">
        <v>4899.1738683599997</v>
      </c>
      <c r="AI59" s="131">
        <v>1.4773290956552839E-4</v>
      </c>
      <c r="AJ59" s="130">
        <v>0</v>
      </c>
      <c r="AK59" s="131"/>
      <c r="AL59" s="130">
        <v>12247.9346709</v>
      </c>
      <c r="AM59" s="131">
        <v>8.0421273578251112E-5</v>
      </c>
    </row>
    <row r="60" spans="1:39" x14ac:dyDescent="0.3">
      <c r="A60" s="118" t="s">
        <v>1327</v>
      </c>
      <c r="B60" s="126" t="s">
        <v>565</v>
      </c>
      <c r="C60" s="140">
        <v>4.25</v>
      </c>
      <c r="D60" s="140">
        <v>1.7753424657534247</v>
      </c>
      <c r="E60" s="145" t="s">
        <v>987</v>
      </c>
      <c r="F60" s="130">
        <v>0</v>
      </c>
      <c r="G60" s="131"/>
      <c r="H60" s="130">
        <v>0</v>
      </c>
      <c r="I60" s="131"/>
      <c r="J60" s="130">
        <v>0</v>
      </c>
      <c r="K60" s="131"/>
      <c r="L60" s="130">
        <v>0</v>
      </c>
      <c r="M60" s="131"/>
      <c r="N60" s="130">
        <v>0</v>
      </c>
      <c r="O60" s="131"/>
      <c r="P60" s="130">
        <v>0</v>
      </c>
      <c r="Q60" s="131"/>
      <c r="R60" s="130">
        <v>0</v>
      </c>
      <c r="S60" s="131"/>
      <c r="T60" s="130">
        <v>0</v>
      </c>
      <c r="U60" s="131"/>
      <c r="V60" s="130">
        <v>0</v>
      </c>
      <c r="W60" s="131"/>
      <c r="X60" s="130">
        <v>0</v>
      </c>
      <c r="Y60" s="131"/>
      <c r="Z60" s="130">
        <v>0</v>
      </c>
      <c r="AA60" s="131"/>
      <c r="AB60" s="130">
        <v>0</v>
      </c>
      <c r="AC60" s="131"/>
      <c r="AD60" s="130">
        <v>0</v>
      </c>
      <c r="AE60" s="131"/>
      <c r="AF60" s="130">
        <v>0</v>
      </c>
      <c r="AG60" s="131"/>
      <c r="AH60" s="130">
        <v>40281.788853087593</v>
      </c>
      <c r="AI60" s="131">
        <v>1.2146835425057042E-3</v>
      </c>
      <c r="AJ60" s="130">
        <v>0</v>
      </c>
      <c r="AK60" s="131"/>
      <c r="AL60" s="130">
        <v>40281.788853087593</v>
      </c>
      <c r="AM60" s="131">
        <v>2.6449461469387956E-4</v>
      </c>
    </row>
    <row r="61" spans="1:39" x14ac:dyDescent="0.3">
      <c r="A61" s="118" t="s">
        <v>1328</v>
      </c>
      <c r="B61" s="126" t="s">
        <v>565</v>
      </c>
      <c r="C61" s="140">
        <v>4.6500000000000004</v>
      </c>
      <c r="D61" s="140">
        <v>3.967123287671233</v>
      </c>
      <c r="E61" s="145" t="s">
        <v>987</v>
      </c>
      <c r="F61" s="130">
        <v>0</v>
      </c>
      <c r="G61" s="131"/>
      <c r="H61" s="130">
        <v>0</v>
      </c>
      <c r="I61" s="131"/>
      <c r="J61" s="130">
        <v>0</v>
      </c>
      <c r="K61" s="131"/>
      <c r="L61" s="130">
        <v>0</v>
      </c>
      <c r="M61" s="131"/>
      <c r="N61" s="130">
        <v>0</v>
      </c>
      <c r="O61" s="131"/>
      <c r="P61" s="130">
        <v>106582.575</v>
      </c>
      <c r="Q61" s="131">
        <v>1.2584234834401692E-2</v>
      </c>
      <c r="R61" s="130">
        <v>110121.285</v>
      </c>
      <c r="S61" s="131">
        <v>2.7018826339821537E-3</v>
      </c>
      <c r="T61" s="130">
        <v>0</v>
      </c>
      <c r="U61" s="131"/>
      <c r="V61" s="130">
        <v>0</v>
      </c>
      <c r="W61" s="131"/>
      <c r="X61" s="130">
        <v>71616.75</v>
      </c>
      <c r="Y61" s="131">
        <v>1.3712117653548033E-2</v>
      </c>
      <c r="Z61" s="130">
        <v>207477.9375</v>
      </c>
      <c r="AA61" s="131">
        <v>7.6008946913803449E-3</v>
      </c>
      <c r="AB61" s="130">
        <v>0</v>
      </c>
      <c r="AC61" s="131"/>
      <c r="AD61" s="130">
        <v>0</v>
      </c>
      <c r="AE61" s="131"/>
      <c r="AF61" s="130">
        <v>210045.60862499999</v>
      </c>
      <c r="AG61" s="131">
        <v>2.8849830738632905E-2</v>
      </c>
      <c r="AH61" s="130">
        <v>347806.74637499999</v>
      </c>
      <c r="AI61" s="131">
        <v>1.0487993279915753E-2</v>
      </c>
      <c r="AJ61" s="130">
        <v>0</v>
      </c>
      <c r="AK61" s="131"/>
      <c r="AL61" s="130">
        <v>1053650.9025000001</v>
      </c>
      <c r="AM61" s="131">
        <v>6.9183866311149367E-3</v>
      </c>
    </row>
    <row r="62" spans="1:39" x14ac:dyDescent="0.3">
      <c r="A62" s="118" t="s">
        <v>1329</v>
      </c>
      <c r="B62" s="126" t="s">
        <v>566</v>
      </c>
      <c r="C62" s="140">
        <v>2.7</v>
      </c>
      <c r="D62" s="140">
        <v>4.2849315068493148</v>
      </c>
      <c r="E62" s="145" t="s">
        <v>987</v>
      </c>
      <c r="F62" s="130">
        <v>0</v>
      </c>
      <c r="G62" s="131"/>
      <c r="H62" s="130">
        <v>0</v>
      </c>
      <c r="I62" s="131"/>
      <c r="J62" s="130">
        <v>0</v>
      </c>
      <c r="K62" s="131"/>
      <c r="L62" s="130">
        <v>0</v>
      </c>
      <c r="M62" s="131"/>
      <c r="N62" s="130">
        <v>0</v>
      </c>
      <c r="O62" s="131"/>
      <c r="P62" s="130">
        <v>37063.254149350003</v>
      </c>
      <c r="Q62" s="131">
        <v>4.3760689206705072E-3</v>
      </c>
      <c r="R62" s="130">
        <v>120404.65455947501</v>
      </c>
      <c r="S62" s="131">
        <v>2.9541904201795836E-3</v>
      </c>
      <c r="T62" s="130">
        <v>0</v>
      </c>
      <c r="U62" s="131"/>
      <c r="V62" s="130">
        <v>0</v>
      </c>
      <c r="W62" s="131"/>
      <c r="X62" s="130">
        <v>0</v>
      </c>
      <c r="Y62" s="131"/>
      <c r="Z62" s="130">
        <v>0</v>
      </c>
      <c r="AA62" s="131"/>
      <c r="AB62" s="130">
        <v>0</v>
      </c>
      <c r="AC62" s="131"/>
      <c r="AD62" s="130">
        <v>0</v>
      </c>
      <c r="AE62" s="131"/>
      <c r="AF62" s="130">
        <v>0</v>
      </c>
      <c r="AG62" s="131"/>
      <c r="AH62" s="130">
        <v>0</v>
      </c>
      <c r="AI62" s="131"/>
      <c r="AJ62" s="130">
        <v>0</v>
      </c>
      <c r="AK62" s="131"/>
      <c r="AL62" s="130">
        <v>157467.90870882498</v>
      </c>
      <c r="AM62" s="131">
        <v>1.0339514462103946E-3</v>
      </c>
    </row>
    <row r="63" spans="1:39" x14ac:dyDescent="0.3">
      <c r="A63" s="118" t="s">
        <v>1330</v>
      </c>
      <c r="B63" s="126" t="s">
        <v>566</v>
      </c>
      <c r="C63" s="140">
        <v>3.125</v>
      </c>
      <c r="D63" s="140">
        <v>9.7561643835616429</v>
      </c>
      <c r="E63" s="145" t="s">
        <v>987</v>
      </c>
      <c r="F63" s="130">
        <v>0</v>
      </c>
      <c r="G63" s="131"/>
      <c r="H63" s="130">
        <v>0</v>
      </c>
      <c r="I63" s="131"/>
      <c r="J63" s="130">
        <v>0</v>
      </c>
      <c r="K63" s="131"/>
      <c r="L63" s="130">
        <v>0</v>
      </c>
      <c r="M63" s="131"/>
      <c r="N63" s="130">
        <v>0</v>
      </c>
      <c r="O63" s="131"/>
      <c r="P63" s="130">
        <v>105571.73563601599</v>
      </c>
      <c r="Q63" s="131">
        <v>1.2464884744237029E-2</v>
      </c>
      <c r="R63" s="130">
        <v>101931.330958912</v>
      </c>
      <c r="S63" s="131">
        <v>2.5009378793261613E-3</v>
      </c>
      <c r="T63" s="130">
        <v>0</v>
      </c>
      <c r="U63" s="131"/>
      <c r="V63" s="130">
        <v>0</v>
      </c>
      <c r="W63" s="131"/>
      <c r="X63" s="130">
        <v>50965.665479456002</v>
      </c>
      <c r="Y63" s="131">
        <v>9.7581529648535035E-3</v>
      </c>
      <c r="Z63" s="130">
        <v>16796.827180157798</v>
      </c>
      <c r="AA63" s="131">
        <v>6.1534694283190718E-4</v>
      </c>
      <c r="AB63" s="130">
        <v>0</v>
      </c>
      <c r="AC63" s="131"/>
      <c r="AD63" s="130">
        <v>0</v>
      </c>
      <c r="AE63" s="131"/>
      <c r="AF63" s="130">
        <v>0</v>
      </c>
      <c r="AG63" s="131"/>
      <c r="AH63" s="130">
        <v>0</v>
      </c>
      <c r="AI63" s="131"/>
      <c r="AJ63" s="130">
        <v>0</v>
      </c>
      <c r="AK63" s="131"/>
      <c r="AL63" s="130">
        <v>275265.55925454182</v>
      </c>
      <c r="AM63" s="131">
        <v>1.8074236548694066E-3</v>
      </c>
    </row>
    <row r="64" spans="1:39" x14ac:dyDescent="0.3">
      <c r="A64" s="118" t="s">
        <v>1485</v>
      </c>
      <c r="B64" s="126" t="s">
        <v>565</v>
      </c>
      <c r="C64" s="140">
        <v>4.59375</v>
      </c>
      <c r="D64" s="140">
        <v>0.77260273972602744</v>
      </c>
      <c r="E64" s="145" t="s">
        <v>987</v>
      </c>
      <c r="F64" s="130">
        <v>0</v>
      </c>
      <c r="G64" s="131"/>
      <c r="H64" s="130">
        <v>0</v>
      </c>
      <c r="I64" s="131"/>
      <c r="J64" s="130">
        <v>0</v>
      </c>
      <c r="K64" s="131"/>
      <c r="L64" s="130">
        <v>0</v>
      </c>
      <c r="M64" s="131"/>
      <c r="N64" s="130">
        <v>10362.1226938</v>
      </c>
      <c r="O64" s="131">
        <v>6.4628147515791087E-3</v>
      </c>
      <c r="P64" s="130">
        <v>0</v>
      </c>
      <c r="Q64" s="131"/>
      <c r="R64" s="130">
        <v>0</v>
      </c>
      <c r="S64" s="131"/>
      <c r="T64" s="130">
        <v>0</v>
      </c>
      <c r="U64" s="131"/>
      <c r="V64" s="130">
        <v>5181.0613469</v>
      </c>
      <c r="W64" s="131">
        <v>5.0289097218673365E-3</v>
      </c>
      <c r="X64" s="130">
        <v>0</v>
      </c>
      <c r="Y64" s="131"/>
      <c r="Z64" s="130">
        <v>0</v>
      </c>
      <c r="AA64" s="131"/>
      <c r="AB64" s="130">
        <v>0</v>
      </c>
      <c r="AC64" s="131"/>
      <c r="AD64" s="130">
        <v>0</v>
      </c>
      <c r="AE64" s="131"/>
      <c r="AF64" s="130">
        <v>0</v>
      </c>
      <c r="AG64" s="131"/>
      <c r="AH64" s="130">
        <v>0</v>
      </c>
      <c r="AI64" s="131"/>
      <c r="AJ64" s="130">
        <v>0</v>
      </c>
      <c r="AK64" s="131"/>
      <c r="AL64" s="130">
        <v>15543.1840407</v>
      </c>
      <c r="AM64" s="131">
        <v>1.0205823998915803E-4</v>
      </c>
    </row>
    <row r="65" spans="1:39" x14ac:dyDescent="0.3">
      <c r="A65" s="118" t="s">
        <v>405</v>
      </c>
      <c r="B65" s="126" t="s">
        <v>565</v>
      </c>
      <c r="C65" s="140">
        <v>4.8500000000000005</v>
      </c>
      <c r="D65" s="140">
        <v>8.2191780821917804E-2</v>
      </c>
      <c r="E65" s="145" t="s">
        <v>987</v>
      </c>
      <c r="F65" s="130">
        <v>0</v>
      </c>
      <c r="G65" s="131"/>
      <c r="H65" s="130">
        <v>0</v>
      </c>
      <c r="I65" s="131"/>
      <c r="J65" s="130">
        <v>0</v>
      </c>
      <c r="K65" s="131"/>
      <c r="L65" s="130">
        <v>0</v>
      </c>
      <c r="M65" s="131"/>
      <c r="N65" s="130">
        <v>0</v>
      </c>
      <c r="O65" s="131"/>
      <c r="P65" s="130">
        <v>6926.4815320447997</v>
      </c>
      <c r="Q65" s="131">
        <v>8.1781163736565916E-4</v>
      </c>
      <c r="R65" s="130">
        <v>16060.4791181824</v>
      </c>
      <c r="S65" s="131">
        <v>3.9405215461161793E-4</v>
      </c>
      <c r="T65" s="130">
        <v>0</v>
      </c>
      <c r="U65" s="131"/>
      <c r="V65" s="130">
        <v>0</v>
      </c>
      <c r="W65" s="131"/>
      <c r="X65" s="130">
        <v>7090.4455867871993</v>
      </c>
      <c r="Y65" s="131">
        <v>1.3575738092290769E-3</v>
      </c>
      <c r="Z65" s="130">
        <v>27378.997799516001</v>
      </c>
      <c r="AA65" s="131">
        <v>1.0030217262481478E-3</v>
      </c>
      <c r="AB65" s="130">
        <v>0</v>
      </c>
      <c r="AC65" s="131"/>
      <c r="AD65" s="130">
        <v>0</v>
      </c>
      <c r="AE65" s="131"/>
      <c r="AF65" s="130">
        <v>22686.026622925598</v>
      </c>
      <c r="AG65" s="131">
        <v>3.1159329275576441E-3</v>
      </c>
      <c r="AH65" s="130">
        <v>27781.909470620802</v>
      </c>
      <c r="AI65" s="131">
        <v>8.3775396212970815E-4</v>
      </c>
      <c r="AJ65" s="130">
        <v>0</v>
      </c>
      <c r="AK65" s="131"/>
      <c r="AL65" s="130">
        <v>107924.3401300768</v>
      </c>
      <c r="AM65" s="131">
        <v>7.0864297667872465E-4</v>
      </c>
    </row>
    <row r="66" spans="1:39" x14ac:dyDescent="0.3">
      <c r="A66" s="107" t="s">
        <v>1015</v>
      </c>
      <c r="B66" s="126" t="s">
        <v>29</v>
      </c>
      <c r="C66" s="140" t="s">
        <v>29</v>
      </c>
      <c r="D66" s="140" t="s">
        <v>29</v>
      </c>
      <c r="E66" s="145" t="s">
        <v>29</v>
      </c>
      <c r="F66" s="130">
        <v>0</v>
      </c>
      <c r="G66" s="131"/>
      <c r="H66" s="130">
        <v>0</v>
      </c>
      <c r="I66" s="131"/>
      <c r="J66" s="130">
        <v>0</v>
      </c>
      <c r="K66" s="131"/>
      <c r="L66" s="130">
        <v>0</v>
      </c>
      <c r="M66" s="131"/>
      <c r="N66" s="130">
        <v>0</v>
      </c>
      <c r="O66" s="131"/>
      <c r="P66" s="130">
        <v>0</v>
      </c>
      <c r="Q66" s="131"/>
      <c r="R66" s="130">
        <v>14710.413970279998</v>
      </c>
      <c r="S66" s="131">
        <v>3.6092760854532344E-4</v>
      </c>
      <c r="T66" s="130">
        <v>0</v>
      </c>
      <c r="U66" s="131"/>
      <c r="V66" s="130">
        <v>0</v>
      </c>
      <c r="W66" s="131"/>
      <c r="X66" s="130">
        <v>0</v>
      </c>
      <c r="Y66" s="131"/>
      <c r="Z66" s="130">
        <v>0</v>
      </c>
      <c r="AA66" s="131"/>
      <c r="AB66" s="130">
        <v>0</v>
      </c>
      <c r="AC66" s="131"/>
      <c r="AD66" s="130">
        <v>0</v>
      </c>
      <c r="AE66" s="131"/>
      <c r="AF66" s="130">
        <v>0</v>
      </c>
      <c r="AG66" s="131"/>
      <c r="AH66" s="130">
        <v>0</v>
      </c>
      <c r="AI66" s="131"/>
      <c r="AJ66" s="130">
        <v>0</v>
      </c>
      <c r="AK66" s="131"/>
      <c r="AL66" s="130">
        <v>14710.413970279998</v>
      </c>
      <c r="AM66" s="131">
        <v>9.6590180968550497E-5</v>
      </c>
    </row>
    <row r="67" spans="1:39" x14ac:dyDescent="0.3">
      <c r="A67" s="118" t="s">
        <v>1016</v>
      </c>
      <c r="B67" s="126" t="s">
        <v>565</v>
      </c>
      <c r="C67" s="140">
        <v>5.84375</v>
      </c>
      <c r="D67" s="140">
        <v>1.1369863013698631</v>
      </c>
      <c r="E67" s="145" t="s">
        <v>987</v>
      </c>
      <c r="F67" s="130">
        <v>0</v>
      </c>
      <c r="G67" s="131"/>
      <c r="H67" s="130">
        <v>0</v>
      </c>
      <c r="I67" s="131"/>
      <c r="J67" s="130">
        <v>0</v>
      </c>
      <c r="K67" s="131"/>
      <c r="L67" s="130">
        <v>0</v>
      </c>
      <c r="M67" s="131"/>
      <c r="N67" s="130">
        <v>0</v>
      </c>
      <c r="O67" s="131"/>
      <c r="P67" s="130">
        <v>0</v>
      </c>
      <c r="Q67" s="131"/>
      <c r="R67" s="130">
        <v>14710.413970279998</v>
      </c>
      <c r="S67" s="131">
        <v>3.6092760854532344E-4</v>
      </c>
      <c r="T67" s="130">
        <v>0</v>
      </c>
      <c r="U67" s="131"/>
      <c r="V67" s="130">
        <v>0</v>
      </c>
      <c r="W67" s="131"/>
      <c r="X67" s="130">
        <v>0</v>
      </c>
      <c r="Y67" s="131"/>
      <c r="Z67" s="130">
        <v>0</v>
      </c>
      <c r="AA67" s="131"/>
      <c r="AB67" s="130">
        <v>0</v>
      </c>
      <c r="AC67" s="131"/>
      <c r="AD67" s="130">
        <v>0</v>
      </c>
      <c r="AE67" s="131"/>
      <c r="AF67" s="130">
        <v>0</v>
      </c>
      <c r="AG67" s="131"/>
      <c r="AH67" s="130">
        <v>0</v>
      </c>
      <c r="AI67" s="131"/>
      <c r="AJ67" s="130">
        <v>0</v>
      </c>
      <c r="AK67" s="131"/>
      <c r="AL67" s="130">
        <v>14710.413970279998</v>
      </c>
      <c r="AM67" s="131">
        <v>9.6590180968550497E-5</v>
      </c>
    </row>
    <row r="68" spans="1:39" x14ac:dyDescent="0.3">
      <c r="A68" s="107" t="s">
        <v>134</v>
      </c>
      <c r="B68" s="126" t="s">
        <v>29</v>
      </c>
      <c r="C68" s="140" t="s">
        <v>29</v>
      </c>
      <c r="D68" s="140" t="s">
        <v>29</v>
      </c>
      <c r="E68" s="145" t="s">
        <v>29</v>
      </c>
      <c r="F68" s="130">
        <v>2491.2700829999999</v>
      </c>
      <c r="G68" s="131">
        <v>3.496872328436116E-2</v>
      </c>
      <c r="H68" s="130">
        <v>0</v>
      </c>
      <c r="I68" s="131"/>
      <c r="J68" s="130">
        <v>0</v>
      </c>
      <c r="K68" s="131"/>
      <c r="L68" s="130">
        <v>0</v>
      </c>
      <c r="M68" s="131"/>
      <c r="N68" s="130">
        <v>41114.088025858102</v>
      </c>
      <c r="O68" s="131">
        <v>2.5642693340257629E-2</v>
      </c>
      <c r="P68" s="130">
        <v>28660.013214999999</v>
      </c>
      <c r="Q68" s="131">
        <v>3.3838958821797637E-3</v>
      </c>
      <c r="R68" s="130">
        <v>5732.0026429999998</v>
      </c>
      <c r="S68" s="131">
        <v>1.4063764692776249E-4</v>
      </c>
      <c r="T68" s="130">
        <v>0</v>
      </c>
      <c r="U68" s="131"/>
      <c r="V68" s="130">
        <v>0</v>
      </c>
      <c r="W68" s="131"/>
      <c r="X68" s="130">
        <v>23617.339256298001</v>
      </c>
      <c r="Y68" s="131">
        <v>4.5218993398348402E-3</v>
      </c>
      <c r="Z68" s="130">
        <v>5366.2947245960004</v>
      </c>
      <c r="AA68" s="131">
        <v>1.9659266703749687E-4</v>
      </c>
      <c r="AB68" s="130">
        <v>0</v>
      </c>
      <c r="AC68" s="131"/>
      <c r="AD68" s="130">
        <v>0</v>
      </c>
      <c r="AE68" s="131"/>
      <c r="AF68" s="130">
        <v>13260.117151689199</v>
      </c>
      <c r="AG68" s="131">
        <v>1.821281282217411E-3</v>
      </c>
      <c r="AH68" s="130">
        <v>0</v>
      </c>
      <c r="AI68" s="131"/>
      <c r="AJ68" s="130">
        <v>0</v>
      </c>
      <c r="AK68" s="131"/>
      <c r="AL68" s="130">
        <v>120241.12509944131</v>
      </c>
      <c r="AM68" s="131">
        <v>7.8951632881858942E-4</v>
      </c>
    </row>
    <row r="69" spans="1:39" x14ac:dyDescent="0.3">
      <c r="A69" s="118" t="s">
        <v>1030</v>
      </c>
      <c r="B69" s="126" t="s">
        <v>565</v>
      </c>
      <c r="C69" s="140">
        <v>7.0625</v>
      </c>
      <c r="D69" s="140">
        <v>8.419178082191781</v>
      </c>
      <c r="E69" s="145" t="s">
        <v>987</v>
      </c>
      <c r="F69" s="130">
        <v>0</v>
      </c>
      <c r="G69" s="131"/>
      <c r="H69" s="130">
        <v>0</v>
      </c>
      <c r="I69" s="131"/>
      <c r="J69" s="130">
        <v>0</v>
      </c>
      <c r="K69" s="131"/>
      <c r="L69" s="130">
        <v>0</v>
      </c>
      <c r="M69" s="131"/>
      <c r="N69" s="130">
        <v>0</v>
      </c>
      <c r="O69" s="131"/>
      <c r="P69" s="130">
        <v>28660.013214999999</v>
      </c>
      <c r="Q69" s="131">
        <v>3.3838958821797637E-3</v>
      </c>
      <c r="R69" s="130">
        <v>5732.0026429999998</v>
      </c>
      <c r="S69" s="131">
        <v>1.4063764692776249E-4</v>
      </c>
      <c r="T69" s="130">
        <v>0</v>
      </c>
      <c r="U69" s="131"/>
      <c r="V69" s="130">
        <v>0</v>
      </c>
      <c r="W69" s="131"/>
      <c r="X69" s="130">
        <v>0</v>
      </c>
      <c r="Y69" s="131"/>
      <c r="Z69" s="130">
        <v>0</v>
      </c>
      <c r="AA69" s="131"/>
      <c r="AB69" s="130">
        <v>0</v>
      </c>
      <c r="AC69" s="131"/>
      <c r="AD69" s="130">
        <v>0</v>
      </c>
      <c r="AE69" s="131"/>
      <c r="AF69" s="130">
        <v>0</v>
      </c>
      <c r="AG69" s="131"/>
      <c r="AH69" s="130">
        <v>0</v>
      </c>
      <c r="AI69" s="131"/>
      <c r="AJ69" s="130">
        <v>0</v>
      </c>
      <c r="AK69" s="131"/>
      <c r="AL69" s="130">
        <v>34392.015858000006</v>
      </c>
      <c r="AM69" s="131">
        <v>2.2582172346127718E-4</v>
      </c>
    </row>
    <row r="70" spans="1:39" x14ac:dyDescent="0.3">
      <c r="A70" s="118" t="s">
        <v>407</v>
      </c>
      <c r="B70" s="126" t="s">
        <v>567</v>
      </c>
      <c r="C70" s="140">
        <v>4.0999999999999996</v>
      </c>
      <c r="D70" s="140">
        <v>1.5534246575342465</v>
      </c>
      <c r="E70" s="145" t="s">
        <v>987</v>
      </c>
      <c r="F70" s="130">
        <v>0</v>
      </c>
      <c r="G70" s="131"/>
      <c r="H70" s="130">
        <v>0</v>
      </c>
      <c r="I70" s="131"/>
      <c r="J70" s="130">
        <v>0</v>
      </c>
      <c r="K70" s="131"/>
      <c r="L70" s="130">
        <v>0</v>
      </c>
      <c r="M70" s="131"/>
      <c r="N70" s="130">
        <v>0</v>
      </c>
      <c r="O70" s="131"/>
      <c r="P70" s="130">
        <v>0</v>
      </c>
      <c r="Q70" s="131"/>
      <c r="R70" s="130">
        <v>0</v>
      </c>
      <c r="S70" s="131"/>
      <c r="T70" s="130">
        <v>0</v>
      </c>
      <c r="U70" s="131"/>
      <c r="V70" s="130">
        <v>0</v>
      </c>
      <c r="W70" s="131"/>
      <c r="X70" s="130">
        <v>2683.1473622980002</v>
      </c>
      <c r="Y70" s="131">
        <v>5.1372943220178585E-4</v>
      </c>
      <c r="Z70" s="130">
        <v>5366.2947245960004</v>
      </c>
      <c r="AA70" s="131">
        <v>1.9659266703749687E-4</v>
      </c>
      <c r="AB70" s="130">
        <v>0</v>
      </c>
      <c r="AC70" s="131"/>
      <c r="AD70" s="130">
        <v>0</v>
      </c>
      <c r="AE70" s="131"/>
      <c r="AF70" s="130">
        <v>0</v>
      </c>
      <c r="AG70" s="131"/>
      <c r="AH70" s="130">
        <v>0</v>
      </c>
      <c r="AI70" s="131"/>
      <c r="AJ70" s="130">
        <v>0</v>
      </c>
      <c r="AK70" s="131"/>
      <c r="AL70" s="130">
        <v>8049.4420868939997</v>
      </c>
      <c r="AM70" s="131">
        <v>5.2853513805917684E-5</v>
      </c>
    </row>
    <row r="71" spans="1:39" x14ac:dyDescent="0.3">
      <c r="A71" s="118" t="s">
        <v>408</v>
      </c>
      <c r="B71" s="126" t="s">
        <v>566</v>
      </c>
      <c r="C71" s="140">
        <v>0</v>
      </c>
      <c r="D71" s="140">
        <v>5.0356164383561648</v>
      </c>
      <c r="E71" s="145" t="s">
        <v>987</v>
      </c>
      <c r="F71" s="130">
        <v>0</v>
      </c>
      <c r="G71" s="131"/>
      <c r="H71" s="130">
        <v>0</v>
      </c>
      <c r="I71" s="131"/>
      <c r="J71" s="130">
        <v>0</v>
      </c>
      <c r="K71" s="131"/>
      <c r="L71" s="130">
        <v>0</v>
      </c>
      <c r="M71" s="131"/>
      <c r="N71" s="130">
        <v>0</v>
      </c>
      <c r="O71" s="131"/>
      <c r="P71" s="130">
        <v>0</v>
      </c>
      <c r="Q71" s="131"/>
      <c r="R71" s="130">
        <v>0</v>
      </c>
      <c r="S71" s="131"/>
      <c r="T71" s="130">
        <v>0</v>
      </c>
      <c r="U71" s="131"/>
      <c r="V71" s="130">
        <v>0</v>
      </c>
      <c r="W71" s="131"/>
      <c r="X71" s="130">
        <v>0</v>
      </c>
      <c r="Y71" s="131"/>
      <c r="Z71" s="130">
        <v>0</v>
      </c>
      <c r="AA71" s="131"/>
      <c r="AB71" s="130">
        <v>0</v>
      </c>
      <c r="AC71" s="131"/>
      <c r="AD71" s="130">
        <v>0</v>
      </c>
      <c r="AE71" s="131"/>
      <c r="AF71" s="130">
        <v>13260.117151689199</v>
      </c>
      <c r="AG71" s="131">
        <v>1.821281282217411E-3</v>
      </c>
      <c r="AH71" s="130">
        <v>0</v>
      </c>
      <c r="AI71" s="131"/>
      <c r="AJ71" s="130">
        <v>0</v>
      </c>
      <c r="AK71" s="131"/>
      <c r="AL71" s="130">
        <v>13260.117151689199</v>
      </c>
      <c r="AM71" s="131">
        <v>8.706737403403348E-5</v>
      </c>
    </row>
    <row r="72" spans="1:39" x14ac:dyDescent="0.3">
      <c r="A72" s="118" t="s">
        <v>1331</v>
      </c>
      <c r="B72" s="126" t="s">
        <v>565</v>
      </c>
      <c r="C72" s="140">
        <v>5.90625</v>
      </c>
      <c r="D72" s="140">
        <v>9.0684931506849313</v>
      </c>
      <c r="E72" s="145" t="s">
        <v>987</v>
      </c>
      <c r="F72" s="130">
        <v>0</v>
      </c>
      <c r="G72" s="131"/>
      <c r="H72" s="130">
        <v>0</v>
      </c>
      <c r="I72" s="131"/>
      <c r="J72" s="130">
        <v>0</v>
      </c>
      <c r="K72" s="131"/>
      <c r="L72" s="130">
        <v>0</v>
      </c>
      <c r="M72" s="131"/>
      <c r="N72" s="130">
        <v>0</v>
      </c>
      <c r="O72" s="131"/>
      <c r="P72" s="130">
        <v>0</v>
      </c>
      <c r="Q72" s="131"/>
      <c r="R72" s="130">
        <v>0</v>
      </c>
      <c r="S72" s="131"/>
      <c r="T72" s="130">
        <v>0</v>
      </c>
      <c r="U72" s="131"/>
      <c r="V72" s="130">
        <v>0</v>
      </c>
      <c r="W72" s="131"/>
      <c r="X72" s="130">
        <v>20934.191894</v>
      </c>
      <c r="Y72" s="131">
        <v>4.0081699076330544E-3</v>
      </c>
      <c r="Z72" s="130">
        <v>0</v>
      </c>
      <c r="AA72" s="131"/>
      <c r="AB72" s="130">
        <v>0</v>
      </c>
      <c r="AC72" s="131"/>
      <c r="AD72" s="130">
        <v>0</v>
      </c>
      <c r="AE72" s="131"/>
      <c r="AF72" s="130">
        <v>0</v>
      </c>
      <c r="AG72" s="131"/>
      <c r="AH72" s="130">
        <v>0</v>
      </c>
      <c r="AI72" s="131"/>
      <c r="AJ72" s="130">
        <v>0</v>
      </c>
      <c r="AK72" s="131"/>
      <c r="AL72" s="130">
        <v>20934.191894</v>
      </c>
      <c r="AM72" s="131">
        <v>1.3745618495557101E-4</v>
      </c>
    </row>
    <row r="73" spans="1:39" x14ac:dyDescent="0.3">
      <c r="A73" s="118" t="s">
        <v>1333</v>
      </c>
      <c r="B73" s="126" t="s">
        <v>565</v>
      </c>
      <c r="C73" s="140">
        <v>0</v>
      </c>
      <c r="D73" s="140">
        <v>0.32054794520547947</v>
      </c>
      <c r="E73" s="145" t="s">
        <v>987</v>
      </c>
      <c r="F73" s="130">
        <v>2491.2700829999999</v>
      </c>
      <c r="G73" s="131">
        <v>3.496872328436116E-2</v>
      </c>
      <c r="H73" s="130">
        <v>0</v>
      </c>
      <c r="I73" s="131"/>
      <c r="J73" s="130">
        <v>0</v>
      </c>
      <c r="K73" s="131"/>
      <c r="L73" s="130">
        <v>0</v>
      </c>
      <c r="M73" s="131"/>
      <c r="N73" s="130">
        <v>17668.087428636001</v>
      </c>
      <c r="O73" s="131">
        <v>1.1019515927397687E-2</v>
      </c>
      <c r="P73" s="130">
        <v>0</v>
      </c>
      <c r="Q73" s="131"/>
      <c r="R73" s="130">
        <v>0</v>
      </c>
      <c r="S73" s="131"/>
      <c r="T73" s="130">
        <v>0</v>
      </c>
      <c r="U73" s="131"/>
      <c r="V73" s="130">
        <v>0</v>
      </c>
      <c r="W73" s="131"/>
      <c r="X73" s="130">
        <v>0</v>
      </c>
      <c r="Y73" s="131"/>
      <c r="Z73" s="130">
        <v>0</v>
      </c>
      <c r="AA73" s="131"/>
      <c r="AB73" s="130">
        <v>0</v>
      </c>
      <c r="AC73" s="131"/>
      <c r="AD73" s="130">
        <v>0</v>
      </c>
      <c r="AE73" s="131"/>
      <c r="AF73" s="130">
        <v>0</v>
      </c>
      <c r="AG73" s="131"/>
      <c r="AH73" s="130">
        <v>0</v>
      </c>
      <c r="AI73" s="131"/>
      <c r="AJ73" s="130">
        <v>0</v>
      </c>
      <c r="AK73" s="131"/>
      <c r="AL73" s="130">
        <v>20159.357511636001</v>
      </c>
      <c r="AM73" s="131">
        <v>1.3236853797538411E-4</v>
      </c>
    </row>
    <row r="74" spans="1:39" x14ac:dyDescent="0.3">
      <c r="A74" s="118" t="s">
        <v>1332</v>
      </c>
      <c r="B74" s="126" t="s">
        <v>565</v>
      </c>
      <c r="C74" s="140">
        <v>0</v>
      </c>
      <c r="D74" s="140">
        <v>0.10684931506849316</v>
      </c>
      <c r="E74" s="145" t="s">
        <v>987</v>
      </c>
      <c r="F74" s="130">
        <v>0</v>
      </c>
      <c r="G74" s="131"/>
      <c r="H74" s="130">
        <v>0</v>
      </c>
      <c r="I74" s="131"/>
      <c r="J74" s="130">
        <v>0</v>
      </c>
      <c r="K74" s="131"/>
      <c r="L74" s="130">
        <v>0</v>
      </c>
      <c r="M74" s="131"/>
      <c r="N74" s="130">
        <v>23446.000597222101</v>
      </c>
      <c r="O74" s="131">
        <v>1.4623177412859942E-2</v>
      </c>
      <c r="P74" s="130">
        <v>0</v>
      </c>
      <c r="Q74" s="131"/>
      <c r="R74" s="130">
        <v>0</v>
      </c>
      <c r="S74" s="131"/>
      <c r="T74" s="130">
        <v>0</v>
      </c>
      <c r="U74" s="131"/>
      <c r="V74" s="130">
        <v>0</v>
      </c>
      <c r="W74" s="131"/>
      <c r="X74" s="130">
        <v>0</v>
      </c>
      <c r="Y74" s="131"/>
      <c r="Z74" s="130">
        <v>0</v>
      </c>
      <c r="AA74" s="131"/>
      <c r="AB74" s="130">
        <v>0</v>
      </c>
      <c r="AC74" s="131"/>
      <c r="AD74" s="130">
        <v>0</v>
      </c>
      <c r="AE74" s="131"/>
      <c r="AF74" s="130">
        <v>0</v>
      </c>
      <c r="AG74" s="131"/>
      <c r="AH74" s="130">
        <v>0</v>
      </c>
      <c r="AI74" s="131"/>
      <c r="AJ74" s="130">
        <v>0</v>
      </c>
      <c r="AK74" s="131"/>
      <c r="AL74" s="130">
        <v>23446.000597222101</v>
      </c>
      <c r="AM74" s="131">
        <v>1.5394899458640593E-4</v>
      </c>
    </row>
    <row r="75" spans="1:39" x14ac:dyDescent="0.3">
      <c r="A75" s="107" t="s">
        <v>135</v>
      </c>
      <c r="B75" s="126" t="s">
        <v>29</v>
      </c>
      <c r="C75" s="140" t="s">
        <v>29</v>
      </c>
      <c r="D75" s="140" t="s">
        <v>29</v>
      </c>
      <c r="E75" s="145" t="s">
        <v>29</v>
      </c>
      <c r="F75" s="130">
        <v>0</v>
      </c>
      <c r="G75" s="131"/>
      <c r="H75" s="130">
        <v>10676.743547399999</v>
      </c>
      <c r="I75" s="131">
        <v>5.7413250488620301E-3</v>
      </c>
      <c r="J75" s="130">
        <v>42706.974189599998</v>
      </c>
      <c r="K75" s="131">
        <v>5.047748757730351E-3</v>
      </c>
      <c r="L75" s="130">
        <v>0</v>
      </c>
      <c r="M75" s="131"/>
      <c r="N75" s="130">
        <v>0</v>
      </c>
      <c r="O75" s="131"/>
      <c r="P75" s="130">
        <v>319354.99610748072</v>
      </c>
      <c r="Q75" s="131">
        <v>3.7706334891570922E-2</v>
      </c>
      <c r="R75" s="130">
        <v>456131.82567678118</v>
      </c>
      <c r="S75" s="131">
        <v>1.1191430054622684E-2</v>
      </c>
      <c r="T75" s="130">
        <v>3113.6963290030003</v>
      </c>
      <c r="U75" s="131">
        <v>5.5194904541374333E-4</v>
      </c>
      <c r="V75" s="130">
        <v>0</v>
      </c>
      <c r="W75" s="131"/>
      <c r="X75" s="130">
        <v>77266.045467021599</v>
      </c>
      <c r="Y75" s="131">
        <v>1.4793761320755156E-2</v>
      </c>
      <c r="Z75" s="130">
        <v>333880.28825782635</v>
      </c>
      <c r="AA75" s="131">
        <v>1.2231608532234669E-2</v>
      </c>
      <c r="AB75" s="130">
        <v>5311.0825880030006</v>
      </c>
      <c r="AC75" s="131">
        <v>1.2263155335983391E-3</v>
      </c>
      <c r="AD75" s="130">
        <v>0</v>
      </c>
      <c r="AE75" s="131"/>
      <c r="AF75" s="130">
        <v>92799.190993670811</v>
      </c>
      <c r="AG75" s="131">
        <v>1.2745998216174181E-2</v>
      </c>
      <c r="AH75" s="130">
        <v>241548.52399727047</v>
      </c>
      <c r="AI75" s="131">
        <v>7.2838129877029825E-3</v>
      </c>
      <c r="AJ75" s="130">
        <v>0</v>
      </c>
      <c r="AK75" s="131"/>
      <c r="AL75" s="130">
        <v>1582789.3671540567</v>
      </c>
      <c r="AM75" s="131">
        <v>1.0392767444708283E-2</v>
      </c>
    </row>
    <row r="76" spans="1:39" x14ac:dyDescent="0.3">
      <c r="A76" s="118" t="s">
        <v>409</v>
      </c>
      <c r="B76" s="126" t="s">
        <v>565</v>
      </c>
      <c r="C76" s="140">
        <v>6.90625</v>
      </c>
      <c r="D76" s="140">
        <v>1.7342465753424658</v>
      </c>
      <c r="E76" s="145" t="s">
        <v>987</v>
      </c>
      <c r="F76" s="130">
        <v>0</v>
      </c>
      <c r="G76" s="131"/>
      <c r="H76" s="130">
        <v>0</v>
      </c>
      <c r="I76" s="131"/>
      <c r="J76" s="130">
        <v>0</v>
      </c>
      <c r="K76" s="131"/>
      <c r="L76" s="130">
        <v>0</v>
      </c>
      <c r="M76" s="131"/>
      <c r="N76" s="130">
        <v>0</v>
      </c>
      <c r="O76" s="131"/>
      <c r="P76" s="130">
        <v>10986.931295</v>
      </c>
      <c r="Q76" s="131">
        <v>1.2972300915578094E-3</v>
      </c>
      <c r="R76" s="130">
        <v>48703.967737605497</v>
      </c>
      <c r="S76" s="131">
        <v>1.1949770168070903E-3</v>
      </c>
      <c r="T76" s="130">
        <v>3113.6963290030003</v>
      </c>
      <c r="U76" s="131">
        <v>5.5194904541374333E-4</v>
      </c>
      <c r="V76" s="130">
        <v>0</v>
      </c>
      <c r="W76" s="131"/>
      <c r="X76" s="130">
        <v>0</v>
      </c>
      <c r="Y76" s="131"/>
      <c r="Z76" s="130">
        <v>34422.055747234997</v>
      </c>
      <c r="AA76" s="131">
        <v>1.2610421327113723E-3</v>
      </c>
      <c r="AB76" s="130">
        <v>5311.0825880030006</v>
      </c>
      <c r="AC76" s="131">
        <v>1.2263155335983391E-3</v>
      </c>
      <c r="AD76" s="130">
        <v>0</v>
      </c>
      <c r="AE76" s="131"/>
      <c r="AF76" s="130">
        <v>0</v>
      </c>
      <c r="AG76" s="131"/>
      <c r="AH76" s="130">
        <v>0</v>
      </c>
      <c r="AI76" s="131"/>
      <c r="AJ76" s="130">
        <v>0</v>
      </c>
      <c r="AK76" s="131"/>
      <c r="AL76" s="130">
        <v>102537.7336968465</v>
      </c>
      <c r="AM76" s="131">
        <v>6.7327393191606586E-4</v>
      </c>
    </row>
    <row r="77" spans="1:39" x14ac:dyDescent="0.3">
      <c r="A77" s="118" t="s">
        <v>410</v>
      </c>
      <c r="B77" s="126" t="s">
        <v>565</v>
      </c>
      <c r="C77" s="140">
        <v>5.8125</v>
      </c>
      <c r="D77" s="140">
        <v>2.2821917808219179</v>
      </c>
      <c r="E77" s="145" t="s">
        <v>987</v>
      </c>
      <c r="F77" s="130">
        <v>0</v>
      </c>
      <c r="G77" s="131"/>
      <c r="H77" s="130">
        <v>0</v>
      </c>
      <c r="I77" s="131"/>
      <c r="J77" s="130">
        <v>0</v>
      </c>
      <c r="K77" s="131"/>
      <c r="L77" s="130">
        <v>0</v>
      </c>
      <c r="M77" s="131"/>
      <c r="N77" s="130">
        <v>0</v>
      </c>
      <c r="O77" s="131"/>
      <c r="P77" s="130">
        <v>40267.050096193998</v>
      </c>
      <c r="Q77" s="131">
        <v>4.7543420160295674E-3</v>
      </c>
      <c r="R77" s="130">
        <v>34472.799386519</v>
      </c>
      <c r="S77" s="131">
        <v>8.4580794718465489E-4</v>
      </c>
      <c r="T77" s="130">
        <v>0</v>
      </c>
      <c r="U77" s="131"/>
      <c r="V77" s="130">
        <v>0</v>
      </c>
      <c r="W77" s="131"/>
      <c r="X77" s="130">
        <v>8113.0391157439999</v>
      </c>
      <c r="Y77" s="131">
        <v>1.5533649164883778E-3</v>
      </c>
      <c r="Z77" s="130">
        <v>12711.443528718</v>
      </c>
      <c r="AA77" s="131">
        <v>4.6568008532094497E-4</v>
      </c>
      <c r="AB77" s="130">
        <v>0</v>
      </c>
      <c r="AC77" s="131"/>
      <c r="AD77" s="130">
        <v>0</v>
      </c>
      <c r="AE77" s="131"/>
      <c r="AF77" s="130">
        <v>0</v>
      </c>
      <c r="AG77" s="131"/>
      <c r="AH77" s="130">
        <v>0</v>
      </c>
      <c r="AI77" s="131"/>
      <c r="AJ77" s="130">
        <v>0</v>
      </c>
      <c r="AK77" s="131"/>
      <c r="AL77" s="130">
        <v>95564.332127175003</v>
      </c>
      <c r="AM77" s="131">
        <v>6.2748581739109285E-4</v>
      </c>
    </row>
    <row r="78" spans="1:39" x14ac:dyDescent="0.3">
      <c r="A78" s="118" t="s">
        <v>412</v>
      </c>
      <c r="B78" s="126" t="s">
        <v>566</v>
      </c>
      <c r="C78" s="140">
        <v>6.625</v>
      </c>
      <c r="D78" s="140">
        <v>8.4712328767123282</v>
      </c>
      <c r="E78" s="145" t="s">
        <v>987</v>
      </c>
      <c r="F78" s="130">
        <v>0</v>
      </c>
      <c r="G78" s="131"/>
      <c r="H78" s="130">
        <v>0</v>
      </c>
      <c r="I78" s="131"/>
      <c r="J78" s="130">
        <v>0</v>
      </c>
      <c r="K78" s="131"/>
      <c r="L78" s="130">
        <v>0</v>
      </c>
      <c r="M78" s="131"/>
      <c r="N78" s="130">
        <v>0</v>
      </c>
      <c r="O78" s="131"/>
      <c r="P78" s="130">
        <v>19893.586959805001</v>
      </c>
      <c r="Q78" s="131">
        <v>2.3488414499347322E-3</v>
      </c>
      <c r="R78" s="130">
        <v>0</v>
      </c>
      <c r="S78" s="131"/>
      <c r="T78" s="130">
        <v>0</v>
      </c>
      <c r="U78" s="131"/>
      <c r="V78" s="130">
        <v>0</v>
      </c>
      <c r="W78" s="131"/>
      <c r="X78" s="130">
        <v>14422.850545858599</v>
      </c>
      <c r="Y78" s="131">
        <v>2.7614744258061498E-3</v>
      </c>
      <c r="Z78" s="130">
        <v>9349.9858711082998</v>
      </c>
      <c r="AA78" s="131">
        <v>3.4253404881754378E-4</v>
      </c>
      <c r="AB78" s="130">
        <v>0</v>
      </c>
      <c r="AC78" s="131"/>
      <c r="AD78" s="130">
        <v>0</v>
      </c>
      <c r="AE78" s="131"/>
      <c r="AF78" s="130">
        <v>19296.779351010799</v>
      </c>
      <c r="AG78" s="131">
        <v>2.6504187434421211E-3</v>
      </c>
      <c r="AH78" s="130">
        <v>27870.915330686799</v>
      </c>
      <c r="AI78" s="131">
        <v>8.4043790334699224E-4</v>
      </c>
      <c r="AJ78" s="130">
        <v>0</v>
      </c>
      <c r="AK78" s="131"/>
      <c r="AL78" s="130">
        <v>90834.11805846951</v>
      </c>
      <c r="AM78" s="131">
        <v>5.9642671641410312E-4</v>
      </c>
    </row>
    <row r="79" spans="1:39" x14ac:dyDescent="0.3">
      <c r="A79" s="118" t="s">
        <v>413</v>
      </c>
      <c r="B79" s="126" t="s">
        <v>566</v>
      </c>
      <c r="C79" s="140">
        <v>7.5</v>
      </c>
      <c r="D79" s="140">
        <v>3.2027397260273971</v>
      </c>
      <c r="E79" s="145" t="s">
        <v>987</v>
      </c>
      <c r="F79" s="130">
        <v>0</v>
      </c>
      <c r="G79" s="131"/>
      <c r="H79" s="130">
        <v>0</v>
      </c>
      <c r="I79" s="131"/>
      <c r="J79" s="130">
        <v>0</v>
      </c>
      <c r="K79" s="131"/>
      <c r="L79" s="130">
        <v>0</v>
      </c>
      <c r="M79" s="131"/>
      <c r="N79" s="130">
        <v>0</v>
      </c>
      <c r="O79" s="131"/>
      <c r="P79" s="130">
        <v>6103.9231451605001</v>
      </c>
      <c r="Q79" s="131">
        <v>7.2069193552360225E-4</v>
      </c>
      <c r="R79" s="130">
        <v>14246.6481588477</v>
      </c>
      <c r="S79" s="131">
        <v>3.4954887470523455E-4</v>
      </c>
      <c r="T79" s="130">
        <v>0</v>
      </c>
      <c r="U79" s="131"/>
      <c r="V79" s="130">
        <v>0</v>
      </c>
      <c r="W79" s="131"/>
      <c r="X79" s="130">
        <v>0</v>
      </c>
      <c r="Y79" s="131"/>
      <c r="Z79" s="130">
        <v>31068.843984262898</v>
      </c>
      <c r="AA79" s="131">
        <v>1.138198182191338E-3</v>
      </c>
      <c r="AB79" s="130">
        <v>0</v>
      </c>
      <c r="AC79" s="131"/>
      <c r="AD79" s="130">
        <v>0</v>
      </c>
      <c r="AE79" s="131"/>
      <c r="AF79" s="130">
        <v>0</v>
      </c>
      <c r="AG79" s="131"/>
      <c r="AH79" s="130">
        <v>74894.762517307201</v>
      </c>
      <c r="AI79" s="131">
        <v>2.2584259051016066E-3</v>
      </c>
      <c r="AJ79" s="130">
        <v>0</v>
      </c>
      <c r="AK79" s="131"/>
      <c r="AL79" s="130">
        <v>126314.17780557831</v>
      </c>
      <c r="AM79" s="131">
        <v>8.2939265460401203E-4</v>
      </c>
    </row>
    <row r="80" spans="1:39" x14ac:dyDescent="0.3">
      <c r="A80" s="118" t="s">
        <v>411</v>
      </c>
      <c r="B80" s="126" t="s">
        <v>566</v>
      </c>
      <c r="C80" s="140">
        <v>3.375</v>
      </c>
      <c r="D80" s="140">
        <v>2.3013698630136985</v>
      </c>
      <c r="E80" s="145" t="s">
        <v>987</v>
      </c>
      <c r="F80" s="130">
        <v>0</v>
      </c>
      <c r="G80" s="131"/>
      <c r="H80" s="130">
        <v>0</v>
      </c>
      <c r="I80" s="131"/>
      <c r="J80" s="130">
        <v>0</v>
      </c>
      <c r="K80" s="131"/>
      <c r="L80" s="130">
        <v>0</v>
      </c>
      <c r="M80" s="131"/>
      <c r="N80" s="130">
        <v>0</v>
      </c>
      <c r="O80" s="131"/>
      <c r="P80" s="130">
        <v>0</v>
      </c>
      <c r="Q80" s="131"/>
      <c r="R80" s="130">
        <v>194105.06039925001</v>
      </c>
      <c r="S80" s="131">
        <v>4.7624679630353991E-3</v>
      </c>
      <c r="T80" s="130">
        <v>0</v>
      </c>
      <c r="U80" s="131"/>
      <c r="V80" s="130">
        <v>0</v>
      </c>
      <c r="W80" s="131"/>
      <c r="X80" s="130">
        <v>0</v>
      </c>
      <c r="Y80" s="131"/>
      <c r="Z80" s="130">
        <v>94461.851966625007</v>
      </c>
      <c r="AA80" s="131">
        <v>3.4605828349873391E-3</v>
      </c>
      <c r="AB80" s="130">
        <v>0</v>
      </c>
      <c r="AC80" s="131"/>
      <c r="AD80" s="130">
        <v>0</v>
      </c>
      <c r="AE80" s="131"/>
      <c r="AF80" s="130">
        <v>0</v>
      </c>
      <c r="AG80" s="131"/>
      <c r="AH80" s="130">
        <v>0</v>
      </c>
      <c r="AI80" s="131"/>
      <c r="AJ80" s="130">
        <v>0</v>
      </c>
      <c r="AK80" s="131"/>
      <c r="AL80" s="130">
        <v>288566.91236587503</v>
      </c>
      <c r="AM80" s="131">
        <v>1.8947617887075129E-3</v>
      </c>
    </row>
    <row r="81" spans="1:39" x14ac:dyDescent="0.3">
      <c r="A81" s="118" t="s">
        <v>1042</v>
      </c>
      <c r="B81" s="126" t="s">
        <v>567</v>
      </c>
      <c r="C81" s="140">
        <v>3.40625</v>
      </c>
      <c r="D81" s="140">
        <v>8.4904109589041088</v>
      </c>
      <c r="E81" s="145" t="s">
        <v>987</v>
      </c>
      <c r="F81" s="130">
        <v>0</v>
      </c>
      <c r="G81" s="131"/>
      <c r="H81" s="130">
        <v>0</v>
      </c>
      <c r="I81" s="131"/>
      <c r="J81" s="130">
        <v>0</v>
      </c>
      <c r="K81" s="131"/>
      <c r="L81" s="130">
        <v>0</v>
      </c>
      <c r="M81" s="131"/>
      <c r="N81" s="130">
        <v>0</v>
      </c>
      <c r="O81" s="131"/>
      <c r="P81" s="130">
        <v>4003.0849629680001</v>
      </c>
      <c r="Q81" s="131">
        <v>4.7264537600120391E-4</v>
      </c>
      <c r="R81" s="130">
        <v>0</v>
      </c>
      <c r="S81" s="131"/>
      <c r="T81" s="130">
        <v>0</v>
      </c>
      <c r="U81" s="131"/>
      <c r="V81" s="130">
        <v>0</v>
      </c>
      <c r="W81" s="131"/>
      <c r="X81" s="130">
        <v>0</v>
      </c>
      <c r="Y81" s="131"/>
      <c r="Z81" s="130">
        <v>0</v>
      </c>
      <c r="AA81" s="131"/>
      <c r="AB81" s="130">
        <v>0</v>
      </c>
      <c r="AC81" s="131"/>
      <c r="AD81" s="130">
        <v>0</v>
      </c>
      <c r="AE81" s="131"/>
      <c r="AF81" s="130">
        <v>0</v>
      </c>
      <c r="AG81" s="131"/>
      <c r="AH81" s="130">
        <v>0</v>
      </c>
      <c r="AI81" s="131"/>
      <c r="AJ81" s="130">
        <v>0</v>
      </c>
      <c r="AK81" s="131"/>
      <c r="AL81" s="130">
        <v>4003.0849629680001</v>
      </c>
      <c r="AM81" s="131">
        <v>2.6284692041076714E-5</v>
      </c>
    </row>
    <row r="82" spans="1:39" x14ac:dyDescent="0.3">
      <c r="A82" s="118" t="s">
        <v>414</v>
      </c>
      <c r="B82" s="126" t="s">
        <v>567</v>
      </c>
      <c r="C82" s="140">
        <v>3.5</v>
      </c>
      <c r="D82" s="140">
        <v>2.9452054794520546</v>
      </c>
      <c r="E82" s="145" t="s">
        <v>987</v>
      </c>
      <c r="F82" s="130">
        <v>0</v>
      </c>
      <c r="G82" s="131"/>
      <c r="H82" s="130">
        <v>0</v>
      </c>
      <c r="I82" s="131"/>
      <c r="J82" s="130">
        <v>0</v>
      </c>
      <c r="K82" s="131"/>
      <c r="L82" s="130">
        <v>0</v>
      </c>
      <c r="M82" s="131"/>
      <c r="N82" s="130">
        <v>0</v>
      </c>
      <c r="O82" s="131"/>
      <c r="P82" s="130">
        <v>0</v>
      </c>
      <c r="Q82" s="131"/>
      <c r="R82" s="130">
        <v>0</v>
      </c>
      <c r="S82" s="131"/>
      <c r="T82" s="130">
        <v>0</v>
      </c>
      <c r="U82" s="131"/>
      <c r="V82" s="130">
        <v>0</v>
      </c>
      <c r="W82" s="131"/>
      <c r="X82" s="130">
        <v>0</v>
      </c>
      <c r="Y82" s="131"/>
      <c r="Z82" s="130">
        <v>0</v>
      </c>
      <c r="AA82" s="131"/>
      <c r="AB82" s="130">
        <v>0</v>
      </c>
      <c r="AC82" s="131"/>
      <c r="AD82" s="130">
        <v>0</v>
      </c>
      <c r="AE82" s="131"/>
      <c r="AF82" s="130">
        <v>0</v>
      </c>
      <c r="AG82" s="131"/>
      <c r="AH82" s="130">
        <v>42163.926045</v>
      </c>
      <c r="AI82" s="131">
        <v>1.2714387447161112E-3</v>
      </c>
      <c r="AJ82" s="130">
        <v>0</v>
      </c>
      <c r="AK82" s="131"/>
      <c r="AL82" s="130">
        <v>42163.926045</v>
      </c>
      <c r="AM82" s="131">
        <v>2.7685293257274739E-4</v>
      </c>
    </row>
    <row r="83" spans="1:39" x14ac:dyDescent="0.3">
      <c r="A83" s="118" t="s">
        <v>1334</v>
      </c>
      <c r="B83" s="126" t="s">
        <v>566</v>
      </c>
      <c r="C83" s="140">
        <v>3.25</v>
      </c>
      <c r="D83" s="140">
        <v>6.0136986301369859</v>
      </c>
      <c r="E83" s="145" t="s">
        <v>987</v>
      </c>
      <c r="F83" s="130">
        <v>0</v>
      </c>
      <c r="G83" s="131"/>
      <c r="H83" s="130">
        <v>0</v>
      </c>
      <c r="I83" s="131"/>
      <c r="J83" s="130">
        <v>0</v>
      </c>
      <c r="K83" s="131"/>
      <c r="L83" s="130">
        <v>0</v>
      </c>
      <c r="M83" s="131"/>
      <c r="N83" s="130">
        <v>0</v>
      </c>
      <c r="O83" s="131"/>
      <c r="P83" s="130">
        <v>58796.587325262197</v>
      </c>
      <c r="Q83" s="131">
        <v>6.9421297277017895E-3</v>
      </c>
      <c r="R83" s="130">
        <v>0</v>
      </c>
      <c r="S83" s="131"/>
      <c r="T83" s="130">
        <v>0</v>
      </c>
      <c r="U83" s="131"/>
      <c r="V83" s="130">
        <v>0</v>
      </c>
      <c r="W83" s="131"/>
      <c r="X83" s="130">
        <v>7650.8246356879999</v>
      </c>
      <c r="Y83" s="131">
        <v>1.464866913832555E-3</v>
      </c>
      <c r="Z83" s="130">
        <v>49730.360131971996</v>
      </c>
      <c r="AA83" s="131">
        <v>1.8218574701589112E-3</v>
      </c>
      <c r="AB83" s="130">
        <v>0</v>
      </c>
      <c r="AC83" s="131"/>
      <c r="AD83" s="130">
        <v>0</v>
      </c>
      <c r="AE83" s="131"/>
      <c r="AF83" s="130">
        <v>0</v>
      </c>
      <c r="AG83" s="131"/>
      <c r="AH83" s="130">
        <v>0</v>
      </c>
      <c r="AI83" s="131"/>
      <c r="AJ83" s="130">
        <v>0</v>
      </c>
      <c r="AK83" s="131"/>
      <c r="AL83" s="130">
        <v>116177.7720929222</v>
      </c>
      <c r="AM83" s="131">
        <v>7.6283591023677886E-4</v>
      </c>
    </row>
    <row r="84" spans="1:39" x14ac:dyDescent="0.3">
      <c r="A84" s="118" t="s">
        <v>1335</v>
      </c>
      <c r="B84" s="126" t="s">
        <v>565</v>
      </c>
      <c r="C84" s="140">
        <v>5</v>
      </c>
      <c r="D84" s="140">
        <v>6.0054794520547947</v>
      </c>
      <c r="E84" s="145" t="s">
        <v>1000</v>
      </c>
      <c r="F84" s="130">
        <v>0</v>
      </c>
      <c r="G84" s="131"/>
      <c r="H84" s="130">
        <v>10676.743547399999</v>
      </c>
      <c r="I84" s="131">
        <v>5.7413250488620301E-3</v>
      </c>
      <c r="J84" s="130">
        <v>42706.974189599998</v>
      </c>
      <c r="K84" s="131">
        <v>5.047748757730351E-3</v>
      </c>
      <c r="L84" s="130">
        <v>0</v>
      </c>
      <c r="M84" s="131"/>
      <c r="N84" s="130">
        <v>0</v>
      </c>
      <c r="O84" s="131"/>
      <c r="P84" s="130">
        <v>80075.576605499999</v>
      </c>
      <c r="Q84" s="131">
        <v>9.454546022215491E-3</v>
      </c>
      <c r="R84" s="130">
        <v>80075.576605499999</v>
      </c>
      <c r="S84" s="131">
        <v>1.9646956520395493E-3</v>
      </c>
      <c r="T84" s="130">
        <v>0</v>
      </c>
      <c r="U84" s="131"/>
      <c r="V84" s="130">
        <v>0</v>
      </c>
      <c r="W84" s="131"/>
      <c r="X84" s="130">
        <v>21353.487094799999</v>
      </c>
      <c r="Y84" s="131">
        <v>4.0884503605290263E-3</v>
      </c>
      <c r="Z84" s="130">
        <v>85413.948379199996</v>
      </c>
      <c r="AA84" s="131">
        <v>3.1291154839308928E-3</v>
      </c>
      <c r="AB84" s="130">
        <v>0</v>
      </c>
      <c r="AC84" s="131"/>
      <c r="AD84" s="130">
        <v>0</v>
      </c>
      <c r="AE84" s="131"/>
      <c r="AF84" s="130">
        <v>0</v>
      </c>
      <c r="AG84" s="131"/>
      <c r="AH84" s="130">
        <v>0</v>
      </c>
      <c r="AI84" s="131"/>
      <c r="AJ84" s="130">
        <v>0</v>
      </c>
      <c r="AK84" s="131"/>
      <c r="AL84" s="130">
        <v>320302.30642199999</v>
      </c>
      <c r="AM84" s="131">
        <v>2.103139843953434E-3</v>
      </c>
    </row>
    <row r="85" spans="1:39" x14ac:dyDescent="0.3">
      <c r="A85" s="118" t="s">
        <v>1336</v>
      </c>
      <c r="B85" s="126" t="s">
        <v>566</v>
      </c>
      <c r="C85" s="140">
        <v>4</v>
      </c>
      <c r="D85" s="140">
        <v>9.7753424657534254</v>
      </c>
      <c r="E85" s="145" t="s">
        <v>987</v>
      </c>
      <c r="F85" s="130">
        <v>0</v>
      </c>
      <c r="G85" s="131"/>
      <c r="H85" s="130">
        <v>0</v>
      </c>
      <c r="I85" s="131"/>
      <c r="J85" s="130">
        <v>0</v>
      </c>
      <c r="K85" s="131"/>
      <c r="L85" s="130">
        <v>0</v>
      </c>
      <c r="M85" s="131"/>
      <c r="N85" s="130">
        <v>0</v>
      </c>
      <c r="O85" s="131"/>
      <c r="P85" s="130">
        <v>99228.255717591004</v>
      </c>
      <c r="Q85" s="131">
        <v>1.1715908272606733E-2</v>
      </c>
      <c r="R85" s="130">
        <v>84527.773389059003</v>
      </c>
      <c r="S85" s="131">
        <v>2.073932600850756E-3</v>
      </c>
      <c r="T85" s="130">
        <v>0</v>
      </c>
      <c r="U85" s="131"/>
      <c r="V85" s="130">
        <v>0</v>
      </c>
      <c r="W85" s="131"/>
      <c r="X85" s="130">
        <v>25725.844074930999</v>
      </c>
      <c r="Y85" s="131">
        <v>4.9256047040990465E-3</v>
      </c>
      <c r="Z85" s="130">
        <v>16721.798648705102</v>
      </c>
      <c r="AA85" s="131">
        <v>6.1259829411632559E-4</v>
      </c>
      <c r="AB85" s="130">
        <v>0</v>
      </c>
      <c r="AC85" s="131"/>
      <c r="AD85" s="130">
        <v>0</v>
      </c>
      <c r="AE85" s="131"/>
      <c r="AF85" s="130">
        <v>73502.411642660009</v>
      </c>
      <c r="AG85" s="131">
        <v>1.0095579472732059E-2</v>
      </c>
      <c r="AH85" s="130">
        <v>96618.920104276491</v>
      </c>
      <c r="AI85" s="131">
        <v>2.9135104345382723E-3</v>
      </c>
      <c r="AJ85" s="130">
        <v>0</v>
      </c>
      <c r="AK85" s="131"/>
      <c r="AL85" s="130">
        <v>396325.00357722264</v>
      </c>
      <c r="AM85" s="131">
        <v>2.6023131568714592E-3</v>
      </c>
    </row>
    <row r="86" spans="1:39" x14ac:dyDescent="0.3">
      <c r="A86" s="107" t="s">
        <v>137</v>
      </c>
      <c r="B86" s="126" t="s">
        <v>29</v>
      </c>
      <c r="C86" s="140" t="s">
        <v>29</v>
      </c>
      <c r="D86" s="140" t="s">
        <v>29</v>
      </c>
      <c r="E86" s="145" t="s">
        <v>29</v>
      </c>
      <c r="F86" s="130">
        <v>0</v>
      </c>
      <c r="G86" s="131"/>
      <c r="H86" s="130">
        <v>3180.6742365245996</v>
      </c>
      <c r="I86" s="131">
        <v>1.7103796288968451E-3</v>
      </c>
      <c r="J86" s="130">
        <v>26737.881855030599</v>
      </c>
      <c r="K86" s="131">
        <v>3.1602826582581576E-3</v>
      </c>
      <c r="L86" s="130">
        <v>2244.0399537783001</v>
      </c>
      <c r="M86" s="131">
        <v>1.7284705819670227E-3</v>
      </c>
      <c r="N86" s="130">
        <v>0</v>
      </c>
      <c r="O86" s="131"/>
      <c r="P86" s="130">
        <v>7897.4402988908005</v>
      </c>
      <c r="Q86" s="131">
        <v>9.3245301412458201E-4</v>
      </c>
      <c r="R86" s="130">
        <v>1974.3600747227001</v>
      </c>
      <c r="S86" s="131">
        <v>4.8441944707791689E-5</v>
      </c>
      <c r="T86" s="130">
        <v>0</v>
      </c>
      <c r="U86" s="131"/>
      <c r="V86" s="130">
        <v>0</v>
      </c>
      <c r="W86" s="131"/>
      <c r="X86" s="130">
        <v>6448.0956594120007</v>
      </c>
      <c r="Y86" s="131">
        <v>1.2345861313615841E-3</v>
      </c>
      <c r="Z86" s="130">
        <v>0</v>
      </c>
      <c r="AA86" s="131"/>
      <c r="AB86" s="130">
        <v>0</v>
      </c>
      <c r="AC86" s="131"/>
      <c r="AD86" s="130">
        <v>0</v>
      </c>
      <c r="AE86" s="131"/>
      <c r="AF86" s="130">
        <v>1508.897805822</v>
      </c>
      <c r="AG86" s="131">
        <v>2.0724759058199176E-4</v>
      </c>
      <c r="AH86" s="130">
        <v>0</v>
      </c>
      <c r="AI86" s="131"/>
      <c r="AJ86" s="130">
        <v>0</v>
      </c>
      <c r="AK86" s="131"/>
      <c r="AL86" s="130">
        <v>49991.389884180993</v>
      </c>
      <c r="AM86" s="131">
        <v>3.282489130175375E-4</v>
      </c>
    </row>
    <row r="87" spans="1:39" x14ac:dyDescent="0.3">
      <c r="A87" s="118" t="s">
        <v>415</v>
      </c>
      <c r="B87" s="126" t="s">
        <v>565</v>
      </c>
      <c r="C87" s="140">
        <v>8.5</v>
      </c>
      <c r="D87" s="140">
        <v>5.6191780821917812</v>
      </c>
      <c r="E87" s="145" t="s">
        <v>987</v>
      </c>
      <c r="F87" s="130">
        <v>0</v>
      </c>
      <c r="G87" s="131"/>
      <c r="H87" s="130">
        <v>2798.5648641149996</v>
      </c>
      <c r="I87" s="131">
        <v>1.5049036706628923E-3</v>
      </c>
      <c r="J87" s="130">
        <v>25845.569627415003</v>
      </c>
      <c r="K87" s="131">
        <v>3.054815857485578E-3</v>
      </c>
      <c r="L87" s="130">
        <v>2117.0320089717002</v>
      </c>
      <c r="M87" s="131">
        <v>1.6306427799688112E-3</v>
      </c>
      <c r="N87" s="130">
        <v>0</v>
      </c>
      <c r="O87" s="131"/>
      <c r="P87" s="130">
        <v>7897.4402988908005</v>
      </c>
      <c r="Q87" s="131">
        <v>9.3245301412458201E-4</v>
      </c>
      <c r="R87" s="130">
        <v>1974.3600747227001</v>
      </c>
      <c r="S87" s="131">
        <v>4.8441944707791689E-5</v>
      </c>
      <c r="T87" s="130">
        <v>0</v>
      </c>
      <c r="U87" s="131"/>
      <c r="V87" s="130">
        <v>0</v>
      </c>
      <c r="W87" s="131"/>
      <c r="X87" s="130">
        <v>0</v>
      </c>
      <c r="Y87" s="131"/>
      <c r="Z87" s="130">
        <v>0</v>
      </c>
      <c r="AA87" s="131"/>
      <c r="AB87" s="130">
        <v>0</v>
      </c>
      <c r="AC87" s="131"/>
      <c r="AD87" s="130">
        <v>0</v>
      </c>
      <c r="AE87" s="131"/>
      <c r="AF87" s="130">
        <v>0</v>
      </c>
      <c r="AG87" s="131"/>
      <c r="AH87" s="130">
        <v>0</v>
      </c>
      <c r="AI87" s="131"/>
      <c r="AJ87" s="130">
        <v>0</v>
      </c>
      <c r="AK87" s="131"/>
      <c r="AL87" s="130">
        <v>40632.966874115198</v>
      </c>
      <c r="AM87" s="131">
        <v>2.6680048784413654E-4</v>
      </c>
    </row>
    <row r="88" spans="1:39" x14ac:dyDescent="0.3">
      <c r="A88" s="118" t="s">
        <v>416</v>
      </c>
      <c r="B88" s="126" t="s">
        <v>565</v>
      </c>
      <c r="C88" s="140">
        <v>7.21875</v>
      </c>
      <c r="D88" s="140">
        <v>6.7013698630136984</v>
      </c>
      <c r="E88" s="145" t="s">
        <v>987</v>
      </c>
      <c r="F88" s="130">
        <v>0</v>
      </c>
      <c r="G88" s="131"/>
      <c r="H88" s="130">
        <v>382.10937240959998</v>
      </c>
      <c r="I88" s="131">
        <v>2.0547595823395271E-4</v>
      </c>
      <c r="J88" s="130">
        <v>892.31222761560002</v>
      </c>
      <c r="K88" s="131">
        <v>1.0546680077257971E-4</v>
      </c>
      <c r="L88" s="130">
        <v>127.00794480660001</v>
      </c>
      <c r="M88" s="131">
        <v>9.7827801998211586E-5</v>
      </c>
      <c r="N88" s="130">
        <v>0</v>
      </c>
      <c r="O88" s="131"/>
      <c r="P88" s="130">
        <v>0</v>
      </c>
      <c r="Q88" s="131"/>
      <c r="R88" s="130">
        <v>0</v>
      </c>
      <c r="S88" s="131"/>
      <c r="T88" s="130">
        <v>0</v>
      </c>
      <c r="U88" s="131"/>
      <c r="V88" s="130">
        <v>0</v>
      </c>
      <c r="W88" s="131"/>
      <c r="X88" s="130">
        <v>6448.0956594120007</v>
      </c>
      <c r="Y88" s="131">
        <v>1.2345861313615841E-3</v>
      </c>
      <c r="Z88" s="130">
        <v>0</v>
      </c>
      <c r="AA88" s="131"/>
      <c r="AB88" s="130">
        <v>0</v>
      </c>
      <c r="AC88" s="131"/>
      <c r="AD88" s="130">
        <v>0</v>
      </c>
      <c r="AE88" s="131"/>
      <c r="AF88" s="130">
        <v>1508.897805822</v>
      </c>
      <c r="AG88" s="131">
        <v>2.0724759058199176E-4</v>
      </c>
      <c r="AH88" s="130">
        <v>0</v>
      </c>
      <c r="AI88" s="131"/>
      <c r="AJ88" s="130">
        <v>0</v>
      </c>
      <c r="AK88" s="131"/>
      <c r="AL88" s="130">
        <v>9358.4230100658006</v>
      </c>
      <c r="AM88" s="131">
        <v>6.1448425173400961E-5</v>
      </c>
    </row>
    <row r="89" spans="1:39" x14ac:dyDescent="0.3">
      <c r="A89" s="107" t="s">
        <v>1277</v>
      </c>
      <c r="B89" s="126" t="s">
        <v>29</v>
      </c>
      <c r="C89" s="140" t="s">
        <v>29</v>
      </c>
      <c r="D89" s="140" t="s">
        <v>29</v>
      </c>
      <c r="E89" s="145" t="s">
        <v>29</v>
      </c>
      <c r="F89" s="130">
        <v>0</v>
      </c>
      <c r="G89" s="131"/>
      <c r="H89" s="130">
        <v>0</v>
      </c>
      <c r="I89" s="131"/>
      <c r="J89" s="130">
        <v>0</v>
      </c>
      <c r="K89" s="131"/>
      <c r="L89" s="130">
        <v>0</v>
      </c>
      <c r="M89" s="131"/>
      <c r="N89" s="130">
        <v>0</v>
      </c>
      <c r="O89" s="131"/>
      <c r="P89" s="130">
        <v>0</v>
      </c>
      <c r="Q89" s="131"/>
      <c r="R89" s="130">
        <v>0</v>
      </c>
      <c r="S89" s="131"/>
      <c r="T89" s="130">
        <v>0</v>
      </c>
      <c r="U89" s="131"/>
      <c r="V89" s="130">
        <v>0</v>
      </c>
      <c r="W89" s="131"/>
      <c r="X89" s="130">
        <v>0</v>
      </c>
      <c r="Y89" s="131"/>
      <c r="Z89" s="130">
        <v>8489.9061182400001</v>
      </c>
      <c r="AA89" s="131">
        <v>3.1102527392556104E-4</v>
      </c>
      <c r="AB89" s="130">
        <v>0</v>
      </c>
      <c r="AC89" s="131"/>
      <c r="AD89" s="130">
        <v>0</v>
      </c>
      <c r="AE89" s="131"/>
      <c r="AF89" s="130">
        <v>7428.6678534599996</v>
      </c>
      <c r="AG89" s="131">
        <v>1.0203298778241449E-3</v>
      </c>
      <c r="AH89" s="130">
        <v>0</v>
      </c>
      <c r="AI89" s="131"/>
      <c r="AJ89" s="130">
        <v>0</v>
      </c>
      <c r="AK89" s="131"/>
      <c r="AL89" s="130">
        <v>15918.573971700001</v>
      </c>
      <c r="AM89" s="131">
        <v>1.0452309117841191E-4</v>
      </c>
    </row>
    <row r="90" spans="1:39" x14ac:dyDescent="0.3">
      <c r="A90" s="118" t="s">
        <v>1337</v>
      </c>
      <c r="B90" s="126" t="s">
        <v>565</v>
      </c>
      <c r="C90" s="140">
        <v>3.75</v>
      </c>
      <c r="D90" s="140">
        <v>2.1561643835616437</v>
      </c>
      <c r="E90" s="145" t="s">
        <v>987</v>
      </c>
      <c r="F90" s="130">
        <v>0</v>
      </c>
      <c r="G90" s="131"/>
      <c r="H90" s="130">
        <v>0</v>
      </c>
      <c r="I90" s="131"/>
      <c r="J90" s="130">
        <v>0</v>
      </c>
      <c r="K90" s="131"/>
      <c r="L90" s="130">
        <v>0</v>
      </c>
      <c r="M90" s="131"/>
      <c r="N90" s="130">
        <v>0</v>
      </c>
      <c r="O90" s="131"/>
      <c r="P90" s="130">
        <v>0</v>
      </c>
      <c r="Q90" s="131"/>
      <c r="R90" s="130">
        <v>0</v>
      </c>
      <c r="S90" s="131"/>
      <c r="T90" s="130">
        <v>0</v>
      </c>
      <c r="U90" s="131"/>
      <c r="V90" s="130">
        <v>0</v>
      </c>
      <c r="W90" s="131"/>
      <c r="X90" s="130">
        <v>0</v>
      </c>
      <c r="Y90" s="131"/>
      <c r="Z90" s="130">
        <v>8489.9061182400001</v>
      </c>
      <c r="AA90" s="131">
        <v>3.1102527392556104E-4</v>
      </c>
      <c r="AB90" s="130">
        <v>0</v>
      </c>
      <c r="AC90" s="131"/>
      <c r="AD90" s="130">
        <v>0</v>
      </c>
      <c r="AE90" s="131"/>
      <c r="AF90" s="130">
        <v>7428.6678534599996</v>
      </c>
      <c r="AG90" s="131">
        <v>1.0203298778241449E-3</v>
      </c>
      <c r="AH90" s="130">
        <v>0</v>
      </c>
      <c r="AI90" s="131"/>
      <c r="AJ90" s="130">
        <v>0</v>
      </c>
      <c r="AK90" s="131"/>
      <c r="AL90" s="130">
        <v>15918.573971700001</v>
      </c>
      <c r="AM90" s="131">
        <v>1.0452309117841191E-4</v>
      </c>
    </row>
    <row r="91" spans="1:39" x14ac:dyDescent="0.3">
      <c r="A91" s="107" t="s">
        <v>138</v>
      </c>
      <c r="B91" s="126" t="s">
        <v>29</v>
      </c>
      <c r="C91" s="140" t="s">
        <v>29</v>
      </c>
      <c r="D91" s="140" t="s">
        <v>29</v>
      </c>
      <c r="E91" s="145" t="s">
        <v>29</v>
      </c>
      <c r="F91" s="130">
        <v>0</v>
      </c>
      <c r="G91" s="131"/>
      <c r="H91" s="130">
        <v>0</v>
      </c>
      <c r="I91" s="131"/>
      <c r="J91" s="130">
        <v>0</v>
      </c>
      <c r="K91" s="131"/>
      <c r="L91" s="130">
        <v>0</v>
      </c>
      <c r="M91" s="131"/>
      <c r="N91" s="130">
        <v>9319.9081840199997</v>
      </c>
      <c r="O91" s="131">
        <v>5.8127897029328366E-3</v>
      </c>
      <c r="P91" s="130">
        <v>9584.3894709376</v>
      </c>
      <c r="Q91" s="131">
        <v>1.1316315809281748E-3</v>
      </c>
      <c r="R91" s="130">
        <v>9584.3894709376</v>
      </c>
      <c r="S91" s="131">
        <v>2.351579485187419E-4</v>
      </c>
      <c r="T91" s="130">
        <v>0</v>
      </c>
      <c r="U91" s="131"/>
      <c r="V91" s="130">
        <v>7248.8174764599999</v>
      </c>
      <c r="W91" s="131">
        <v>7.035942298043424E-3</v>
      </c>
      <c r="X91" s="130">
        <v>0</v>
      </c>
      <c r="Y91" s="131"/>
      <c r="Z91" s="130">
        <v>0</v>
      </c>
      <c r="AA91" s="131"/>
      <c r="AB91" s="130">
        <v>0</v>
      </c>
      <c r="AC91" s="131"/>
      <c r="AD91" s="130">
        <v>0</v>
      </c>
      <c r="AE91" s="131"/>
      <c r="AF91" s="130">
        <v>0</v>
      </c>
      <c r="AG91" s="131"/>
      <c r="AH91" s="130">
        <v>0</v>
      </c>
      <c r="AI91" s="131"/>
      <c r="AJ91" s="130">
        <v>0</v>
      </c>
      <c r="AK91" s="131"/>
      <c r="AL91" s="130">
        <v>35737.504602355199</v>
      </c>
      <c r="AM91" s="131">
        <v>2.3465634916052544E-4</v>
      </c>
    </row>
    <row r="92" spans="1:39" x14ac:dyDescent="0.3">
      <c r="A92" s="118" t="s">
        <v>417</v>
      </c>
      <c r="B92" s="126" t="s">
        <v>565</v>
      </c>
      <c r="C92" s="140">
        <v>7.34375</v>
      </c>
      <c r="D92" s="140">
        <v>4.6438356164383565</v>
      </c>
      <c r="E92" s="145" t="s">
        <v>1000</v>
      </c>
      <c r="F92" s="130">
        <v>0</v>
      </c>
      <c r="G92" s="131"/>
      <c r="H92" s="130">
        <v>0</v>
      </c>
      <c r="I92" s="131"/>
      <c r="J92" s="130">
        <v>0</v>
      </c>
      <c r="K92" s="131"/>
      <c r="L92" s="130">
        <v>0</v>
      </c>
      <c r="M92" s="131"/>
      <c r="N92" s="130">
        <v>0</v>
      </c>
      <c r="O92" s="131"/>
      <c r="P92" s="130">
        <v>9584.3894709376</v>
      </c>
      <c r="Q92" s="131">
        <v>1.1316315809281748E-3</v>
      </c>
      <c r="R92" s="130">
        <v>9584.3894709376</v>
      </c>
      <c r="S92" s="131">
        <v>2.351579485187419E-4</v>
      </c>
      <c r="T92" s="130">
        <v>0</v>
      </c>
      <c r="U92" s="131"/>
      <c r="V92" s="130">
        <v>0</v>
      </c>
      <c r="W92" s="131"/>
      <c r="X92" s="130">
        <v>0</v>
      </c>
      <c r="Y92" s="131"/>
      <c r="Z92" s="130">
        <v>0</v>
      </c>
      <c r="AA92" s="131"/>
      <c r="AB92" s="130">
        <v>0</v>
      </c>
      <c r="AC92" s="131"/>
      <c r="AD92" s="130">
        <v>0</v>
      </c>
      <c r="AE92" s="131"/>
      <c r="AF92" s="130">
        <v>0</v>
      </c>
      <c r="AG92" s="131"/>
      <c r="AH92" s="130">
        <v>0</v>
      </c>
      <c r="AI92" s="131"/>
      <c r="AJ92" s="130">
        <v>0</v>
      </c>
      <c r="AK92" s="131"/>
      <c r="AL92" s="130">
        <v>19168.7789418752</v>
      </c>
      <c r="AM92" s="131">
        <v>1.2586429115336606E-4</v>
      </c>
    </row>
    <row r="93" spans="1:39" x14ac:dyDescent="0.3">
      <c r="A93" s="118" t="s">
        <v>1486</v>
      </c>
      <c r="B93" s="126" t="s">
        <v>565</v>
      </c>
      <c r="C93" s="140">
        <v>4.5625</v>
      </c>
      <c r="D93" s="140">
        <v>0.77534246575342469</v>
      </c>
      <c r="E93" s="145" t="s">
        <v>987</v>
      </c>
      <c r="F93" s="130">
        <v>0</v>
      </c>
      <c r="G93" s="131"/>
      <c r="H93" s="130">
        <v>0</v>
      </c>
      <c r="I93" s="131"/>
      <c r="J93" s="130">
        <v>0</v>
      </c>
      <c r="K93" s="131"/>
      <c r="L93" s="130">
        <v>0</v>
      </c>
      <c r="M93" s="131"/>
      <c r="N93" s="130">
        <v>9319.9081840199997</v>
      </c>
      <c r="O93" s="131">
        <v>5.8127897029328366E-3</v>
      </c>
      <c r="P93" s="130">
        <v>0</v>
      </c>
      <c r="Q93" s="131"/>
      <c r="R93" s="130">
        <v>0</v>
      </c>
      <c r="S93" s="131"/>
      <c r="T93" s="130">
        <v>0</v>
      </c>
      <c r="U93" s="131"/>
      <c r="V93" s="130">
        <v>7248.8174764599999</v>
      </c>
      <c r="W93" s="131">
        <v>7.035942298043424E-3</v>
      </c>
      <c r="X93" s="130">
        <v>0</v>
      </c>
      <c r="Y93" s="131"/>
      <c r="Z93" s="130">
        <v>0</v>
      </c>
      <c r="AA93" s="131"/>
      <c r="AB93" s="130">
        <v>0</v>
      </c>
      <c r="AC93" s="131"/>
      <c r="AD93" s="130">
        <v>0</v>
      </c>
      <c r="AE93" s="131"/>
      <c r="AF93" s="130">
        <v>0</v>
      </c>
      <c r="AG93" s="131"/>
      <c r="AH93" s="130">
        <v>0</v>
      </c>
      <c r="AI93" s="131"/>
      <c r="AJ93" s="130">
        <v>0</v>
      </c>
      <c r="AK93" s="131"/>
      <c r="AL93" s="130">
        <v>16568.725660479999</v>
      </c>
      <c r="AM93" s="131">
        <v>1.0879205800715939E-4</v>
      </c>
    </row>
    <row r="94" spans="1:39" x14ac:dyDescent="0.3">
      <c r="A94" s="93" t="s">
        <v>418</v>
      </c>
      <c r="B94" s="136">
        <v>0</v>
      </c>
      <c r="C94" s="124">
        <v>0</v>
      </c>
      <c r="D94" s="124">
        <v>0</v>
      </c>
      <c r="E94" s="136">
        <v>0</v>
      </c>
      <c r="F94" s="124">
        <v>0</v>
      </c>
      <c r="G94" s="125"/>
      <c r="H94" s="124">
        <v>21232.663337273098</v>
      </c>
      <c r="I94" s="125">
        <v>1.1417678183534386E-2</v>
      </c>
      <c r="J94" s="124">
        <v>20086.558492358799</v>
      </c>
      <c r="K94" s="125">
        <v>2.3741298137102186E-3</v>
      </c>
      <c r="L94" s="124">
        <v>0</v>
      </c>
      <c r="M94" s="125"/>
      <c r="N94" s="124">
        <v>0</v>
      </c>
      <c r="O94" s="125"/>
      <c r="P94" s="124">
        <v>26629.839633866701</v>
      </c>
      <c r="Q94" s="125">
        <v>3.1441927121298782E-3</v>
      </c>
      <c r="R94" s="124">
        <v>58997.835255693099</v>
      </c>
      <c r="S94" s="125">
        <v>1.4475423758440274E-3</v>
      </c>
      <c r="T94" s="124">
        <v>0</v>
      </c>
      <c r="U94" s="125"/>
      <c r="V94" s="124">
        <v>0</v>
      </c>
      <c r="W94" s="125"/>
      <c r="X94" s="124">
        <v>8355.8964157559003</v>
      </c>
      <c r="Y94" s="125">
        <v>1.5998636457770733E-3</v>
      </c>
      <c r="Z94" s="124">
        <v>44552.495941210895</v>
      </c>
      <c r="AA94" s="125">
        <v>1.6321679016463825E-3</v>
      </c>
      <c r="AB94" s="124">
        <v>2112.5031333490001</v>
      </c>
      <c r="AC94" s="125">
        <v>4.8777162928191674E-4</v>
      </c>
      <c r="AD94" s="124">
        <v>0</v>
      </c>
      <c r="AE94" s="125"/>
      <c r="AF94" s="124">
        <v>32938.152304210402</v>
      </c>
      <c r="AG94" s="125">
        <v>4.5240656305093529E-3</v>
      </c>
      <c r="AH94" s="124">
        <v>14933.1523042104</v>
      </c>
      <c r="AI94" s="125">
        <v>4.5030409170284779E-4</v>
      </c>
      <c r="AJ94" s="124">
        <v>0</v>
      </c>
      <c r="AK94" s="125"/>
      <c r="AL94" s="124">
        <v>229839.09681792831</v>
      </c>
      <c r="AM94" s="125">
        <v>1.5091485528649152E-3</v>
      </c>
    </row>
    <row r="95" spans="1:39" x14ac:dyDescent="0.3">
      <c r="A95" s="107" t="s">
        <v>136</v>
      </c>
      <c r="B95" s="126" t="s">
        <v>29</v>
      </c>
      <c r="C95" s="140" t="s">
        <v>29</v>
      </c>
      <c r="D95" s="140" t="s">
        <v>29</v>
      </c>
      <c r="E95" s="145" t="s">
        <v>29</v>
      </c>
      <c r="F95" s="130">
        <v>0</v>
      </c>
      <c r="G95" s="131"/>
      <c r="H95" s="130">
        <v>17719.7330835803</v>
      </c>
      <c r="I95" s="131">
        <v>9.5286308002296479E-3</v>
      </c>
      <c r="J95" s="130">
        <v>0</v>
      </c>
      <c r="K95" s="131"/>
      <c r="L95" s="130">
        <v>0</v>
      </c>
      <c r="M95" s="131"/>
      <c r="N95" s="130">
        <v>0</v>
      </c>
      <c r="O95" s="131"/>
      <c r="P95" s="130">
        <v>3791.9679219855002</v>
      </c>
      <c r="Q95" s="131">
        <v>4.4771872714450487E-4</v>
      </c>
      <c r="R95" s="130">
        <v>0</v>
      </c>
      <c r="S95" s="131"/>
      <c r="T95" s="130">
        <v>0</v>
      </c>
      <c r="U95" s="131"/>
      <c r="V95" s="130">
        <v>0</v>
      </c>
      <c r="W95" s="131"/>
      <c r="X95" s="130">
        <v>4549.5844637757</v>
      </c>
      <c r="Y95" s="131">
        <v>8.710872448421163E-4</v>
      </c>
      <c r="Z95" s="130">
        <v>18966.467000000001</v>
      </c>
      <c r="AA95" s="131">
        <v>6.9483107491629314E-4</v>
      </c>
      <c r="AB95" s="130">
        <v>0</v>
      </c>
      <c r="AC95" s="131"/>
      <c r="AD95" s="130">
        <v>0</v>
      </c>
      <c r="AE95" s="131"/>
      <c r="AF95" s="130">
        <v>32938.152304210402</v>
      </c>
      <c r="AG95" s="131">
        <v>4.5240656305093529E-3</v>
      </c>
      <c r="AH95" s="130">
        <v>14933.1523042104</v>
      </c>
      <c r="AI95" s="131">
        <v>4.5030409170284779E-4</v>
      </c>
      <c r="AJ95" s="130">
        <v>0</v>
      </c>
      <c r="AK95" s="131"/>
      <c r="AL95" s="130">
        <v>92899.057077762307</v>
      </c>
      <c r="AM95" s="131">
        <v>6.0998533100955056E-4</v>
      </c>
    </row>
    <row r="96" spans="1:39" x14ac:dyDescent="0.3">
      <c r="A96" s="118" t="s">
        <v>1023</v>
      </c>
      <c r="B96" s="126" t="s">
        <v>566</v>
      </c>
      <c r="C96" s="140">
        <v>6</v>
      </c>
      <c r="D96" s="140">
        <v>8.3369863013698637</v>
      </c>
      <c r="E96" s="145" t="s">
        <v>987</v>
      </c>
      <c r="F96" s="130">
        <v>0</v>
      </c>
      <c r="G96" s="131"/>
      <c r="H96" s="130">
        <v>1515.2330835803</v>
      </c>
      <c r="I96" s="131">
        <v>8.1480327957699416E-4</v>
      </c>
      <c r="J96" s="130">
        <v>0</v>
      </c>
      <c r="K96" s="131"/>
      <c r="L96" s="130">
        <v>0</v>
      </c>
      <c r="M96" s="131"/>
      <c r="N96" s="130">
        <v>0</v>
      </c>
      <c r="O96" s="131"/>
      <c r="P96" s="130">
        <v>3791.9679219855002</v>
      </c>
      <c r="Q96" s="131">
        <v>4.4771872714450487E-4</v>
      </c>
      <c r="R96" s="130">
        <v>0</v>
      </c>
      <c r="S96" s="131"/>
      <c r="T96" s="130">
        <v>0</v>
      </c>
      <c r="U96" s="131"/>
      <c r="V96" s="130">
        <v>0</v>
      </c>
      <c r="W96" s="131"/>
      <c r="X96" s="130">
        <v>4549.5844637757</v>
      </c>
      <c r="Y96" s="131">
        <v>8.710872448421163E-4</v>
      </c>
      <c r="Z96" s="130">
        <v>0</v>
      </c>
      <c r="AA96" s="131"/>
      <c r="AB96" s="130">
        <v>0</v>
      </c>
      <c r="AC96" s="131"/>
      <c r="AD96" s="130">
        <v>0</v>
      </c>
      <c r="AE96" s="131"/>
      <c r="AF96" s="130">
        <v>0</v>
      </c>
      <c r="AG96" s="131"/>
      <c r="AH96" s="130">
        <v>0</v>
      </c>
      <c r="AI96" s="131"/>
      <c r="AJ96" s="130">
        <v>0</v>
      </c>
      <c r="AK96" s="131"/>
      <c r="AL96" s="130">
        <v>9856.7854693414993</v>
      </c>
      <c r="AM96" s="131">
        <v>6.4720727382341144E-5</v>
      </c>
    </row>
    <row r="97" spans="1:39" x14ac:dyDescent="0.3">
      <c r="A97" s="118" t="s">
        <v>1338</v>
      </c>
      <c r="B97" s="126" t="s">
        <v>566</v>
      </c>
      <c r="C97" s="140">
        <v>4.34375</v>
      </c>
      <c r="D97" s="140">
        <v>9.0739726027397261</v>
      </c>
      <c r="E97" s="145" t="s">
        <v>987</v>
      </c>
      <c r="F97" s="130">
        <v>0</v>
      </c>
      <c r="G97" s="131"/>
      <c r="H97" s="130">
        <v>0</v>
      </c>
      <c r="I97" s="131"/>
      <c r="J97" s="130">
        <v>0</v>
      </c>
      <c r="K97" s="131"/>
      <c r="L97" s="130">
        <v>0</v>
      </c>
      <c r="M97" s="131"/>
      <c r="N97" s="130">
        <v>0</v>
      </c>
      <c r="O97" s="131"/>
      <c r="P97" s="130">
        <v>0</v>
      </c>
      <c r="Q97" s="131"/>
      <c r="R97" s="130">
        <v>0</v>
      </c>
      <c r="S97" s="131"/>
      <c r="T97" s="130">
        <v>0</v>
      </c>
      <c r="U97" s="131"/>
      <c r="V97" s="130">
        <v>0</v>
      </c>
      <c r="W97" s="131"/>
      <c r="X97" s="130">
        <v>0</v>
      </c>
      <c r="Y97" s="131"/>
      <c r="Z97" s="130">
        <v>0</v>
      </c>
      <c r="AA97" s="131"/>
      <c r="AB97" s="130">
        <v>0</v>
      </c>
      <c r="AC97" s="131"/>
      <c r="AD97" s="130">
        <v>0</v>
      </c>
      <c r="AE97" s="131"/>
      <c r="AF97" s="130">
        <v>14933.1523042104</v>
      </c>
      <c r="AG97" s="131">
        <v>2.0510731892512376E-3</v>
      </c>
      <c r="AH97" s="130">
        <v>14933.1523042104</v>
      </c>
      <c r="AI97" s="131">
        <v>4.5030409170284779E-4</v>
      </c>
      <c r="AJ97" s="130">
        <v>0</v>
      </c>
      <c r="AK97" s="131"/>
      <c r="AL97" s="130">
        <v>29866.3046084208</v>
      </c>
      <c r="AM97" s="131">
        <v>1.9610541027720034E-4</v>
      </c>
    </row>
    <row r="98" spans="1:39" x14ac:dyDescent="0.3">
      <c r="A98" s="118" t="s">
        <v>1509</v>
      </c>
      <c r="B98" s="126" t="s">
        <v>566</v>
      </c>
      <c r="C98" s="140">
        <v>4.84375</v>
      </c>
      <c r="D98" s="140">
        <v>10.005479452054795</v>
      </c>
      <c r="E98" s="145" t="s">
        <v>987</v>
      </c>
      <c r="F98" s="130">
        <v>0</v>
      </c>
      <c r="G98" s="131"/>
      <c r="H98" s="130">
        <v>16204.5</v>
      </c>
      <c r="I98" s="131">
        <v>8.7138275206526533E-3</v>
      </c>
      <c r="J98" s="130">
        <v>0</v>
      </c>
      <c r="K98" s="131"/>
      <c r="L98" s="130">
        <v>0</v>
      </c>
      <c r="M98" s="131"/>
      <c r="N98" s="130">
        <v>0</v>
      </c>
      <c r="O98" s="131"/>
      <c r="P98" s="130">
        <v>0</v>
      </c>
      <c r="Q98" s="131"/>
      <c r="R98" s="130">
        <v>0</v>
      </c>
      <c r="S98" s="131"/>
      <c r="T98" s="130">
        <v>0</v>
      </c>
      <c r="U98" s="131"/>
      <c r="V98" s="130">
        <v>0</v>
      </c>
      <c r="W98" s="131"/>
      <c r="X98" s="130">
        <v>0</v>
      </c>
      <c r="Y98" s="131"/>
      <c r="Z98" s="130">
        <v>18966.467000000001</v>
      </c>
      <c r="AA98" s="131">
        <v>6.9483107491629314E-4</v>
      </c>
      <c r="AB98" s="130">
        <v>0</v>
      </c>
      <c r="AC98" s="131"/>
      <c r="AD98" s="130">
        <v>0</v>
      </c>
      <c r="AE98" s="131"/>
      <c r="AF98" s="130">
        <v>18005</v>
      </c>
      <c r="AG98" s="131">
        <v>2.4729924412581154E-3</v>
      </c>
      <c r="AH98" s="130">
        <v>0</v>
      </c>
      <c r="AI98" s="131"/>
      <c r="AJ98" s="130">
        <v>0</v>
      </c>
      <c r="AK98" s="131"/>
      <c r="AL98" s="130">
        <v>53175.966999999997</v>
      </c>
      <c r="AM98" s="131">
        <v>3.4915919335000911E-4</v>
      </c>
    </row>
    <row r="99" spans="1:39" x14ac:dyDescent="0.3">
      <c r="A99" s="107" t="s">
        <v>142</v>
      </c>
      <c r="B99" s="126" t="s">
        <v>29</v>
      </c>
      <c r="C99" s="140" t="s">
        <v>29</v>
      </c>
      <c r="D99" s="140" t="s">
        <v>29</v>
      </c>
      <c r="E99" s="145" t="s">
        <v>29</v>
      </c>
      <c r="F99" s="130">
        <v>0</v>
      </c>
      <c r="G99" s="131"/>
      <c r="H99" s="130">
        <v>0</v>
      </c>
      <c r="I99" s="131"/>
      <c r="J99" s="130">
        <v>0</v>
      </c>
      <c r="K99" s="131"/>
      <c r="L99" s="130">
        <v>0</v>
      </c>
      <c r="M99" s="131"/>
      <c r="N99" s="130">
        <v>0</v>
      </c>
      <c r="O99" s="131"/>
      <c r="P99" s="130">
        <v>22837.871711881202</v>
      </c>
      <c r="Q99" s="131">
        <v>2.6964739849853732E-3</v>
      </c>
      <c r="R99" s="130">
        <v>58997.835255693099</v>
      </c>
      <c r="S99" s="131">
        <v>1.4475423758440274E-3</v>
      </c>
      <c r="T99" s="130">
        <v>0</v>
      </c>
      <c r="U99" s="131"/>
      <c r="V99" s="130">
        <v>0</v>
      </c>
      <c r="W99" s="131"/>
      <c r="X99" s="130">
        <v>3806.3119519802003</v>
      </c>
      <c r="Y99" s="131">
        <v>7.2877640093495688E-4</v>
      </c>
      <c r="Z99" s="130">
        <v>25586.028941210898</v>
      </c>
      <c r="AA99" s="131">
        <v>9.3733682673008921E-4</v>
      </c>
      <c r="AB99" s="130">
        <v>2112.5031333490001</v>
      </c>
      <c r="AC99" s="131">
        <v>4.8777162928191674E-4</v>
      </c>
      <c r="AD99" s="130">
        <v>0</v>
      </c>
      <c r="AE99" s="131"/>
      <c r="AF99" s="130">
        <v>0</v>
      </c>
      <c r="AG99" s="131"/>
      <c r="AH99" s="130">
        <v>0</v>
      </c>
      <c r="AI99" s="131"/>
      <c r="AJ99" s="130">
        <v>0</v>
      </c>
      <c r="AK99" s="131"/>
      <c r="AL99" s="130">
        <v>113340.5509941144</v>
      </c>
      <c r="AM99" s="131">
        <v>7.4420640735974877E-4</v>
      </c>
    </row>
    <row r="100" spans="1:39" x14ac:dyDescent="0.3">
      <c r="A100" s="118" t="s">
        <v>419</v>
      </c>
      <c r="B100" s="126" t="s">
        <v>566</v>
      </c>
      <c r="C100" s="140">
        <v>6.96875</v>
      </c>
      <c r="D100" s="140">
        <v>6.1342465753424653</v>
      </c>
      <c r="E100" s="145" t="s">
        <v>987</v>
      </c>
      <c r="F100" s="130">
        <v>0</v>
      </c>
      <c r="G100" s="131"/>
      <c r="H100" s="130">
        <v>0</v>
      </c>
      <c r="I100" s="131"/>
      <c r="J100" s="130">
        <v>0</v>
      </c>
      <c r="K100" s="131"/>
      <c r="L100" s="130">
        <v>0</v>
      </c>
      <c r="M100" s="131"/>
      <c r="N100" s="130">
        <v>0</v>
      </c>
      <c r="O100" s="131"/>
      <c r="P100" s="130">
        <v>22837.871711881202</v>
      </c>
      <c r="Q100" s="131">
        <v>2.6964739849853732E-3</v>
      </c>
      <c r="R100" s="130">
        <v>58997.835255693099</v>
      </c>
      <c r="S100" s="131">
        <v>1.4475423758440274E-3</v>
      </c>
      <c r="T100" s="130">
        <v>0</v>
      </c>
      <c r="U100" s="131"/>
      <c r="V100" s="130">
        <v>0</v>
      </c>
      <c r="W100" s="131"/>
      <c r="X100" s="130">
        <v>3806.3119519802003</v>
      </c>
      <c r="Y100" s="131">
        <v>7.2877640093495688E-4</v>
      </c>
      <c r="Z100" s="130">
        <v>25586.028941210898</v>
      </c>
      <c r="AA100" s="131">
        <v>9.3733682673008921E-4</v>
      </c>
      <c r="AB100" s="130">
        <v>2112.5031333490001</v>
      </c>
      <c r="AC100" s="131">
        <v>4.8777162928191674E-4</v>
      </c>
      <c r="AD100" s="130">
        <v>0</v>
      </c>
      <c r="AE100" s="131"/>
      <c r="AF100" s="130">
        <v>0</v>
      </c>
      <c r="AG100" s="131"/>
      <c r="AH100" s="130">
        <v>0</v>
      </c>
      <c r="AI100" s="131"/>
      <c r="AJ100" s="130">
        <v>0</v>
      </c>
      <c r="AK100" s="131"/>
      <c r="AL100" s="130">
        <v>113340.5509941144</v>
      </c>
      <c r="AM100" s="131">
        <v>7.4420640735974877E-4</v>
      </c>
    </row>
    <row r="101" spans="1:39" x14ac:dyDescent="0.3">
      <c r="A101" s="107" t="s">
        <v>188</v>
      </c>
      <c r="B101" s="126" t="s">
        <v>29</v>
      </c>
      <c r="C101" s="140" t="s">
        <v>29</v>
      </c>
      <c r="D101" s="140" t="s">
        <v>29</v>
      </c>
      <c r="E101" s="145" t="s">
        <v>29</v>
      </c>
      <c r="F101" s="130">
        <v>0</v>
      </c>
      <c r="G101" s="131"/>
      <c r="H101" s="130">
        <v>3512.9302536928003</v>
      </c>
      <c r="I101" s="131">
        <v>1.8890473833047382E-3</v>
      </c>
      <c r="J101" s="130">
        <v>20086.558492358799</v>
      </c>
      <c r="K101" s="131">
        <v>2.3741298137102186E-3</v>
      </c>
      <c r="L101" s="130">
        <v>0</v>
      </c>
      <c r="M101" s="131"/>
      <c r="N101" s="130">
        <v>0</v>
      </c>
      <c r="O101" s="131"/>
      <c r="P101" s="130">
        <v>0</v>
      </c>
      <c r="Q101" s="131"/>
      <c r="R101" s="130">
        <v>0</v>
      </c>
      <c r="S101" s="131"/>
      <c r="T101" s="130">
        <v>0</v>
      </c>
      <c r="U101" s="131"/>
      <c r="V101" s="130">
        <v>0</v>
      </c>
      <c r="W101" s="131"/>
      <c r="X101" s="130">
        <v>0</v>
      </c>
      <c r="Y101" s="131"/>
      <c r="Z101" s="130">
        <v>0</v>
      </c>
      <c r="AA101" s="131"/>
      <c r="AB101" s="130">
        <v>0</v>
      </c>
      <c r="AC101" s="131"/>
      <c r="AD101" s="130">
        <v>0</v>
      </c>
      <c r="AE101" s="131"/>
      <c r="AF101" s="130">
        <v>0</v>
      </c>
      <c r="AG101" s="131"/>
      <c r="AH101" s="130">
        <v>0</v>
      </c>
      <c r="AI101" s="131"/>
      <c r="AJ101" s="130">
        <v>0</v>
      </c>
      <c r="AK101" s="131"/>
      <c r="AL101" s="130">
        <v>23599.488746051604</v>
      </c>
      <c r="AM101" s="131">
        <v>1.5495681449561593E-4</v>
      </c>
    </row>
    <row r="102" spans="1:39" x14ac:dyDescent="0.3">
      <c r="A102" s="118" t="s">
        <v>420</v>
      </c>
      <c r="B102" s="126" t="s">
        <v>565</v>
      </c>
      <c r="C102" s="140">
        <v>6.59375</v>
      </c>
      <c r="D102" s="140">
        <v>17.005479452054793</v>
      </c>
      <c r="E102" s="145" t="s">
        <v>1000</v>
      </c>
      <c r="F102" s="130">
        <v>0</v>
      </c>
      <c r="G102" s="131"/>
      <c r="H102" s="130">
        <v>3512.9302536928003</v>
      </c>
      <c r="I102" s="131">
        <v>1.8890473833047382E-3</v>
      </c>
      <c r="J102" s="130">
        <v>20086.558492358799</v>
      </c>
      <c r="K102" s="131">
        <v>2.3741298137102186E-3</v>
      </c>
      <c r="L102" s="130">
        <v>0</v>
      </c>
      <c r="M102" s="131"/>
      <c r="N102" s="130">
        <v>0</v>
      </c>
      <c r="O102" s="131"/>
      <c r="P102" s="130">
        <v>0</v>
      </c>
      <c r="Q102" s="131"/>
      <c r="R102" s="130">
        <v>0</v>
      </c>
      <c r="S102" s="131"/>
      <c r="T102" s="130">
        <v>0</v>
      </c>
      <c r="U102" s="131"/>
      <c r="V102" s="130">
        <v>0</v>
      </c>
      <c r="W102" s="131"/>
      <c r="X102" s="130">
        <v>0</v>
      </c>
      <c r="Y102" s="131"/>
      <c r="Z102" s="130">
        <v>0</v>
      </c>
      <c r="AA102" s="131"/>
      <c r="AB102" s="130">
        <v>0</v>
      </c>
      <c r="AC102" s="131"/>
      <c r="AD102" s="130">
        <v>0</v>
      </c>
      <c r="AE102" s="131"/>
      <c r="AF102" s="130">
        <v>0</v>
      </c>
      <c r="AG102" s="131"/>
      <c r="AH102" s="130">
        <v>0</v>
      </c>
      <c r="AI102" s="131"/>
      <c r="AJ102" s="130">
        <v>0</v>
      </c>
      <c r="AK102" s="131"/>
      <c r="AL102" s="130">
        <v>23599.488746051604</v>
      </c>
      <c r="AM102" s="131">
        <v>1.5495681449561593E-4</v>
      </c>
    </row>
    <row r="103" spans="1:39" x14ac:dyDescent="0.3">
      <c r="A103" s="93" t="s">
        <v>421</v>
      </c>
      <c r="B103" s="136">
        <v>0</v>
      </c>
      <c r="C103" s="124">
        <v>0</v>
      </c>
      <c r="D103" s="124">
        <v>0</v>
      </c>
      <c r="E103" s="136">
        <v>0</v>
      </c>
      <c r="F103" s="124">
        <v>6774.0157187099994</v>
      </c>
      <c r="G103" s="125">
        <v>9.5083500904981119E-2</v>
      </c>
      <c r="H103" s="124">
        <v>16246.546696375299</v>
      </c>
      <c r="I103" s="125">
        <v>8.7364377622539142E-3</v>
      </c>
      <c r="J103" s="124">
        <v>9614.6831322000016</v>
      </c>
      <c r="K103" s="125">
        <v>1.1364070098029129E-3</v>
      </c>
      <c r="L103" s="124">
        <v>0</v>
      </c>
      <c r="M103" s="125"/>
      <c r="N103" s="124">
        <v>88721.7801383388</v>
      </c>
      <c r="O103" s="125">
        <v>5.5335421747852297E-2</v>
      </c>
      <c r="P103" s="124">
        <v>46853.740700805996</v>
      </c>
      <c r="Q103" s="125">
        <v>5.5320344423007897E-3</v>
      </c>
      <c r="R103" s="124">
        <v>17710.481600042</v>
      </c>
      <c r="S103" s="125">
        <v>4.3453581816280064E-4</v>
      </c>
      <c r="T103" s="124">
        <v>0</v>
      </c>
      <c r="U103" s="125"/>
      <c r="V103" s="124">
        <v>35284.779541149997</v>
      </c>
      <c r="W103" s="125">
        <v>3.424857553068842E-2</v>
      </c>
      <c r="X103" s="124">
        <v>7456.7455393200007</v>
      </c>
      <c r="Y103" s="125">
        <v>1.4277075146208859E-3</v>
      </c>
      <c r="Z103" s="124">
        <v>27696.48343176</v>
      </c>
      <c r="AA103" s="125">
        <v>1.0146527212628006E-3</v>
      </c>
      <c r="AB103" s="124">
        <v>0</v>
      </c>
      <c r="AC103" s="125"/>
      <c r="AD103" s="124">
        <v>143838.05497703879</v>
      </c>
      <c r="AE103" s="125">
        <v>0.13971082863528933</v>
      </c>
      <c r="AF103" s="124">
        <v>65170.953676475197</v>
      </c>
      <c r="AG103" s="125">
        <v>8.9512510875593421E-3</v>
      </c>
      <c r="AH103" s="124">
        <v>0</v>
      </c>
      <c r="AI103" s="125"/>
      <c r="AJ103" s="124">
        <v>35472.803779908005</v>
      </c>
      <c r="AK103" s="125">
        <v>7.4165776551366556E-3</v>
      </c>
      <c r="AL103" s="124">
        <v>500841.06893212401</v>
      </c>
      <c r="AM103" s="125">
        <v>3.2885770300123875E-3</v>
      </c>
    </row>
    <row r="104" spans="1:39" x14ac:dyDescent="0.3">
      <c r="A104" s="107" t="s">
        <v>131</v>
      </c>
      <c r="B104" s="126" t="s">
        <v>29</v>
      </c>
      <c r="C104" s="140" t="s">
        <v>29</v>
      </c>
      <c r="D104" s="140" t="s">
        <v>29</v>
      </c>
      <c r="E104" s="145" t="s">
        <v>29</v>
      </c>
      <c r="F104" s="130">
        <v>0</v>
      </c>
      <c r="G104" s="131"/>
      <c r="H104" s="130">
        <v>0</v>
      </c>
      <c r="I104" s="131"/>
      <c r="J104" s="130">
        <v>0</v>
      </c>
      <c r="K104" s="131"/>
      <c r="L104" s="130">
        <v>0</v>
      </c>
      <c r="M104" s="131"/>
      <c r="N104" s="130">
        <v>0</v>
      </c>
      <c r="O104" s="131"/>
      <c r="P104" s="130">
        <v>8308.9450295280003</v>
      </c>
      <c r="Q104" s="131">
        <v>9.8103949428614431E-4</v>
      </c>
      <c r="R104" s="130">
        <v>6817.5959216639994</v>
      </c>
      <c r="S104" s="131">
        <v>1.6727323901325267E-4</v>
      </c>
      <c r="T104" s="130">
        <v>0</v>
      </c>
      <c r="U104" s="131"/>
      <c r="V104" s="130">
        <v>0</v>
      </c>
      <c r="W104" s="131"/>
      <c r="X104" s="130">
        <v>7456.7455393200007</v>
      </c>
      <c r="Y104" s="131">
        <v>1.4277075146208859E-3</v>
      </c>
      <c r="Z104" s="130">
        <v>27696.48343176</v>
      </c>
      <c r="AA104" s="131">
        <v>1.0146527212628006E-3</v>
      </c>
      <c r="AB104" s="130">
        <v>0</v>
      </c>
      <c r="AC104" s="131"/>
      <c r="AD104" s="130">
        <v>0</v>
      </c>
      <c r="AE104" s="131"/>
      <c r="AF104" s="130">
        <v>5326.2468137999995</v>
      </c>
      <c r="AG104" s="131">
        <v>7.3156168346584396E-4</v>
      </c>
      <c r="AH104" s="130">
        <v>0</v>
      </c>
      <c r="AI104" s="131"/>
      <c r="AJ104" s="130">
        <v>35472.803779908005</v>
      </c>
      <c r="AK104" s="131">
        <v>7.4165776551366556E-3</v>
      </c>
      <c r="AL104" s="130">
        <v>91078.820515979998</v>
      </c>
      <c r="AM104" s="131">
        <v>5.9803345941278016E-4</v>
      </c>
    </row>
    <row r="105" spans="1:39" x14ac:dyDescent="0.3">
      <c r="A105" s="118" t="s">
        <v>422</v>
      </c>
      <c r="B105" s="126" t="s">
        <v>565</v>
      </c>
      <c r="C105" s="140">
        <v>7.40625</v>
      </c>
      <c r="D105" s="140">
        <v>6.8356164383561646</v>
      </c>
      <c r="E105" s="145" t="s">
        <v>987</v>
      </c>
      <c r="F105" s="130">
        <v>0</v>
      </c>
      <c r="G105" s="131"/>
      <c r="H105" s="130">
        <v>0</v>
      </c>
      <c r="I105" s="131"/>
      <c r="J105" s="130">
        <v>0</v>
      </c>
      <c r="K105" s="131"/>
      <c r="L105" s="130">
        <v>0</v>
      </c>
      <c r="M105" s="131"/>
      <c r="N105" s="130">
        <v>0</v>
      </c>
      <c r="O105" s="131"/>
      <c r="P105" s="130">
        <v>8308.9450295280003</v>
      </c>
      <c r="Q105" s="131">
        <v>9.8103949428614431E-4</v>
      </c>
      <c r="R105" s="130">
        <v>6817.5959216639994</v>
      </c>
      <c r="S105" s="131">
        <v>1.6727323901325267E-4</v>
      </c>
      <c r="T105" s="130">
        <v>0</v>
      </c>
      <c r="U105" s="131"/>
      <c r="V105" s="130">
        <v>0</v>
      </c>
      <c r="W105" s="131"/>
      <c r="X105" s="130">
        <v>7456.7455393200007</v>
      </c>
      <c r="Y105" s="131">
        <v>1.4277075146208859E-3</v>
      </c>
      <c r="Z105" s="130">
        <v>27696.48343176</v>
      </c>
      <c r="AA105" s="131">
        <v>1.0146527212628006E-3</v>
      </c>
      <c r="AB105" s="130">
        <v>0</v>
      </c>
      <c r="AC105" s="131"/>
      <c r="AD105" s="130">
        <v>0</v>
      </c>
      <c r="AE105" s="131"/>
      <c r="AF105" s="130">
        <v>5326.2468137999995</v>
      </c>
      <c r="AG105" s="131">
        <v>7.3156168346584396E-4</v>
      </c>
      <c r="AH105" s="130">
        <v>0</v>
      </c>
      <c r="AI105" s="131"/>
      <c r="AJ105" s="130">
        <v>35472.803779908005</v>
      </c>
      <c r="AK105" s="131">
        <v>7.4165776551366556E-3</v>
      </c>
      <c r="AL105" s="130">
        <v>91078.820515979998</v>
      </c>
      <c r="AM105" s="131">
        <v>5.9803345941278016E-4</v>
      </c>
    </row>
    <row r="106" spans="1:39" x14ac:dyDescent="0.3">
      <c r="A106" s="107" t="s">
        <v>989</v>
      </c>
      <c r="B106" s="126" t="s">
        <v>29</v>
      </c>
      <c r="C106" s="140" t="s">
        <v>29</v>
      </c>
      <c r="D106" s="140" t="s">
        <v>29</v>
      </c>
      <c r="E106" s="145" t="s">
        <v>29</v>
      </c>
      <c r="F106" s="130">
        <v>0</v>
      </c>
      <c r="G106" s="131"/>
      <c r="H106" s="130">
        <v>0</v>
      </c>
      <c r="I106" s="131"/>
      <c r="J106" s="130">
        <v>0</v>
      </c>
      <c r="K106" s="131"/>
      <c r="L106" s="130">
        <v>0</v>
      </c>
      <c r="M106" s="131"/>
      <c r="N106" s="130">
        <v>0</v>
      </c>
      <c r="O106" s="131"/>
      <c r="P106" s="130">
        <v>5676.3379998779992</v>
      </c>
      <c r="Q106" s="131">
        <v>6.7020683624788335E-4</v>
      </c>
      <c r="R106" s="130">
        <v>5676.3379998779992</v>
      </c>
      <c r="S106" s="131">
        <v>1.3927188614338599E-4</v>
      </c>
      <c r="T106" s="130">
        <v>0</v>
      </c>
      <c r="U106" s="131"/>
      <c r="V106" s="130">
        <v>0</v>
      </c>
      <c r="W106" s="131"/>
      <c r="X106" s="130">
        <v>0</v>
      </c>
      <c r="Y106" s="131"/>
      <c r="Z106" s="130">
        <v>0</v>
      </c>
      <c r="AA106" s="131"/>
      <c r="AB106" s="130">
        <v>0</v>
      </c>
      <c r="AC106" s="131"/>
      <c r="AD106" s="130">
        <v>0</v>
      </c>
      <c r="AE106" s="131"/>
      <c r="AF106" s="130">
        <v>0</v>
      </c>
      <c r="AG106" s="131"/>
      <c r="AH106" s="130">
        <v>0</v>
      </c>
      <c r="AI106" s="131"/>
      <c r="AJ106" s="130">
        <v>0</v>
      </c>
      <c r="AK106" s="131"/>
      <c r="AL106" s="130">
        <v>11352.675999755998</v>
      </c>
      <c r="AM106" s="131">
        <v>7.4542907596561673E-5</v>
      </c>
    </row>
    <row r="107" spans="1:39" x14ac:dyDescent="0.3">
      <c r="A107" s="118" t="s">
        <v>990</v>
      </c>
      <c r="B107" s="126" t="s">
        <v>565</v>
      </c>
      <c r="C107" s="140">
        <v>7.21875</v>
      </c>
      <c r="D107" s="140">
        <v>2.0520547945205481</v>
      </c>
      <c r="E107" s="145" t="s">
        <v>987</v>
      </c>
      <c r="F107" s="130">
        <v>0</v>
      </c>
      <c r="G107" s="131"/>
      <c r="H107" s="130">
        <v>0</v>
      </c>
      <c r="I107" s="131"/>
      <c r="J107" s="130">
        <v>0</v>
      </c>
      <c r="K107" s="131"/>
      <c r="L107" s="130">
        <v>0</v>
      </c>
      <c r="M107" s="131"/>
      <c r="N107" s="130">
        <v>0</v>
      </c>
      <c r="O107" s="131"/>
      <c r="P107" s="130">
        <v>5676.3379998779992</v>
      </c>
      <c r="Q107" s="131">
        <v>6.7020683624788335E-4</v>
      </c>
      <c r="R107" s="130">
        <v>5676.3379998779992</v>
      </c>
      <c r="S107" s="131">
        <v>1.3927188614338599E-4</v>
      </c>
      <c r="T107" s="130">
        <v>0</v>
      </c>
      <c r="U107" s="131"/>
      <c r="V107" s="130">
        <v>0</v>
      </c>
      <c r="W107" s="131"/>
      <c r="X107" s="130">
        <v>0</v>
      </c>
      <c r="Y107" s="131"/>
      <c r="Z107" s="130">
        <v>0</v>
      </c>
      <c r="AA107" s="131"/>
      <c r="AB107" s="130">
        <v>0</v>
      </c>
      <c r="AC107" s="131"/>
      <c r="AD107" s="130">
        <v>0</v>
      </c>
      <c r="AE107" s="131"/>
      <c r="AF107" s="130">
        <v>0</v>
      </c>
      <c r="AG107" s="131"/>
      <c r="AH107" s="130">
        <v>0</v>
      </c>
      <c r="AI107" s="131"/>
      <c r="AJ107" s="130">
        <v>0</v>
      </c>
      <c r="AK107" s="131"/>
      <c r="AL107" s="130">
        <v>11352.675999755998</v>
      </c>
      <c r="AM107" s="131">
        <v>7.4542907596561673E-5</v>
      </c>
    </row>
    <row r="108" spans="1:39" x14ac:dyDescent="0.3">
      <c r="A108" s="107" t="s">
        <v>140</v>
      </c>
      <c r="B108" s="126" t="s">
        <v>29</v>
      </c>
      <c r="C108" s="140" t="s">
        <v>29</v>
      </c>
      <c r="D108" s="140" t="s">
        <v>29</v>
      </c>
      <c r="E108" s="145" t="s">
        <v>29</v>
      </c>
      <c r="F108" s="130">
        <v>5288.98630641</v>
      </c>
      <c r="G108" s="131">
        <v>7.4238879142686148E-2</v>
      </c>
      <c r="H108" s="130">
        <v>16246.546696375299</v>
      </c>
      <c r="I108" s="131">
        <v>8.7364377622539142E-3</v>
      </c>
      <c r="J108" s="130">
        <v>9614.6831322000016</v>
      </c>
      <c r="K108" s="131">
        <v>1.1364070098029129E-3</v>
      </c>
      <c r="L108" s="130">
        <v>0</v>
      </c>
      <c r="M108" s="131"/>
      <c r="N108" s="130">
        <v>37016.5685888468</v>
      </c>
      <c r="O108" s="131">
        <v>2.3087086748353105E-2</v>
      </c>
      <c r="P108" s="130">
        <v>32868.4576714</v>
      </c>
      <c r="Q108" s="131">
        <v>3.880788111766763E-3</v>
      </c>
      <c r="R108" s="130">
        <v>5216.5476785000001</v>
      </c>
      <c r="S108" s="131">
        <v>1.2799069300616198E-4</v>
      </c>
      <c r="T108" s="130">
        <v>0</v>
      </c>
      <c r="U108" s="131"/>
      <c r="V108" s="130">
        <v>28445.686649749998</v>
      </c>
      <c r="W108" s="131">
        <v>2.7610325483544348E-2</v>
      </c>
      <c r="X108" s="130">
        <v>0</v>
      </c>
      <c r="Y108" s="131"/>
      <c r="Z108" s="130">
        <v>0</v>
      </c>
      <c r="AA108" s="131"/>
      <c r="AB108" s="130">
        <v>0</v>
      </c>
      <c r="AC108" s="131"/>
      <c r="AD108" s="130">
        <v>135895.76844275481</v>
      </c>
      <c r="AE108" s="131">
        <v>0.13199643460277236</v>
      </c>
      <c r="AF108" s="130">
        <v>42731.925031999999</v>
      </c>
      <c r="AG108" s="131">
        <v>5.8692434104162432E-3</v>
      </c>
      <c r="AH108" s="130">
        <v>0</v>
      </c>
      <c r="AI108" s="131"/>
      <c r="AJ108" s="130">
        <v>0</v>
      </c>
      <c r="AK108" s="131"/>
      <c r="AL108" s="130">
        <v>313325.17019823688</v>
      </c>
      <c r="AM108" s="131">
        <v>2.0573272072827694E-3</v>
      </c>
    </row>
    <row r="109" spans="1:39" x14ac:dyDescent="0.3">
      <c r="A109" s="118" t="s">
        <v>423</v>
      </c>
      <c r="B109" s="126" t="s">
        <v>565</v>
      </c>
      <c r="C109" s="140">
        <v>7.6875</v>
      </c>
      <c r="D109" s="140">
        <v>0.45479452054794522</v>
      </c>
      <c r="E109" s="145" t="s">
        <v>987</v>
      </c>
      <c r="F109" s="130">
        <v>0</v>
      </c>
      <c r="G109" s="131"/>
      <c r="H109" s="130">
        <v>0</v>
      </c>
      <c r="I109" s="131"/>
      <c r="J109" s="130">
        <v>0</v>
      </c>
      <c r="K109" s="131"/>
      <c r="L109" s="130">
        <v>0</v>
      </c>
      <c r="M109" s="131"/>
      <c r="N109" s="130">
        <v>12727.251549864</v>
      </c>
      <c r="O109" s="131">
        <v>7.9379362215749802E-3</v>
      </c>
      <c r="P109" s="130">
        <v>25577.274014999999</v>
      </c>
      <c r="Q109" s="131">
        <v>3.0199159912265229E-3</v>
      </c>
      <c r="R109" s="130">
        <v>0</v>
      </c>
      <c r="S109" s="131"/>
      <c r="T109" s="130">
        <v>0</v>
      </c>
      <c r="U109" s="131"/>
      <c r="V109" s="130">
        <v>0</v>
      </c>
      <c r="W109" s="131"/>
      <c r="X109" s="130">
        <v>0</v>
      </c>
      <c r="Y109" s="131"/>
      <c r="Z109" s="130">
        <v>0</v>
      </c>
      <c r="AA109" s="131"/>
      <c r="AB109" s="130">
        <v>0</v>
      </c>
      <c r="AC109" s="131"/>
      <c r="AD109" s="130">
        <v>25636.613290714802</v>
      </c>
      <c r="AE109" s="131">
        <v>2.4901007503334172E-2</v>
      </c>
      <c r="AF109" s="130">
        <v>0</v>
      </c>
      <c r="AG109" s="131"/>
      <c r="AH109" s="130">
        <v>0</v>
      </c>
      <c r="AI109" s="131"/>
      <c r="AJ109" s="130">
        <v>0</v>
      </c>
      <c r="AK109" s="131"/>
      <c r="AL109" s="130">
        <v>63941.1388555788</v>
      </c>
      <c r="AM109" s="131">
        <v>4.1984448472173188E-4</v>
      </c>
    </row>
    <row r="110" spans="1:39" x14ac:dyDescent="0.3">
      <c r="A110" s="118" t="s">
        <v>424</v>
      </c>
      <c r="B110" s="126" t="s">
        <v>565</v>
      </c>
      <c r="C110" s="140">
        <v>6.96875</v>
      </c>
      <c r="D110" s="140">
        <v>0.78356164383561644</v>
      </c>
      <c r="E110" s="145" t="s">
        <v>987</v>
      </c>
      <c r="F110" s="130">
        <v>2608.27383925</v>
      </c>
      <c r="G110" s="131">
        <v>3.6611047014516555E-2</v>
      </c>
      <c r="H110" s="130">
        <v>0</v>
      </c>
      <c r="I110" s="131"/>
      <c r="J110" s="130">
        <v>0</v>
      </c>
      <c r="K110" s="131"/>
      <c r="L110" s="130">
        <v>0</v>
      </c>
      <c r="M110" s="131"/>
      <c r="N110" s="130">
        <v>0</v>
      </c>
      <c r="O110" s="131"/>
      <c r="P110" s="130">
        <v>0</v>
      </c>
      <c r="Q110" s="131"/>
      <c r="R110" s="130">
        <v>5216.5476785000001</v>
      </c>
      <c r="S110" s="131">
        <v>1.2799069300616198E-4</v>
      </c>
      <c r="T110" s="130">
        <v>0</v>
      </c>
      <c r="U110" s="131"/>
      <c r="V110" s="130">
        <v>7824.8215177499997</v>
      </c>
      <c r="W110" s="131">
        <v>7.5950308957515623E-3</v>
      </c>
      <c r="X110" s="130">
        <v>0</v>
      </c>
      <c r="Y110" s="131"/>
      <c r="Z110" s="130">
        <v>0</v>
      </c>
      <c r="AA110" s="131"/>
      <c r="AB110" s="130">
        <v>0</v>
      </c>
      <c r="AC110" s="131"/>
      <c r="AD110" s="130">
        <v>0</v>
      </c>
      <c r="AE110" s="131"/>
      <c r="AF110" s="130">
        <v>0</v>
      </c>
      <c r="AG110" s="131"/>
      <c r="AH110" s="130">
        <v>0</v>
      </c>
      <c r="AI110" s="131"/>
      <c r="AJ110" s="130">
        <v>0</v>
      </c>
      <c r="AK110" s="131"/>
      <c r="AL110" s="130">
        <v>15649.643035500001</v>
      </c>
      <c r="AM110" s="131">
        <v>1.0275726134873614E-4</v>
      </c>
    </row>
    <row r="111" spans="1:39" x14ac:dyDescent="0.3">
      <c r="A111" s="118" t="s">
        <v>425</v>
      </c>
      <c r="B111" s="126" t="s">
        <v>565</v>
      </c>
      <c r="C111" s="140">
        <v>6.28125</v>
      </c>
      <c r="D111" s="140">
        <v>1.1479452054794521</v>
      </c>
      <c r="E111" s="145" t="s">
        <v>987</v>
      </c>
      <c r="F111" s="130">
        <v>0</v>
      </c>
      <c r="G111" s="131"/>
      <c r="H111" s="130">
        <v>6344.1793317393003</v>
      </c>
      <c r="I111" s="131">
        <v>3.4115267028828828E-3</v>
      </c>
      <c r="J111" s="130">
        <v>0</v>
      </c>
      <c r="K111" s="131"/>
      <c r="L111" s="130">
        <v>0</v>
      </c>
      <c r="M111" s="131"/>
      <c r="N111" s="130">
        <v>0</v>
      </c>
      <c r="O111" s="131"/>
      <c r="P111" s="130">
        <v>0</v>
      </c>
      <c r="Q111" s="131"/>
      <c r="R111" s="130">
        <v>0</v>
      </c>
      <c r="S111" s="131"/>
      <c r="T111" s="130">
        <v>0</v>
      </c>
      <c r="U111" s="131"/>
      <c r="V111" s="130">
        <v>0</v>
      </c>
      <c r="W111" s="131"/>
      <c r="X111" s="130">
        <v>0</v>
      </c>
      <c r="Y111" s="131"/>
      <c r="Z111" s="130">
        <v>0</v>
      </c>
      <c r="AA111" s="131"/>
      <c r="AB111" s="130">
        <v>0</v>
      </c>
      <c r="AC111" s="131"/>
      <c r="AD111" s="130">
        <v>0</v>
      </c>
      <c r="AE111" s="131"/>
      <c r="AF111" s="130">
        <v>0</v>
      </c>
      <c r="AG111" s="131"/>
      <c r="AH111" s="130">
        <v>0</v>
      </c>
      <c r="AI111" s="131"/>
      <c r="AJ111" s="130">
        <v>0</v>
      </c>
      <c r="AK111" s="131"/>
      <c r="AL111" s="130">
        <v>6344.1793317393003</v>
      </c>
      <c r="AM111" s="131">
        <v>4.1656572750955213E-5</v>
      </c>
    </row>
    <row r="112" spans="1:39" x14ac:dyDescent="0.3">
      <c r="A112" s="118" t="s">
        <v>910</v>
      </c>
      <c r="B112" s="126" t="s">
        <v>565</v>
      </c>
      <c r="C112" s="140">
        <v>5.84375</v>
      </c>
      <c r="D112" s="140">
        <v>1.6082191780821917</v>
      </c>
      <c r="E112" s="145" t="s">
        <v>987</v>
      </c>
      <c r="F112" s="130">
        <v>0</v>
      </c>
      <c r="G112" s="131"/>
      <c r="H112" s="130">
        <v>6697.4729872359994</v>
      </c>
      <c r="I112" s="131">
        <v>3.6015072624891106E-3</v>
      </c>
      <c r="J112" s="130">
        <v>0</v>
      </c>
      <c r="K112" s="131"/>
      <c r="L112" s="130">
        <v>0</v>
      </c>
      <c r="M112" s="131"/>
      <c r="N112" s="130">
        <v>0</v>
      </c>
      <c r="O112" s="131"/>
      <c r="P112" s="130">
        <v>7291.1836563999996</v>
      </c>
      <c r="Q112" s="131">
        <v>8.6087212054024006E-4</v>
      </c>
      <c r="R112" s="130">
        <v>0</v>
      </c>
      <c r="S112" s="131"/>
      <c r="T112" s="130">
        <v>0</v>
      </c>
      <c r="U112" s="131"/>
      <c r="V112" s="130">
        <v>0</v>
      </c>
      <c r="W112" s="131"/>
      <c r="X112" s="130">
        <v>0</v>
      </c>
      <c r="Y112" s="131"/>
      <c r="Z112" s="130">
        <v>0</v>
      </c>
      <c r="AA112" s="131"/>
      <c r="AB112" s="130">
        <v>0</v>
      </c>
      <c r="AC112" s="131"/>
      <c r="AD112" s="130">
        <v>0</v>
      </c>
      <c r="AE112" s="131"/>
      <c r="AF112" s="130">
        <v>0</v>
      </c>
      <c r="AG112" s="131"/>
      <c r="AH112" s="130">
        <v>0</v>
      </c>
      <c r="AI112" s="131"/>
      <c r="AJ112" s="130">
        <v>0</v>
      </c>
      <c r="AK112" s="131"/>
      <c r="AL112" s="130">
        <v>13988.656643635999</v>
      </c>
      <c r="AM112" s="131">
        <v>9.1851043719471835E-5</v>
      </c>
    </row>
    <row r="113" spans="1:39" x14ac:dyDescent="0.3">
      <c r="A113" s="118" t="s">
        <v>1062</v>
      </c>
      <c r="B113" s="126" t="s">
        <v>565</v>
      </c>
      <c r="C113" s="140">
        <v>6.40625</v>
      </c>
      <c r="D113" s="140">
        <v>2.5315068493150683</v>
      </c>
      <c r="E113" s="145" t="s">
        <v>987</v>
      </c>
      <c r="F113" s="130">
        <v>0</v>
      </c>
      <c r="G113" s="131"/>
      <c r="H113" s="130">
        <v>3204.8943773999999</v>
      </c>
      <c r="I113" s="131">
        <v>1.7234037968819201E-3</v>
      </c>
      <c r="J113" s="130">
        <v>9614.6831322000016</v>
      </c>
      <c r="K113" s="131">
        <v>1.1364070098029129E-3</v>
      </c>
      <c r="L113" s="130">
        <v>0</v>
      </c>
      <c r="M113" s="131"/>
      <c r="N113" s="130">
        <v>0</v>
      </c>
      <c r="O113" s="131"/>
      <c r="P113" s="130">
        <v>0</v>
      </c>
      <c r="Q113" s="131"/>
      <c r="R113" s="130">
        <v>0</v>
      </c>
      <c r="S113" s="131"/>
      <c r="T113" s="130">
        <v>0</v>
      </c>
      <c r="U113" s="131"/>
      <c r="V113" s="130">
        <v>0</v>
      </c>
      <c r="W113" s="131"/>
      <c r="X113" s="130">
        <v>0</v>
      </c>
      <c r="Y113" s="131"/>
      <c r="Z113" s="130">
        <v>0</v>
      </c>
      <c r="AA113" s="131"/>
      <c r="AB113" s="130">
        <v>0</v>
      </c>
      <c r="AC113" s="131"/>
      <c r="AD113" s="130">
        <v>0</v>
      </c>
      <c r="AE113" s="131"/>
      <c r="AF113" s="130">
        <v>42731.925031999999</v>
      </c>
      <c r="AG113" s="131">
        <v>5.8692434104162432E-3</v>
      </c>
      <c r="AH113" s="130">
        <v>0</v>
      </c>
      <c r="AI113" s="131"/>
      <c r="AJ113" s="130">
        <v>0</v>
      </c>
      <c r="AK113" s="131"/>
      <c r="AL113" s="130">
        <v>55551.502541599999</v>
      </c>
      <c r="AM113" s="131">
        <v>3.6475721855337462E-4</v>
      </c>
    </row>
    <row r="114" spans="1:39" x14ac:dyDescent="0.3">
      <c r="A114" s="118" t="s">
        <v>1487</v>
      </c>
      <c r="B114" s="126" t="s">
        <v>565</v>
      </c>
      <c r="C114" s="140">
        <v>3.5</v>
      </c>
      <c r="D114" s="140">
        <v>0.87123287671232874</v>
      </c>
      <c r="E114" s="145" t="s">
        <v>987</v>
      </c>
      <c r="F114" s="130">
        <v>0</v>
      </c>
      <c r="G114" s="131"/>
      <c r="H114" s="130">
        <v>0</v>
      </c>
      <c r="I114" s="131"/>
      <c r="J114" s="130">
        <v>0</v>
      </c>
      <c r="K114" s="131"/>
      <c r="L114" s="130">
        <v>0</v>
      </c>
      <c r="M114" s="131"/>
      <c r="N114" s="130">
        <v>0</v>
      </c>
      <c r="O114" s="131"/>
      <c r="P114" s="130">
        <v>0</v>
      </c>
      <c r="Q114" s="131"/>
      <c r="R114" s="130">
        <v>0</v>
      </c>
      <c r="S114" s="131"/>
      <c r="T114" s="130">
        <v>0</v>
      </c>
      <c r="U114" s="131"/>
      <c r="V114" s="130">
        <v>0</v>
      </c>
      <c r="W114" s="131"/>
      <c r="X114" s="130">
        <v>0</v>
      </c>
      <c r="Y114" s="131"/>
      <c r="Z114" s="130">
        <v>0</v>
      </c>
      <c r="AA114" s="131"/>
      <c r="AB114" s="130">
        <v>0</v>
      </c>
      <c r="AC114" s="131"/>
      <c r="AD114" s="130">
        <v>60340.409123999998</v>
      </c>
      <c r="AE114" s="131">
        <v>5.8609027772602643E-2</v>
      </c>
      <c r="AF114" s="130">
        <v>0</v>
      </c>
      <c r="AG114" s="131"/>
      <c r="AH114" s="130">
        <v>0</v>
      </c>
      <c r="AI114" s="131"/>
      <c r="AJ114" s="130">
        <v>0</v>
      </c>
      <c r="AK114" s="131"/>
      <c r="AL114" s="130">
        <v>60340.409123999998</v>
      </c>
      <c r="AM114" s="131">
        <v>3.9620170097039078E-4</v>
      </c>
    </row>
    <row r="115" spans="1:39" x14ac:dyDescent="0.3">
      <c r="A115" s="118" t="s">
        <v>1488</v>
      </c>
      <c r="B115" s="126" t="s">
        <v>565</v>
      </c>
      <c r="C115" s="140">
        <v>3.5</v>
      </c>
      <c r="D115" s="140">
        <v>0.87123287671232874</v>
      </c>
      <c r="E115" s="145" t="s">
        <v>987</v>
      </c>
      <c r="F115" s="130">
        <v>0</v>
      </c>
      <c r="G115" s="131"/>
      <c r="H115" s="130">
        <v>0</v>
      </c>
      <c r="I115" s="131"/>
      <c r="J115" s="130">
        <v>0</v>
      </c>
      <c r="K115" s="131"/>
      <c r="L115" s="130">
        <v>0</v>
      </c>
      <c r="M115" s="131"/>
      <c r="N115" s="130">
        <v>0</v>
      </c>
      <c r="O115" s="131"/>
      <c r="P115" s="130">
        <v>0</v>
      </c>
      <c r="Q115" s="131"/>
      <c r="R115" s="130">
        <v>0</v>
      </c>
      <c r="S115" s="131"/>
      <c r="T115" s="130">
        <v>0</v>
      </c>
      <c r="U115" s="131"/>
      <c r="V115" s="130">
        <v>0</v>
      </c>
      <c r="W115" s="131"/>
      <c r="X115" s="130">
        <v>0</v>
      </c>
      <c r="Y115" s="131"/>
      <c r="Z115" s="130">
        <v>0</v>
      </c>
      <c r="AA115" s="131"/>
      <c r="AB115" s="130">
        <v>0</v>
      </c>
      <c r="AC115" s="131"/>
      <c r="AD115" s="130">
        <v>40226.939416000001</v>
      </c>
      <c r="AE115" s="131">
        <v>3.9072685181735095E-2</v>
      </c>
      <c r="AF115" s="130">
        <v>0</v>
      </c>
      <c r="AG115" s="131"/>
      <c r="AH115" s="130">
        <v>0</v>
      </c>
      <c r="AI115" s="131"/>
      <c r="AJ115" s="130">
        <v>0</v>
      </c>
      <c r="AK115" s="131"/>
      <c r="AL115" s="130">
        <v>40226.939416000001</v>
      </c>
      <c r="AM115" s="131">
        <v>2.6413446731359387E-4</v>
      </c>
    </row>
    <row r="116" spans="1:39" x14ac:dyDescent="0.3">
      <c r="A116" s="118" t="s">
        <v>1339</v>
      </c>
      <c r="B116" s="126" t="s">
        <v>565</v>
      </c>
      <c r="C116" s="140">
        <v>3.5</v>
      </c>
      <c r="D116" s="140">
        <v>0.12328767123287671</v>
      </c>
      <c r="E116" s="145" t="s">
        <v>987</v>
      </c>
      <c r="F116" s="130">
        <v>2680.71246716</v>
      </c>
      <c r="G116" s="131">
        <v>3.76278321281696E-2</v>
      </c>
      <c r="H116" s="130">
        <v>0</v>
      </c>
      <c r="I116" s="131"/>
      <c r="J116" s="130">
        <v>0</v>
      </c>
      <c r="K116" s="131"/>
      <c r="L116" s="130">
        <v>0</v>
      </c>
      <c r="M116" s="131"/>
      <c r="N116" s="130">
        <v>24289.317038982801</v>
      </c>
      <c r="O116" s="131">
        <v>1.5149150526778125E-2</v>
      </c>
      <c r="P116" s="130">
        <v>0</v>
      </c>
      <c r="Q116" s="131"/>
      <c r="R116" s="130">
        <v>0</v>
      </c>
      <c r="S116" s="131"/>
      <c r="T116" s="130">
        <v>0</v>
      </c>
      <c r="U116" s="131"/>
      <c r="V116" s="130">
        <v>20620.865131999999</v>
      </c>
      <c r="W116" s="131">
        <v>2.0015294587792786E-2</v>
      </c>
      <c r="X116" s="130">
        <v>0</v>
      </c>
      <c r="Y116" s="131"/>
      <c r="Z116" s="130">
        <v>0</v>
      </c>
      <c r="AA116" s="131"/>
      <c r="AB116" s="130">
        <v>0</v>
      </c>
      <c r="AC116" s="131"/>
      <c r="AD116" s="130">
        <v>9691.8066120399999</v>
      </c>
      <c r="AE116" s="131">
        <v>9.413714145100437E-3</v>
      </c>
      <c r="AF116" s="130">
        <v>0</v>
      </c>
      <c r="AG116" s="131"/>
      <c r="AH116" s="130">
        <v>0</v>
      </c>
      <c r="AI116" s="131"/>
      <c r="AJ116" s="130">
        <v>0</v>
      </c>
      <c r="AK116" s="131"/>
      <c r="AL116" s="130">
        <v>57282.701250182799</v>
      </c>
      <c r="AM116" s="131">
        <v>3.7612445790451512E-4</v>
      </c>
    </row>
    <row r="117" spans="1:39" x14ac:dyDescent="0.3">
      <c r="A117" s="107" t="s">
        <v>991</v>
      </c>
      <c r="B117" s="126" t="s">
        <v>29</v>
      </c>
      <c r="C117" s="140" t="s">
        <v>29</v>
      </c>
      <c r="D117" s="140" t="s">
        <v>29</v>
      </c>
      <c r="E117" s="145" t="s">
        <v>29</v>
      </c>
      <c r="F117" s="130">
        <v>1485.0294122999999</v>
      </c>
      <c r="G117" s="131">
        <v>2.0844621762294964E-2</v>
      </c>
      <c r="H117" s="130">
        <v>0</v>
      </c>
      <c r="I117" s="131"/>
      <c r="J117" s="130">
        <v>0</v>
      </c>
      <c r="K117" s="131"/>
      <c r="L117" s="130">
        <v>0</v>
      </c>
      <c r="M117" s="131"/>
      <c r="N117" s="130">
        <v>51705.211549492</v>
      </c>
      <c r="O117" s="131">
        <v>3.2248334999499188E-2</v>
      </c>
      <c r="P117" s="130">
        <v>0</v>
      </c>
      <c r="Q117" s="131"/>
      <c r="R117" s="130">
        <v>0</v>
      </c>
      <c r="S117" s="131"/>
      <c r="T117" s="130">
        <v>0</v>
      </c>
      <c r="U117" s="131"/>
      <c r="V117" s="130">
        <v>6839.0928913999996</v>
      </c>
      <c r="W117" s="131">
        <v>6.6382500471440717E-3</v>
      </c>
      <c r="X117" s="130">
        <v>0</v>
      </c>
      <c r="Y117" s="131"/>
      <c r="Z117" s="130">
        <v>0</v>
      </c>
      <c r="AA117" s="131"/>
      <c r="AB117" s="130">
        <v>0</v>
      </c>
      <c r="AC117" s="131"/>
      <c r="AD117" s="130">
        <v>7942.2865342840005</v>
      </c>
      <c r="AE117" s="131">
        <v>7.7143940325169842E-3</v>
      </c>
      <c r="AF117" s="130">
        <v>17112.781830675198</v>
      </c>
      <c r="AG117" s="131">
        <v>2.3504459936772555E-3</v>
      </c>
      <c r="AH117" s="130">
        <v>0</v>
      </c>
      <c r="AI117" s="131"/>
      <c r="AJ117" s="130">
        <v>0</v>
      </c>
      <c r="AK117" s="131"/>
      <c r="AL117" s="130">
        <v>85084.402218151197</v>
      </c>
      <c r="AM117" s="131">
        <v>5.5867345572027682E-4</v>
      </c>
    </row>
    <row r="118" spans="1:39" x14ac:dyDescent="0.3">
      <c r="A118" s="118" t="s">
        <v>1341</v>
      </c>
      <c r="B118" s="126" t="s">
        <v>565</v>
      </c>
      <c r="C118" s="140">
        <v>4.40625</v>
      </c>
      <c r="D118" s="140">
        <v>1.6191780821917807</v>
      </c>
      <c r="E118" s="145" t="s">
        <v>987</v>
      </c>
      <c r="F118" s="130">
        <v>0</v>
      </c>
      <c r="G118" s="131"/>
      <c r="H118" s="130">
        <v>0</v>
      </c>
      <c r="I118" s="131"/>
      <c r="J118" s="130">
        <v>0</v>
      </c>
      <c r="K118" s="131"/>
      <c r="L118" s="130">
        <v>0</v>
      </c>
      <c r="M118" s="131"/>
      <c r="N118" s="130">
        <v>0</v>
      </c>
      <c r="O118" s="131"/>
      <c r="P118" s="130">
        <v>0</v>
      </c>
      <c r="Q118" s="131"/>
      <c r="R118" s="130">
        <v>0</v>
      </c>
      <c r="S118" s="131"/>
      <c r="T118" s="130">
        <v>0</v>
      </c>
      <c r="U118" s="131"/>
      <c r="V118" s="130">
        <v>0</v>
      </c>
      <c r="W118" s="131"/>
      <c r="X118" s="130">
        <v>0</v>
      </c>
      <c r="Y118" s="131"/>
      <c r="Z118" s="130">
        <v>0</v>
      </c>
      <c r="AA118" s="131"/>
      <c r="AB118" s="130">
        <v>0</v>
      </c>
      <c r="AC118" s="131"/>
      <c r="AD118" s="130">
        <v>0</v>
      </c>
      <c r="AE118" s="131"/>
      <c r="AF118" s="130">
        <v>17112.781830675198</v>
      </c>
      <c r="AG118" s="131">
        <v>2.3504459936772555E-3</v>
      </c>
      <c r="AH118" s="130">
        <v>0</v>
      </c>
      <c r="AI118" s="131"/>
      <c r="AJ118" s="130">
        <v>0</v>
      </c>
      <c r="AK118" s="131"/>
      <c r="AL118" s="130">
        <v>17112.781830675198</v>
      </c>
      <c r="AM118" s="131">
        <v>1.1236439010076197E-4</v>
      </c>
    </row>
    <row r="119" spans="1:39" x14ac:dyDescent="0.3">
      <c r="A119" s="118" t="s">
        <v>1489</v>
      </c>
      <c r="B119" s="126" t="s">
        <v>565</v>
      </c>
      <c r="C119" s="140">
        <v>0</v>
      </c>
      <c r="D119" s="140">
        <v>0.89315068493150684</v>
      </c>
      <c r="E119" s="145" t="s">
        <v>987</v>
      </c>
      <c r="F119" s="130">
        <v>488.50663510000004</v>
      </c>
      <c r="G119" s="131">
        <v>6.8569254943307931E-3</v>
      </c>
      <c r="H119" s="130">
        <v>0</v>
      </c>
      <c r="I119" s="131"/>
      <c r="J119" s="130">
        <v>0</v>
      </c>
      <c r="K119" s="131"/>
      <c r="L119" s="130">
        <v>0</v>
      </c>
      <c r="M119" s="131"/>
      <c r="N119" s="130">
        <v>36149.490997400004</v>
      </c>
      <c r="O119" s="131">
        <v>2.2546293899787531E-2</v>
      </c>
      <c r="P119" s="130">
        <v>0</v>
      </c>
      <c r="Q119" s="131"/>
      <c r="R119" s="130">
        <v>0</v>
      </c>
      <c r="S119" s="131"/>
      <c r="T119" s="130">
        <v>0</v>
      </c>
      <c r="U119" s="131"/>
      <c r="V119" s="130">
        <v>6839.0928913999996</v>
      </c>
      <c r="W119" s="131">
        <v>6.6382500471440717E-3</v>
      </c>
      <c r="X119" s="130">
        <v>0</v>
      </c>
      <c r="Y119" s="131"/>
      <c r="Z119" s="130">
        <v>0</v>
      </c>
      <c r="AA119" s="131"/>
      <c r="AB119" s="130">
        <v>0</v>
      </c>
      <c r="AC119" s="131"/>
      <c r="AD119" s="130">
        <v>0</v>
      </c>
      <c r="AE119" s="131"/>
      <c r="AF119" s="130">
        <v>0</v>
      </c>
      <c r="AG119" s="131"/>
      <c r="AH119" s="130">
        <v>0</v>
      </c>
      <c r="AI119" s="131"/>
      <c r="AJ119" s="130">
        <v>0</v>
      </c>
      <c r="AK119" s="131"/>
      <c r="AL119" s="130">
        <v>43477.090523900006</v>
      </c>
      <c r="AM119" s="131">
        <v>2.8547531362298027E-4</v>
      </c>
    </row>
    <row r="120" spans="1:39" x14ac:dyDescent="0.3">
      <c r="A120" s="118" t="s">
        <v>1340</v>
      </c>
      <c r="B120" s="126" t="s">
        <v>565</v>
      </c>
      <c r="C120" s="140">
        <v>0</v>
      </c>
      <c r="D120" s="140">
        <v>0.14794520547945206</v>
      </c>
      <c r="E120" s="145" t="s">
        <v>987</v>
      </c>
      <c r="F120" s="130">
        <v>996.52277720000006</v>
      </c>
      <c r="G120" s="131">
        <v>1.3987696267964171E-2</v>
      </c>
      <c r="H120" s="130">
        <v>0</v>
      </c>
      <c r="I120" s="131"/>
      <c r="J120" s="130">
        <v>0</v>
      </c>
      <c r="K120" s="131"/>
      <c r="L120" s="130">
        <v>0</v>
      </c>
      <c r="M120" s="131"/>
      <c r="N120" s="130">
        <v>15555.720552092002</v>
      </c>
      <c r="O120" s="131">
        <v>9.7020410997116589E-3</v>
      </c>
      <c r="P120" s="130">
        <v>0</v>
      </c>
      <c r="Q120" s="131"/>
      <c r="R120" s="130">
        <v>0</v>
      </c>
      <c r="S120" s="131"/>
      <c r="T120" s="130">
        <v>0</v>
      </c>
      <c r="U120" s="131"/>
      <c r="V120" s="130">
        <v>0</v>
      </c>
      <c r="W120" s="131"/>
      <c r="X120" s="130">
        <v>0</v>
      </c>
      <c r="Y120" s="131"/>
      <c r="Z120" s="130">
        <v>0</v>
      </c>
      <c r="AA120" s="131"/>
      <c r="AB120" s="130">
        <v>0</v>
      </c>
      <c r="AC120" s="131"/>
      <c r="AD120" s="130">
        <v>7942.2865342840005</v>
      </c>
      <c r="AE120" s="131">
        <v>7.7143940325169842E-3</v>
      </c>
      <c r="AF120" s="130">
        <v>0</v>
      </c>
      <c r="AG120" s="131"/>
      <c r="AH120" s="130">
        <v>0</v>
      </c>
      <c r="AI120" s="131"/>
      <c r="AJ120" s="130">
        <v>0</v>
      </c>
      <c r="AK120" s="131"/>
      <c r="AL120" s="130">
        <v>24494.529863576001</v>
      </c>
      <c r="AM120" s="131">
        <v>1.6083375199653455E-4</v>
      </c>
    </row>
    <row r="121" spans="1:39" x14ac:dyDescent="0.3">
      <c r="A121" s="93" t="s">
        <v>426</v>
      </c>
      <c r="B121" s="136">
        <v>0</v>
      </c>
      <c r="C121" s="124">
        <v>0</v>
      </c>
      <c r="D121" s="124">
        <v>0</v>
      </c>
      <c r="E121" s="136">
        <v>0</v>
      </c>
      <c r="F121" s="124">
        <v>0</v>
      </c>
      <c r="G121" s="125"/>
      <c r="H121" s="124">
        <v>369592.06278485572</v>
      </c>
      <c r="I121" s="125">
        <v>0.19874488494612355</v>
      </c>
      <c r="J121" s="124">
        <v>1667911.7257472491</v>
      </c>
      <c r="K121" s="125">
        <v>0.19713874610425591</v>
      </c>
      <c r="L121" s="124">
        <v>3542.52438764</v>
      </c>
      <c r="M121" s="125">
        <v>2.7286275271645268E-3</v>
      </c>
      <c r="N121" s="124">
        <v>0</v>
      </c>
      <c r="O121" s="125"/>
      <c r="P121" s="124">
        <v>1608019.781100251</v>
      </c>
      <c r="Q121" s="125">
        <v>0.18985935124694409</v>
      </c>
      <c r="R121" s="124">
        <v>9338950.8101855572</v>
      </c>
      <c r="S121" s="125">
        <v>0.22913598414379127</v>
      </c>
      <c r="T121" s="124">
        <v>1678.7409252982</v>
      </c>
      <c r="U121" s="125">
        <v>2.9758182986072207E-4</v>
      </c>
      <c r="V121" s="124">
        <v>0</v>
      </c>
      <c r="W121" s="125"/>
      <c r="X121" s="124">
        <v>979302.99196948681</v>
      </c>
      <c r="Y121" s="125">
        <v>0.1875024745517942</v>
      </c>
      <c r="Z121" s="124">
        <v>6134717.5722456183</v>
      </c>
      <c r="AA121" s="125">
        <v>0.22474361751354616</v>
      </c>
      <c r="AB121" s="124">
        <v>2326.3978448445996</v>
      </c>
      <c r="AC121" s="125">
        <v>5.3715937705561812E-4</v>
      </c>
      <c r="AD121" s="124">
        <v>53394.549611759998</v>
      </c>
      <c r="AE121" s="125">
        <v>5.1862469720255051E-2</v>
      </c>
      <c r="AF121" s="124">
        <v>1224907.5122786036</v>
      </c>
      <c r="AG121" s="125">
        <v>0.16824143399640482</v>
      </c>
      <c r="AH121" s="124">
        <v>6511870.5165416785</v>
      </c>
      <c r="AI121" s="125">
        <v>0.19636322448884996</v>
      </c>
      <c r="AJ121" s="124">
        <v>0</v>
      </c>
      <c r="AK121" s="125"/>
      <c r="AL121" s="124">
        <v>27896215.185622834</v>
      </c>
      <c r="AM121" s="125">
        <v>0.18316958846710485</v>
      </c>
    </row>
    <row r="122" spans="1:39" x14ac:dyDescent="0.3">
      <c r="A122" s="107" t="s">
        <v>1342</v>
      </c>
      <c r="B122" s="126" t="s">
        <v>29</v>
      </c>
      <c r="C122" s="140" t="s">
        <v>29</v>
      </c>
      <c r="D122" s="140" t="s">
        <v>29</v>
      </c>
      <c r="E122" s="145" t="s">
        <v>29</v>
      </c>
      <c r="F122" s="130">
        <v>0</v>
      </c>
      <c r="G122" s="131"/>
      <c r="H122" s="130">
        <v>0</v>
      </c>
      <c r="I122" s="131"/>
      <c r="J122" s="130">
        <v>0</v>
      </c>
      <c r="K122" s="131"/>
      <c r="L122" s="130">
        <v>0</v>
      </c>
      <c r="M122" s="131"/>
      <c r="N122" s="130">
        <v>0</v>
      </c>
      <c r="O122" s="131"/>
      <c r="P122" s="130">
        <v>0</v>
      </c>
      <c r="Q122" s="131"/>
      <c r="R122" s="130">
        <v>0</v>
      </c>
      <c r="S122" s="131"/>
      <c r="T122" s="130">
        <v>0</v>
      </c>
      <c r="U122" s="131"/>
      <c r="V122" s="130">
        <v>0</v>
      </c>
      <c r="W122" s="131"/>
      <c r="X122" s="130">
        <v>0</v>
      </c>
      <c r="Y122" s="131"/>
      <c r="Z122" s="130">
        <v>0</v>
      </c>
      <c r="AA122" s="131"/>
      <c r="AB122" s="130">
        <v>0</v>
      </c>
      <c r="AC122" s="131"/>
      <c r="AD122" s="130">
        <v>53394.549611759998</v>
      </c>
      <c r="AE122" s="131">
        <v>5.1862469720255051E-2</v>
      </c>
      <c r="AF122" s="130">
        <v>0</v>
      </c>
      <c r="AG122" s="131"/>
      <c r="AH122" s="130">
        <v>0</v>
      </c>
      <c r="AI122" s="131"/>
      <c r="AJ122" s="130">
        <v>0</v>
      </c>
      <c r="AK122" s="131"/>
      <c r="AL122" s="130">
        <v>53394.549611759998</v>
      </c>
      <c r="AM122" s="131">
        <v>3.5059443059548242E-4</v>
      </c>
    </row>
    <row r="123" spans="1:39" x14ac:dyDescent="0.3">
      <c r="A123" s="118" t="s">
        <v>1510</v>
      </c>
      <c r="B123" s="126" t="s">
        <v>565</v>
      </c>
      <c r="C123" s="140">
        <v>0</v>
      </c>
      <c r="D123" s="140">
        <v>3.5616438356164383E-2</v>
      </c>
      <c r="E123" s="145" t="s">
        <v>987</v>
      </c>
      <c r="F123" s="130">
        <v>0</v>
      </c>
      <c r="G123" s="131"/>
      <c r="H123" s="130">
        <v>0</v>
      </c>
      <c r="I123" s="131"/>
      <c r="J123" s="130">
        <v>0</v>
      </c>
      <c r="K123" s="131"/>
      <c r="L123" s="130">
        <v>0</v>
      </c>
      <c r="M123" s="131"/>
      <c r="N123" s="130">
        <v>0</v>
      </c>
      <c r="O123" s="131"/>
      <c r="P123" s="130">
        <v>0</v>
      </c>
      <c r="Q123" s="131"/>
      <c r="R123" s="130">
        <v>0</v>
      </c>
      <c r="S123" s="131"/>
      <c r="T123" s="130">
        <v>0</v>
      </c>
      <c r="U123" s="131"/>
      <c r="V123" s="130">
        <v>0</v>
      </c>
      <c r="W123" s="131"/>
      <c r="X123" s="130">
        <v>0</v>
      </c>
      <c r="Y123" s="131"/>
      <c r="Z123" s="130">
        <v>0</v>
      </c>
      <c r="AA123" s="131"/>
      <c r="AB123" s="130">
        <v>0</v>
      </c>
      <c r="AC123" s="131"/>
      <c r="AD123" s="130">
        <v>8399.2404837599988</v>
      </c>
      <c r="AE123" s="131">
        <v>8.1582363448984407E-3</v>
      </c>
      <c r="AF123" s="130">
        <v>0</v>
      </c>
      <c r="AG123" s="131"/>
      <c r="AH123" s="130">
        <v>0</v>
      </c>
      <c r="AI123" s="131"/>
      <c r="AJ123" s="130">
        <v>0</v>
      </c>
      <c r="AK123" s="131"/>
      <c r="AL123" s="130">
        <v>8399.2404837599988</v>
      </c>
      <c r="AM123" s="131">
        <v>5.5150328193606364E-5</v>
      </c>
    </row>
    <row r="124" spans="1:39" x14ac:dyDescent="0.3">
      <c r="A124" s="118" t="s">
        <v>1511</v>
      </c>
      <c r="B124" s="126" t="s">
        <v>565</v>
      </c>
      <c r="C124" s="140">
        <v>0</v>
      </c>
      <c r="D124" s="140">
        <v>4.1095890410958902E-2</v>
      </c>
      <c r="E124" s="145" t="s">
        <v>987</v>
      </c>
      <c r="F124" s="130">
        <v>0</v>
      </c>
      <c r="G124" s="131"/>
      <c r="H124" s="130">
        <v>0</v>
      </c>
      <c r="I124" s="131"/>
      <c r="J124" s="130">
        <v>0</v>
      </c>
      <c r="K124" s="131"/>
      <c r="L124" s="130">
        <v>0</v>
      </c>
      <c r="M124" s="131"/>
      <c r="N124" s="130">
        <v>0</v>
      </c>
      <c r="O124" s="131"/>
      <c r="P124" s="130">
        <v>0</v>
      </c>
      <c r="Q124" s="131"/>
      <c r="R124" s="130">
        <v>0</v>
      </c>
      <c r="S124" s="131"/>
      <c r="T124" s="130">
        <v>0</v>
      </c>
      <c r="U124" s="131"/>
      <c r="V124" s="130">
        <v>0</v>
      </c>
      <c r="W124" s="131"/>
      <c r="X124" s="130">
        <v>0</v>
      </c>
      <c r="Y124" s="131"/>
      <c r="Z124" s="130">
        <v>0</v>
      </c>
      <c r="AA124" s="131"/>
      <c r="AB124" s="130">
        <v>0</v>
      </c>
      <c r="AC124" s="131"/>
      <c r="AD124" s="130">
        <v>44995.309128000001</v>
      </c>
      <c r="AE124" s="131">
        <v>4.3704233375356609E-2</v>
      </c>
      <c r="AF124" s="130">
        <v>0</v>
      </c>
      <c r="AG124" s="131"/>
      <c r="AH124" s="130">
        <v>0</v>
      </c>
      <c r="AI124" s="131"/>
      <c r="AJ124" s="130">
        <v>0</v>
      </c>
      <c r="AK124" s="131"/>
      <c r="AL124" s="130">
        <v>44995.309128000001</v>
      </c>
      <c r="AM124" s="131">
        <v>2.9544410240187605E-4</v>
      </c>
    </row>
    <row r="125" spans="1:39" x14ac:dyDescent="0.3">
      <c r="A125" s="107" t="s">
        <v>125</v>
      </c>
      <c r="B125" s="126" t="s">
        <v>29</v>
      </c>
      <c r="C125" s="140" t="s">
        <v>29</v>
      </c>
      <c r="D125" s="140" t="s">
        <v>29</v>
      </c>
      <c r="E125" s="145" t="s">
        <v>29</v>
      </c>
      <c r="F125" s="130">
        <v>0</v>
      </c>
      <c r="G125" s="131"/>
      <c r="H125" s="130">
        <v>364298.51919989649</v>
      </c>
      <c r="I125" s="131">
        <v>0.1958983283863783</v>
      </c>
      <c r="J125" s="130">
        <v>1601173.0966586743</v>
      </c>
      <c r="K125" s="131">
        <v>0.18925057705301654</v>
      </c>
      <c r="L125" s="130">
        <v>0</v>
      </c>
      <c r="M125" s="131"/>
      <c r="N125" s="130">
        <v>0</v>
      </c>
      <c r="O125" s="131"/>
      <c r="P125" s="130">
        <v>1563738.226254751</v>
      </c>
      <c r="Q125" s="131">
        <v>0.18463101551750416</v>
      </c>
      <c r="R125" s="130">
        <v>9271604.8912019581</v>
      </c>
      <c r="S125" s="131">
        <v>0.22748361721970975</v>
      </c>
      <c r="T125" s="130">
        <v>1678.7409252982</v>
      </c>
      <c r="U125" s="131">
        <v>2.9758182986072207E-4</v>
      </c>
      <c r="V125" s="130">
        <v>0</v>
      </c>
      <c r="W125" s="131"/>
      <c r="X125" s="130">
        <v>979302.99196948681</v>
      </c>
      <c r="Y125" s="131">
        <v>0.1875024745517942</v>
      </c>
      <c r="Z125" s="130">
        <v>6134717.5722456183</v>
      </c>
      <c r="AA125" s="131">
        <v>0.22474361751354616</v>
      </c>
      <c r="AB125" s="130">
        <v>2326.3978448445996</v>
      </c>
      <c r="AC125" s="131">
        <v>5.3715937705561812E-4</v>
      </c>
      <c r="AD125" s="130">
        <v>0</v>
      </c>
      <c r="AE125" s="131"/>
      <c r="AF125" s="130">
        <v>1207194.8903404037</v>
      </c>
      <c r="AG125" s="131">
        <v>0.16580859977435364</v>
      </c>
      <c r="AH125" s="130">
        <v>6495423.0818847781</v>
      </c>
      <c r="AI125" s="131">
        <v>0.19586725773158806</v>
      </c>
      <c r="AJ125" s="130">
        <v>0</v>
      </c>
      <c r="AK125" s="131"/>
      <c r="AL125" s="130">
        <v>27621458.408525702</v>
      </c>
      <c r="AM125" s="131">
        <v>0.18136550553131764</v>
      </c>
    </row>
    <row r="126" spans="1:39" x14ac:dyDescent="0.3">
      <c r="A126" s="118" t="s">
        <v>1017</v>
      </c>
      <c r="B126" s="126" t="s">
        <v>565</v>
      </c>
      <c r="C126" s="140">
        <v>5.94</v>
      </c>
      <c r="D126" s="140">
        <v>8.375342465753425</v>
      </c>
      <c r="E126" s="145" t="s">
        <v>987</v>
      </c>
      <c r="F126" s="130">
        <v>0</v>
      </c>
      <c r="G126" s="131"/>
      <c r="H126" s="130">
        <v>51408.787635071298</v>
      </c>
      <c r="I126" s="131">
        <v>2.7644623931492619E-2</v>
      </c>
      <c r="J126" s="130">
        <v>105469.620591945</v>
      </c>
      <c r="K126" s="131">
        <v>1.2465976726839337E-2</v>
      </c>
      <c r="L126" s="130">
        <v>0</v>
      </c>
      <c r="M126" s="131"/>
      <c r="N126" s="130">
        <v>0</v>
      </c>
      <c r="O126" s="131"/>
      <c r="P126" s="130">
        <v>115873.34383964201</v>
      </c>
      <c r="Q126" s="131">
        <v>1.3681198544184429E-2</v>
      </c>
      <c r="R126" s="130">
        <v>296490.15774122602</v>
      </c>
      <c r="S126" s="131">
        <v>7.274539235059308E-3</v>
      </c>
      <c r="T126" s="130">
        <v>0</v>
      </c>
      <c r="U126" s="131"/>
      <c r="V126" s="130">
        <v>0</v>
      </c>
      <c r="W126" s="131"/>
      <c r="X126" s="130">
        <v>74136.721495851001</v>
      </c>
      <c r="Y126" s="131">
        <v>1.4194604580624397E-2</v>
      </c>
      <c r="Z126" s="130">
        <v>107853.38860178301</v>
      </c>
      <c r="AA126" s="131">
        <v>3.9511779360669316E-3</v>
      </c>
      <c r="AB126" s="130">
        <v>0</v>
      </c>
      <c r="AC126" s="131"/>
      <c r="AD126" s="130">
        <v>0</v>
      </c>
      <c r="AE126" s="131"/>
      <c r="AF126" s="130">
        <v>21273.090816599997</v>
      </c>
      <c r="AG126" s="131">
        <v>2.9218657479394184E-3</v>
      </c>
      <c r="AH126" s="130">
        <v>146445.139019853</v>
      </c>
      <c r="AI126" s="131">
        <v>4.4160029956996447E-3</v>
      </c>
      <c r="AJ126" s="130">
        <v>0</v>
      </c>
      <c r="AK126" s="131"/>
      <c r="AL126" s="130">
        <v>918950.24974197149</v>
      </c>
      <c r="AM126" s="131">
        <v>6.0339274681868249E-3</v>
      </c>
    </row>
    <row r="127" spans="1:39" x14ac:dyDescent="0.3">
      <c r="A127" s="118" t="s">
        <v>427</v>
      </c>
      <c r="B127" s="126" t="s">
        <v>565</v>
      </c>
      <c r="C127" s="140">
        <v>6.8500000000000005</v>
      </c>
      <c r="D127" s="140">
        <v>21.383561643835616</v>
      </c>
      <c r="E127" s="145" t="s">
        <v>987</v>
      </c>
      <c r="F127" s="130">
        <v>0</v>
      </c>
      <c r="G127" s="131"/>
      <c r="H127" s="130">
        <v>25311.868481885998</v>
      </c>
      <c r="I127" s="131">
        <v>1.3611234914782853E-2</v>
      </c>
      <c r="J127" s="130">
        <v>135273.24482800599</v>
      </c>
      <c r="K127" s="131">
        <v>1.5988614658188603E-2</v>
      </c>
      <c r="L127" s="130">
        <v>0</v>
      </c>
      <c r="M127" s="131"/>
      <c r="N127" s="130">
        <v>0</v>
      </c>
      <c r="O127" s="131"/>
      <c r="P127" s="130">
        <v>64744.092570317996</v>
      </c>
      <c r="Q127" s="131">
        <v>7.6443533574331781E-3</v>
      </c>
      <c r="R127" s="130">
        <v>491855.08500643203</v>
      </c>
      <c r="S127" s="131">
        <v>1.2067918682702392E-2</v>
      </c>
      <c r="T127" s="130">
        <v>60.719910281099999</v>
      </c>
      <c r="U127" s="131">
        <v>1.0763508375909124E-5</v>
      </c>
      <c r="V127" s="130">
        <v>0</v>
      </c>
      <c r="W127" s="131"/>
      <c r="X127" s="130">
        <v>3497.9430667817996</v>
      </c>
      <c r="Y127" s="131">
        <v>6.6973448079010376E-4</v>
      </c>
      <c r="Z127" s="130">
        <v>124813.942635467</v>
      </c>
      <c r="AA127" s="131">
        <v>4.5725229651859822E-3</v>
      </c>
      <c r="AB127" s="130">
        <v>327.4112809275</v>
      </c>
      <c r="AC127" s="131">
        <v>7.5598436481420428E-5</v>
      </c>
      <c r="AD127" s="130">
        <v>0</v>
      </c>
      <c r="AE127" s="131"/>
      <c r="AF127" s="130">
        <v>0</v>
      </c>
      <c r="AG127" s="131"/>
      <c r="AH127" s="130">
        <v>82798.1458938984</v>
      </c>
      <c r="AI127" s="131">
        <v>2.4967497231592208E-3</v>
      </c>
      <c r="AJ127" s="130">
        <v>0</v>
      </c>
      <c r="AK127" s="131"/>
      <c r="AL127" s="130">
        <v>928682.45367399789</v>
      </c>
      <c r="AM127" s="131">
        <v>6.0978301796208098E-3</v>
      </c>
    </row>
    <row r="128" spans="1:39" x14ac:dyDescent="0.3">
      <c r="A128" s="118" t="s">
        <v>438</v>
      </c>
      <c r="B128" s="126" t="s">
        <v>565</v>
      </c>
      <c r="C128" s="140">
        <v>6.7141999999999999</v>
      </c>
      <c r="D128" s="140">
        <v>34.391780821917806</v>
      </c>
      <c r="E128" s="145" t="s">
        <v>987</v>
      </c>
      <c r="F128" s="130">
        <v>0</v>
      </c>
      <c r="G128" s="131"/>
      <c r="H128" s="130">
        <v>0</v>
      </c>
      <c r="I128" s="131"/>
      <c r="J128" s="130">
        <v>34423.188190700705</v>
      </c>
      <c r="K128" s="131">
        <v>4.0686470705068468E-3</v>
      </c>
      <c r="L128" s="130">
        <v>0</v>
      </c>
      <c r="M128" s="131"/>
      <c r="N128" s="130">
        <v>0</v>
      </c>
      <c r="O128" s="131"/>
      <c r="P128" s="130">
        <v>0</v>
      </c>
      <c r="Q128" s="131"/>
      <c r="R128" s="130">
        <v>272286.00648895802</v>
      </c>
      <c r="S128" s="131">
        <v>6.680677876296736E-3</v>
      </c>
      <c r="T128" s="130">
        <v>0</v>
      </c>
      <c r="U128" s="131"/>
      <c r="V128" s="130">
        <v>0</v>
      </c>
      <c r="W128" s="131"/>
      <c r="X128" s="130">
        <v>8306.4675561000004</v>
      </c>
      <c r="Y128" s="131">
        <v>1.5903997376957597E-3</v>
      </c>
      <c r="Z128" s="130">
        <v>32039.232002099998</v>
      </c>
      <c r="AA128" s="131">
        <v>1.1737480687105111E-3</v>
      </c>
      <c r="AB128" s="130">
        <v>0</v>
      </c>
      <c r="AC128" s="131"/>
      <c r="AD128" s="130">
        <v>0</v>
      </c>
      <c r="AE128" s="131"/>
      <c r="AF128" s="130">
        <v>359.55138135689998</v>
      </c>
      <c r="AG128" s="131">
        <v>4.93844958811179E-5</v>
      </c>
      <c r="AH128" s="130">
        <v>253.94057957219999</v>
      </c>
      <c r="AI128" s="131">
        <v>7.6574911781026408E-6</v>
      </c>
      <c r="AJ128" s="130">
        <v>0</v>
      </c>
      <c r="AK128" s="131"/>
      <c r="AL128" s="130">
        <v>347668.38619878783</v>
      </c>
      <c r="AM128" s="131">
        <v>2.2828285055628266E-3</v>
      </c>
    </row>
    <row r="129" spans="1:39" x14ac:dyDescent="0.3">
      <c r="A129" s="118" t="s">
        <v>428</v>
      </c>
      <c r="B129" s="126" t="s">
        <v>565</v>
      </c>
      <c r="C129" s="140">
        <v>6.3500000000000005</v>
      </c>
      <c r="D129" s="140">
        <v>7.8712328767123285</v>
      </c>
      <c r="E129" s="145" t="s">
        <v>987</v>
      </c>
      <c r="F129" s="130">
        <v>0</v>
      </c>
      <c r="G129" s="131"/>
      <c r="H129" s="130">
        <v>8510.9645476038004</v>
      </c>
      <c r="I129" s="131">
        <v>4.5766964177980851E-3</v>
      </c>
      <c r="J129" s="130">
        <v>42654.536853307407</v>
      </c>
      <c r="K129" s="131">
        <v>5.0415509292924352E-3</v>
      </c>
      <c r="L129" s="130">
        <v>0</v>
      </c>
      <c r="M129" s="131"/>
      <c r="N129" s="130">
        <v>0</v>
      </c>
      <c r="O129" s="131"/>
      <c r="P129" s="130">
        <v>4256.0902867000004</v>
      </c>
      <c r="Q129" s="131">
        <v>5.0251778627274511E-4</v>
      </c>
      <c r="R129" s="130">
        <v>769153.34045764699</v>
      </c>
      <c r="S129" s="131">
        <v>1.8871574677428431E-2</v>
      </c>
      <c r="T129" s="130">
        <v>0</v>
      </c>
      <c r="U129" s="131"/>
      <c r="V129" s="130">
        <v>0</v>
      </c>
      <c r="W129" s="131"/>
      <c r="X129" s="130">
        <v>7521.1195494969998</v>
      </c>
      <c r="Y129" s="131">
        <v>1.4400328994139365E-3</v>
      </c>
      <c r="Z129" s="130">
        <v>2847.9324147003999</v>
      </c>
      <c r="AA129" s="131">
        <v>1.04333186618005E-4</v>
      </c>
      <c r="AB129" s="130">
        <v>313.73465541960002</v>
      </c>
      <c r="AC129" s="131">
        <v>7.244053825076021E-5</v>
      </c>
      <c r="AD129" s="130">
        <v>0</v>
      </c>
      <c r="AE129" s="131"/>
      <c r="AF129" s="130">
        <v>18741.3895710344</v>
      </c>
      <c r="AG129" s="131">
        <v>2.5741357816074285E-3</v>
      </c>
      <c r="AH129" s="130">
        <v>664688.21238349297</v>
      </c>
      <c r="AI129" s="131">
        <v>2.0043445325241039E-2</v>
      </c>
      <c r="AJ129" s="130">
        <v>0</v>
      </c>
      <c r="AK129" s="131"/>
      <c r="AL129" s="130">
        <v>1518687.3207194025</v>
      </c>
      <c r="AM129" s="131">
        <v>9.9718664232899268E-3</v>
      </c>
    </row>
    <row r="130" spans="1:39" x14ac:dyDescent="0.3">
      <c r="A130" s="118" t="s">
        <v>429</v>
      </c>
      <c r="B130" s="126" t="s">
        <v>565</v>
      </c>
      <c r="C130" s="140">
        <v>6.95</v>
      </c>
      <c r="D130" s="140">
        <v>10.871232876712329</v>
      </c>
      <c r="E130" s="145" t="s">
        <v>987</v>
      </c>
      <c r="F130" s="130">
        <v>0</v>
      </c>
      <c r="G130" s="131"/>
      <c r="H130" s="130">
        <v>78073.91968701189</v>
      </c>
      <c r="I130" s="131">
        <v>4.1983564442834354E-2</v>
      </c>
      <c r="J130" s="130">
        <v>215054.110061885</v>
      </c>
      <c r="K130" s="131">
        <v>2.5418310182556473E-2</v>
      </c>
      <c r="L130" s="130">
        <v>0</v>
      </c>
      <c r="M130" s="131"/>
      <c r="N130" s="130">
        <v>0</v>
      </c>
      <c r="O130" s="131"/>
      <c r="P130" s="130">
        <v>165821.762931998</v>
      </c>
      <c r="Q130" s="131">
        <v>1.9578622541168184E-2</v>
      </c>
      <c r="R130" s="130">
        <v>1073331.5692033269</v>
      </c>
      <c r="S130" s="131">
        <v>2.6334744707485782E-2</v>
      </c>
      <c r="T130" s="130">
        <v>107.3783298729</v>
      </c>
      <c r="U130" s="131">
        <v>1.9034408114694502E-5</v>
      </c>
      <c r="V130" s="130">
        <v>0</v>
      </c>
      <c r="W130" s="131"/>
      <c r="X130" s="130">
        <v>116678.28062683501</v>
      </c>
      <c r="Y130" s="131">
        <v>2.2339834069108912E-2</v>
      </c>
      <c r="Z130" s="130">
        <v>1207133.6078606979</v>
      </c>
      <c r="AA130" s="131">
        <v>4.4222993260549362E-2</v>
      </c>
      <c r="AB130" s="130">
        <v>407.29711331099998</v>
      </c>
      <c r="AC130" s="131">
        <v>9.40438730836697E-5</v>
      </c>
      <c r="AD130" s="130">
        <v>0</v>
      </c>
      <c r="AE130" s="131"/>
      <c r="AF130" s="130">
        <v>61126.657072244197</v>
      </c>
      <c r="AG130" s="131">
        <v>8.3957656705935472E-3</v>
      </c>
      <c r="AH130" s="130">
        <v>488887.36474292999</v>
      </c>
      <c r="AI130" s="131">
        <v>1.4742230993217236E-2</v>
      </c>
      <c r="AJ130" s="130">
        <v>0</v>
      </c>
      <c r="AK130" s="131"/>
      <c r="AL130" s="130">
        <v>3406621.9476301135</v>
      </c>
      <c r="AM130" s="131">
        <v>2.2368250892042398E-2</v>
      </c>
    </row>
    <row r="131" spans="1:39" x14ac:dyDescent="0.3">
      <c r="A131" s="118" t="s">
        <v>430</v>
      </c>
      <c r="B131" s="126" t="s">
        <v>565</v>
      </c>
      <c r="C131" s="140">
        <v>6.15</v>
      </c>
      <c r="D131" s="140">
        <v>11.873972602739727</v>
      </c>
      <c r="E131" s="145" t="s">
        <v>987</v>
      </c>
      <c r="F131" s="130">
        <v>0</v>
      </c>
      <c r="G131" s="131"/>
      <c r="H131" s="130">
        <v>38040.406346187505</v>
      </c>
      <c r="I131" s="131">
        <v>2.0455894332822272E-2</v>
      </c>
      <c r="J131" s="130">
        <v>175600.30130713401</v>
      </c>
      <c r="K131" s="131">
        <v>2.0755069156737724E-2</v>
      </c>
      <c r="L131" s="130">
        <v>0</v>
      </c>
      <c r="M131" s="131"/>
      <c r="N131" s="130">
        <v>0</v>
      </c>
      <c r="O131" s="131"/>
      <c r="P131" s="130">
        <v>268138.86911621899</v>
      </c>
      <c r="Q131" s="131">
        <v>3.1659232263711021E-2</v>
      </c>
      <c r="R131" s="130">
        <v>1094671.5612251679</v>
      </c>
      <c r="S131" s="131">
        <v>2.6858332439440871E-2</v>
      </c>
      <c r="T131" s="130">
        <v>0</v>
      </c>
      <c r="U131" s="131"/>
      <c r="V131" s="130">
        <v>0</v>
      </c>
      <c r="W131" s="131"/>
      <c r="X131" s="130">
        <v>167877.66489787301</v>
      </c>
      <c r="Y131" s="131">
        <v>3.2142736056614482E-2</v>
      </c>
      <c r="Z131" s="130">
        <v>1029199.248772545</v>
      </c>
      <c r="AA131" s="131">
        <v>3.7704419084886441E-2</v>
      </c>
      <c r="AB131" s="130">
        <v>0</v>
      </c>
      <c r="AC131" s="131"/>
      <c r="AD131" s="130">
        <v>0</v>
      </c>
      <c r="AE131" s="131"/>
      <c r="AF131" s="130">
        <v>88619.393473129006</v>
      </c>
      <c r="AG131" s="131">
        <v>1.2171901705522178E-2</v>
      </c>
      <c r="AH131" s="130">
        <v>711372.37695179088</v>
      </c>
      <c r="AI131" s="131">
        <v>2.1451190314013872E-2</v>
      </c>
      <c r="AJ131" s="130">
        <v>0</v>
      </c>
      <c r="AK131" s="131"/>
      <c r="AL131" s="130">
        <v>3573519.822090046</v>
      </c>
      <c r="AM131" s="131">
        <v>2.3464120520859146E-2</v>
      </c>
    </row>
    <row r="132" spans="1:39" x14ac:dyDescent="0.3">
      <c r="A132" s="118" t="s">
        <v>431</v>
      </c>
      <c r="B132" s="126" t="s">
        <v>565</v>
      </c>
      <c r="C132" s="140">
        <v>6.9</v>
      </c>
      <c r="D132" s="140">
        <v>16.876712328767123</v>
      </c>
      <c r="E132" s="145" t="s">
        <v>987</v>
      </c>
      <c r="F132" s="130">
        <v>0</v>
      </c>
      <c r="G132" s="131"/>
      <c r="H132" s="130">
        <v>42954.821082053997</v>
      </c>
      <c r="I132" s="131">
        <v>2.3098577684563727E-2</v>
      </c>
      <c r="J132" s="130">
        <v>351868.03369174805</v>
      </c>
      <c r="K132" s="131">
        <v>4.1589025297537191E-2</v>
      </c>
      <c r="L132" s="130">
        <v>0</v>
      </c>
      <c r="M132" s="131"/>
      <c r="N132" s="130">
        <v>0</v>
      </c>
      <c r="O132" s="131"/>
      <c r="P132" s="130">
        <v>480129.19550643599</v>
      </c>
      <c r="Q132" s="131">
        <v>5.6688990175977193E-2</v>
      </c>
      <c r="R132" s="130">
        <v>2701069.6191001739</v>
      </c>
      <c r="S132" s="131">
        <v>6.6272138915047629E-2</v>
      </c>
      <c r="T132" s="130">
        <v>0</v>
      </c>
      <c r="U132" s="131"/>
      <c r="V132" s="130">
        <v>0</v>
      </c>
      <c r="W132" s="131"/>
      <c r="X132" s="130">
        <v>128011.89355856999</v>
      </c>
      <c r="Y132" s="131">
        <v>2.4509826898436182E-2</v>
      </c>
      <c r="Z132" s="130">
        <v>1363053.0132045541</v>
      </c>
      <c r="AA132" s="131">
        <v>4.9935055924374985E-2</v>
      </c>
      <c r="AB132" s="130">
        <v>243.247283748</v>
      </c>
      <c r="AC132" s="131">
        <v>5.6165182450671902E-5</v>
      </c>
      <c r="AD132" s="130">
        <v>0</v>
      </c>
      <c r="AE132" s="131"/>
      <c r="AF132" s="130">
        <v>381312.99696999596</v>
      </c>
      <c r="AG132" s="131">
        <v>5.2373460664275409E-2</v>
      </c>
      <c r="AH132" s="130">
        <v>1608712.2984839759</v>
      </c>
      <c r="AI132" s="131">
        <v>4.8510168223207639E-2</v>
      </c>
      <c r="AJ132" s="130">
        <v>0</v>
      </c>
      <c r="AK132" s="131"/>
      <c r="AL132" s="130">
        <v>7057355.1188812563</v>
      </c>
      <c r="AM132" s="131">
        <v>4.6339362676623003E-2</v>
      </c>
    </row>
    <row r="133" spans="1:39" x14ac:dyDescent="0.3">
      <c r="A133" s="118" t="s">
        <v>434</v>
      </c>
      <c r="B133" s="126" t="s">
        <v>567</v>
      </c>
      <c r="C133" s="140">
        <v>2.9020000000000001</v>
      </c>
      <c r="D133" s="140">
        <v>9.375342465753425</v>
      </c>
      <c r="E133" s="145" t="s">
        <v>987</v>
      </c>
      <c r="F133" s="130">
        <v>0</v>
      </c>
      <c r="G133" s="131"/>
      <c r="H133" s="130">
        <v>664.12031831600007</v>
      </c>
      <c r="I133" s="131">
        <v>3.5712486696698833E-4</v>
      </c>
      <c r="J133" s="130">
        <v>8145.6390062840001</v>
      </c>
      <c r="K133" s="131">
        <v>9.6277341008398575E-4</v>
      </c>
      <c r="L133" s="130">
        <v>0</v>
      </c>
      <c r="M133" s="131"/>
      <c r="N133" s="130">
        <v>0</v>
      </c>
      <c r="O133" s="131"/>
      <c r="P133" s="130">
        <v>13553.475883999999</v>
      </c>
      <c r="Q133" s="131">
        <v>1.6002627385072658E-3</v>
      </c>
      <c r="R133" s="130">
        <v>0</v>
      </c>
      <c r="S133" s="131"/>
      <c r="T133" s="130">
        <v>0</v>
      </c>
      <c r="U133" s="131"/>
      <c r="V133" s="130">
        <v>0</v>
      </c>
      <c r="W133" s="131"/>
      <c r="X133" s="130">
        <v>0</v>
      </c>
      <c r="Y133" s="131"/>
      <c r="Z133" s="130">
        <v>0</v>
      </c>
      <c r="AA133" s="131"/>
      <c r="AB133" s="130">
        <v>0</v>
      </c>
      <c r="AC133" s="131"/>
      <c r="AD133" s="130">
        <v>0</v>
      </c>
      <c r="AE133" s="131"/>
      <c r="AF133" s="130">
        <v>0</v>
      </c>
      <c r="AG133" s="131"/>
      <c r="AH133" s="130">
        <v>27106.951767999999</v>
      </c>
      <c r="AI133" s="131">
        <v>8.1740084384464219E-4</v>
      </c>
      <c r="AJ133" s="130">
        <v>0</v>
      </c>
      <c r="AK133" s="131"/>
      <c r="AL133" s="130">
        <v>49470.186976600009</v>
      </c>
      <c r="AM133" s="131">
        <v>3.2482663793634032E-4</v>
      </c>
    </row>
    <row r="134" spans="1:39" x14ac:dyDescent="0.3">
      <c r="A134" s="118" t="s">
        <v>435</v>
      </c>
      <c r="B134" s="126" t="s">
        <v>567</v>
      </c>
      <c r="C134" s="140">
        <v>7.3900000000000006</v>
      </c>
      <c r="D134" s="140">
        <v>14.345205479452055</v>
      </c>
      <c r="E134" s="145" t="s">
        <v>987</v>
      </c>
      <c r="F134" s="130">
        <v>0</v>
      </c>
      <c r="G134" s="131"/>
      <c r="H134" s="130">
        <v>327.26902395600001</v>
      </c>
      <c r="I134" s="131">
        <v>1.759860426180953E-4</v>
      </c>
      <c r="J134" s="130">
        <v>5127.214708644</v>
      </c>
      <c r="K134" s="131">
        <v>6.0601089558054075E-4</v>
      </c>
      <c r="L134" s="130">
        <v>0</v>
      </c>
      <c r="M134" s="131"/>
      <c r="N134" s="130">
        <v>0</v>
      </c>
      <c r="O134" s="131"/>
      <c r="P134" s="130">
        <v>0</v>
      </c>
      <c r="Q134" s="131"/>
      <c r="R134" s="130">
        <v>121304.990971158</v>
      </c>
      <c r="S134" s="131">
        <v>2.9762806392999658E-3</v>
      </c>
      <c r="T134" s="130">
        <v>0</v>
      </c>
      <c r="U134" s="131"/>
      <c r="V134" s="130">
        <v>0</v>
      </c>
      <c r="W134" s="131"/>
      <c r="X134" s="130">
        <v>534.53940579480002</v>
      </c>
      <c r="Y134" s="131">
        <v>1.0234571134149418E-4</v>
      </c>
      <c r="Z134" s="130">
        <v>186136.98461684099</v>
      </c>
      <c r="AA134" s="131">
        <v>6.8190750076436036E-3</v>
      </c>
      <c r="AB134" s="130">
        <v>95.453465320500001</v>
      </c>
      <c r="AC134" s="131">
        <v>2.2039963664419936E-5</v>
      </c>
      <c r="AD134" s="130">
        <v>0</v>
      </c>
      <c r="AE134" s="131"/>
      <c r="AF134" s="130">
        <v>9534.4375645847995</v>
      </c>
      <c r="AG134" s="131">
        <v>1.3095580132666284E-3</v>
      </c>
      <c r="AH134" s="130">
        <v>153560.08052388803</v>
      </c>
      <c r="AI134" s="131">
        <v>4.6305516192069567E-3</v>
      </c>
      <c r="AJ134" s="130">
        <v>0</v>
      </c>
      <c r="AK134" s="131"/>
      <c r="AL134" s="130">
        <v>476620.97028018715</v>
      </c>
      <c r="AM134" s="131">
        <v>3.129545223253369E-3</v>
      </c>
    </row>
    <row r="135" spans="1:39" x14ac:dyDescent="0.3">
      <c r="A135" s="118" t="s">
        <v>436</v>
      </c>
      <c r="B135" s="126" t="s">
        <v>565</v>
      </c>
      <c r="C135" s="140">
        <v>5.7</v>
      </c>
      <c r="D135" s="140">
        <v>3.8684931506849316</v>
      </c>
      <c r="E135" s="145" t="s">
        <v>987</v>
      </c>
      <c r="F135" s="130">
        <v>0</v>
      </c>
      <c r="G135" s="131"/>
      <c r="H135" s="130">
        <v>177.74091855</v>
      </c>
      <c r="I135" s="131">
        <v>9.5578617520261148E-5</v>
      </c>
      <c r="J135" s="130">
        <v>1007.19853845</v>
      </c>
      <c r="K135" s="131">
        <v>1.1904578274915316E-4</v>
      </c>
      <c r="L135" s="130">
        <v>0</v>
      </c>
      <c r="M135" s="131"/>
      <c r="N135" s="130">
        <v>0</v>
      </c>
      <c r="O135" s="131"/>
      <c r="P135" s="130">
        <v>0</v>
      </c>
      <c r="Q135" s="131"/>
      <c r="R135" s="130">
        <v>0</v>
      </c>
      <c r="S135" s="131"/>
      <c r="T135" s="130">
        <v>0</v>
      </c>
      <c r="U135" s="131"/>
      <c r="V135" s="130">
        <v>0</v>
      </c>
      <c r="W135" s="131"/>
      <c r="X135" s="130">
        <v>0</v>
      </c>
      <c r="Y135" s="131"/>
      <c r="Z135" s="130">
        <v>0</v>
      </c>
      <c r="AA135" s="131"/>
      <c r="AB135" s="130">
        <v>0</v>
      </c>
      <c r="AC135" s="131"/>
      <c r="AD135" s="130">
        <v>0</v>
      </c>
      <c r="AE135" s="131"/>
      <c r="AF135" s="130">
        <v>0</v>
      </c>
      <c r="AG135" s="131"/>
      <c r="AH135" s="130">
        <v>0</v>
      </c>
      <c r="AI135" s="131"/>
      <c r="AJ135" s="130">
        <v>0</v>
      </c>
      <c r="AK135" s="131"/>
      <c r="AL135" s="130">
        <v>1184.9394569999999</v>
      </c>
      <c r="AM135" s="131">
        <v>7.7804415851002341E-6</v>
      </c>
    </row>
    <row r="136" spans="1:39" x14ac:dyDescent="0.3">
      <c r="A136" s="118" t="s">
        <v>439</v>
      </c>
      <c r="B136" s="126" t="s">
        <v>565</v>
      </c>
      <c r="C136" s="140">
        <v>8.1999999999999993</v>
      </c>
      <c r="D136" s="140">
        <v>5.8684931506849312</v>
      </c>
      <c r="E136" s="145" t="s">
        <v>987</v>
      </c>
      <c r="F136" s="130">
        <v>0</v>
      </c>
      <c r="G136" s="131"/>
      <c r="H136" s="130">
        <v>0</v>
      </c>
      <c r="I136" s="131"/>
      <c r="J136" s="130">
        <v>641.48788152129998</v>
      </c>
      <c r="K136" s="131">
        <v>7.5820629264733788E-5</v>
      </c>
      <c r="L136" s="130">
        <v>0</v>
      </c>
      <c r="M136" s="131"/>
      <c r="N136" s="130">
        <v>0</v>
      </c>
      <c r="O136" s="131"/>
      <c r="P136" s="130">
        <v>182.13434631920001</v>
      </c>
      <c r="Q136" s="131">
        <v>2.1504653884474628E-5</v>
      </c>
      <c r="R136" s="130">
        <v>384402.57324548002</v>
      </c>
      <c r="S136" s="131">
        <v>9.4315157792611605E-3</v>
      </c>
      <c r="T136" s="130">
        <v>0</v>
      </c>
      <c r="U136" s="131"/>
      <c r="V136" s="130">
        <v>0</v>
      </c>
      <c r="W136" s="131"/>
      <c r="X136" s="130">
        <v>1203.9615980952999</v>
      </c>
      <c r="Y136" s="131">
        <v>2.3051678669356627E-4</v>
      </c>
      <c r="Z136" s="130">
        <v>100.44173510249999</v>
      </c>
      <c r="AA136" s="131">
        <v>3.6796541373639934E-6</v>
      </c>
      <c r="AB136" s="130">
        <v>519.61857626360006</v>
      </c>
      <c r="AC136" s="131">
        <v>1.1997861472869756E-4</v>
      </c>
      <c r="AD136" s="130">
        <v>0</v>
      </c>
      <c r="AE136" s="131"/>
      <c r="AF136" s="130">
        <v>1707.5094967425</v>
      </c>
      <c r="AG136" s="131">
        <v>2.3452696910972794E-4</v>
      </c>
      <c r="AH136" s="130">
        <v>1704.8310504731</v>
      </c>
      <c r="AI136" s="131">
        <v>5.1408596259588836E-5</v>
      </c>
      <c r="AJ136" s="130">
        <v>0</v>
      </c>
      <c r="AK136" s="131"/>
      <c r="AL136" s="130">
        <v>390462.55792999751</v>
      </c>
      <c r="AM136" s="131">
        <v>2.5638196999824966E-3</v>
      </c>
    </row>
    <row r="137" spans="1:39" x14ac:dyDescent="0.3">
      <c r="A137" s="118" t="s">
        <v>440</v>
      </c>
      <c r="B137" s="126" t="s">
        <v>567</v>
      </c>
      <c r="C137" s="140">
        <v>6.8399000000000001</v>
      </c>
      <c r="D137" s="140">
        <v>4.0383561643835613</v>
      </c>
      <c r="E137" s="145" t="s">
        <v>987</v>
      </c>
      <c r="F137" s="130">
        <v>0</v>
      </c>
      <c r="G137" s="131"/>
      <c r="H137" s="130">
        <v>0</v>
      </c>
      <c r="I137" s="131"/>
      <c r="J137" s="130">
        <v>2044.1714277999999</v>
      </c>
      <c r="K137" s="131">
        <v>2.4161074346910953E-4</v>
      </c>
      <c r="L137" s="130">
        <v>0</v>
      </c>
      <c r="M137" s="131"/>
      <c r="N137" s="130">
        <v>0</v>
      </c>
      <c r="O137" s="131"/>
      <c r="P137" s="130">
        <v>2835.2657703586001</v>
      </c>
      <c r="Q137" s="131">
        <v>3.3476063298464541E-4</v>
      </c>
      <c r="R137" s="130">
        <v>453221.42394324898</v>
      </c>
      <c r="S137" s="131">
        <v>1.1120021844105142E-2</v>
      </c>
      <c r="T137" s="130">
        <v>1510.6426851442</v>
      </c>
      <c r="U137" s="131">
        <v>2.6778391337011842E-4</v>
      </c>
      <c r="V137" s="130">
        <v>0</v>
      </c>
      <c r="W137" s="131"/>
      <c r="X137" s="130">
        <v>789.05017113079998</v>
      </c>
      <c r="Y137" s="131">
        <v>1.510756740720256E-4</v>
      </c>
      <c r="Z137" s="130">
        <v>330084.62547543301</v>
      </c>
      <c r="AA137" s="131">
        <v>1.2092555515607475E-2</v>
      </c>
      <c r="AB137" s="130">
        <v>414.9667998434</v>
      </c>
      <c r="AC137" s="131">
        <v>9.5814784301235354E-5</v>
      </c>
      <c r="AD137" s="130">
        <v>0</v>
      </c>
      <c r="AE137" s="131"/>
      <c r="AF137" s="130">
        <v>43095.222040879598</v>
      </c>
      <c r="AG137" s="131">
        <v>5.9191423694215711E-3</v>
      </c>
      <c r="AH137" s="130">
        <v>220876.81111664601</v>
      </c>
      <c r="AI137" s="131">
        <v>6.6604645678233348E-3</v>
      </c>
      <c r="AJ137" s="130">
        <v>0</v>
      </c>
      <c r="AK137" s="131"/>
      <c r="AL137" s="130">
        <v>1054872.1794304845</v>
      </c>
      <c r="AM137" s="131">
        <v>6.9264056685102507E-3</v>
      </c>
    </row>
    <row r="138" spans="1:39" x14ac:dyDescent="0.3">
      <c r="A138" s="118" t="s">
        <v>432</v>
      </c>
      <c r="B138" s="126" t="s">
        <v>566</v>
      </c>
      <c r="C138" s="140">
        <v>7.3500000000000005</v>
      </c>
      <c r="D138" s="140">
        <v>4.8082191780821919</v>
      </c>
      <c r="E138" s="145" t="s">
        <v>987</v>
      </c>
      <c r="F138" s="130">
        <v>0</v>
      </c>
      <c r="G138" s="131"/>
      <c r="H138" s="130">
        <v>0</v>
      </c>
      <c r="I138" s="131"/>
      <c r="J138" s="130">
        <v>0</v>
      </c>
      <c r="K138" s="131"/>
      <c r="L138" s="130">
        <v>0</v>
      </c>
      <c r="M138" s="131"/>
      <c r="N138" s="130">
        <v>0</v>
      </c>
      <c r="O138" s="131"/>
      <c r="P138" s="130">
        <v>0</v>
      </c>
      <c r="Q138" s="131"/>
      <c r="R138" s="130">
        <v>0</v>
      </c>
      <c r="S138" s="131"/>
      <c r="T138" s="130">
        <v>0</v>
      </c>
      <c r="U138" s="131"/>
      <c r="V138" s="130">
        <v>0</v>
      </c>
      <c r="W138" s="131"/>
      <c r="X138" s="130">
        <v>0</v>
      </c>
      <c r="Y138" s="131"/>
      <c r="Z138" s="130">
        <v>0</v>
      </c>
      <c r="AA138" s="131"/>
      <c r="AB138" s="130">
        <v>4.6686700110000006</v>
      </c>
      <c r="AC138" s="131">
        <v>1.0779840947430575E-6</v>
      </c>
      <c r="AD138" s="130">
        <v>0</v>
      </c>
      <c r="AE138" s="131"/>
      <c r="AF138" s="130">
        <v>0</v>
      </c>
      <c r="AG138" s="131"/>
      <c r="AH138" s="130">
        <v>0</v>
      </c>
      <c r="AI138" s="131"/>
      <c r="AJ138" s="130">
        <v>0</v>
      </c>
      <c r="AK138" s="131"/>
      <c r="AL138" s="130">
        <v>4.6686700110000006</v>
      </c>
      <c r="AM138" s="131">
        <v>3.0654995988284294E-8</v>
      </c>
    </row>
    <row r="139" spans="1:39" x14ac:dyDescent="0.3">
      <c r="A139" s="118" t="s">
        <v>1018</v>
      </c>
      <c r="B139" s="126" t="s">
        <v>565</v>
      </c>
      <c r="C139" s="140">
        <v>5.94</v>
      </c>
      <c r="D139" s="140">
        <v>8.375342465753425</v>
      </c>
      <c r="E139" s="145" t="s">
        <v>987</v>
      </c>
      <c r="F139" s="130">
        <v>0</v>
      </c>
      <c r="G139" s="131"/>
      <c r="H139" s="130">
        <v>0</v>
      </c>
      <c r="I139" s="131"/>
      <c r="J139" s="130">
        <v>0</v>
      </c>
      <c r="K139" s="131"/>
      <c r="L139" s="130">
        <v>0</v>
      </c>
      <c r="M139" s="131"/>
      <c r="N139" s="130">
        <v>0</v>
      </c>
      <c r="O139" s="131"/>
      <c r="P139" s="130">
        <v>8821.4645984850013</v>
      </c>
      <c r="Q139" s="131">
        <v>1.0415528250344512E-3</v>
      </c>
      <c r="R139" s="130">
        <v>20582.630011755002</v>
      </c>
      <c r="S139" s="131">
        <v>5.0500546366164119E-4</v>
      </c>
      <c r="T139" s="130">
        <v>0</v>
      </c>
      <c r="U139" s="131"/>
      <c r="V139" s="130">
        <v>0</v>
      </c>
      <c r="W139" s="131"/>
      <c r="X139" s="130">
        <v>0</v>
      </c>
      <c r="Y139" s="131"/>
      <c r="Z139" s="130">
        <v>0</v>
      </c>
      <c r="AA139" s="131"/>
      <c r="AB139" s="130">
        <v>0</v>
      </c>
      <c r="AC139" s="131"/>
      <c r="AD139" s="130">
        <v>0</v>
      </c>
      <c r="AE139" s="131"/>
      <c r="AF139" s="130">
        <v>0</v>
      </c>
      <c r="AG139" s="131"/>
      <c r="AH139" s="130">
        <v>0</v>
      </c>
      <c r="AI139" s="131"/>
      <c r="AJ139" s="130">
        <v>0</v>
      </c>
      <c r="AK139" s="131"/>
      <c r="AL139" s="130">
        <v>29404.094610240001</v>
      </c>
      <c r="AM139" s="131">
        <v>1.9307048906696422E-4</v>
      </c>
    </row>
    <row r="140" spans="1:39" x14ac:dyDescent="0.3">
      <c r="A140" s="118" t="s">
        <v>445</v>
      </c>
      <c r="B140" s="126" t="s">
        <v>565</v>
      </c>
      <c r="C140" s="140">
        <v>8.1999999999999993</v>
      </c>
      <c r="D140" s="140">
        <v>5.8684931506849312</v>
      </c>
      <c r="E140" s="145" t="s">
        <v>987</v>
      </c>
      <c r="F140" s="130">
        <v>0</v>
      </c>
      <c r="G140" s="131"/>
      <c r="H140" s="130">
        <v>0</v>
      </c>
      <c r="I140" s="131"/>
      <c r="J140" s="130">
        <v>0</v>
      </c>
      <c r="K140" s="131"/>
      <c r="L140" s="130">
        <v>0</v>
      </c>
      <c r="M140" s="131"/>
      <c r="N140" s="130">
        <v>0</v>
      </c>
      <c r="O140" s="131"/>
      <c r="P140" s="130">
        <v>0</v>
      </c>
      <c r="Q140" s="131"/>
      <c r="R140" s="130">
        <v>66981.9565</v>
      </c>
      <c r="S140" s="131">
        <v>1.643436916464406E-3</v>
      </c>
      <c r="T140" s="130">
        <v>0</v>
      </c>
      <c r="U140" s="131"/>
      <c r="V140" s="130">
        <v>0</v>
      </c>
      <c r="W140" s="131"/>
      <c r="X140" s="130">
        <v>0</v>
      </c>
      <c r="Y140" s="131"/>
      <c r="Z140" s="130">
        <v>0</v>
      </c>
      <c r="AA140" s="131"/>
      <c r="AB140" s="130">
        <v>0</v>
      </c>
      <c r="AC140" s="131"/>
      <c r="AD140" s="130">
        <v>0</v>
      </c>
      <c r="AE140" s="131"/>
      <c r="AF140" s="130">
        <v>0</v>
      </c>
      <c r="AG140" s="131"/>
      <c r="AH140" s="130">
        <v>0</v>
      </c>
      <c r="AI140" s="131"/>
      <c r="AJ140" s="130">
        <v>0</v>
      </c>
      <c r="AK140" s="131"/>
      <c r="AL140" s="130">
        <v>66981.9565</v>
      </c>
      <c r="AM140" s="131">
        <v>4.3981082470104211E-4</v>
      </c>
    </row>
    <row r="141" spans="1:39" x14ac:dyDescent="0.3">
      <c r="A141" s="118" t="s">
        <v>437</v>
      </c>
      <c r="B141" s="126" t="s">
        <v>565</v>
      </c>
      <c r="C141" s="140">
        <v>6.3500000000000005</v>
      </c>
      <c r="D141" s="140">
        <v>7.8712328767123285</v>
      </c>
      <c r="E141" s="145" t="s">
        <v>987</v>
      </c>
      <c r="F141" s="130">
        <v>0</v>
      </c>
      <c r="G141" s="131"/>
      <c r="H141" s="130">
        <v>0</v>
      </c>
      <c r="I141" s="131"/>
      <c r="J141" s="130">
        <v>0</v>
      </c>
      <c r="K141" s="131"/>
      <c r="L141" s="130">
        <v>0</v>
      </c>
      <c r="M141" s="131"/>
      <c r="N141" s="130">
        <v>0</v>
      </c>
      <c r="O141" s="131"/>
      <c r="P141" s="130">
        <v>0</v>
      </c>
      <c r="Q141" s="131"/>
      <c r="R141" s="130">
        <v>44960.103595</v>
      </c>
      <c r="S141" s="131">
        <v>1.1031193753811455E-3</v>
      </c>
      <c r="T141" s="130">
        <v>0</v>
      </c>
      <c r="U141" s="131"/>
      <c r="V141" s="130">
        <v>0</v>
      </c>
      <c r="W141" s="131"/>
      <c r="X141" s="130">
        <v>0</v>
      </c>
      <c r="Y141" s="131"/>
      <c r="Z141" s="130">
        <v>0</v>
      </c>
      <c r="AA141" s="131"/>
      <c r="AB141" s="130">
        <v>0</v>
      </c>
      <c r="AC141" s="131"/>
      <c r="AD141" s="130">
        <v>0</v>
      </c>
      <c r="AE141" s="131"/>
      <c r="AF141" s="130">
        <v>0</v>
      </c>
      <c r="AG141" s="131"/>
      <c r="AH141" s="130">
        <v>39579.472818820002</v>
      </c>
      <c r="AI141" s="131">
        <v>1.1935054431026701E-3</v>
      </c>
      <c r="AJ141" s="130">
        <v>0</v>
      </c>
      <c r="AK141" s="131"/>
      <c r="AL141" s="130">
        <v>84539.576413820003</v>
      </c>
      <c r="AM141" s="131">
        <v>5.550960701250782E-4</v>
      </c>
    </row>
    <row r="142" spans="1:39" x14ac:dyDescent="0.3">
      <c r="A142" s="118" t="s">
        <v>442</v>
      </c>
      <c r="B142" s="126" t="s">
        <v>565</v>
      </c>
      <c r="C142" s="140">
        <v>6.95</v>
      </c>
      <c r="D142" s="140">
        <v>10.871232876712329</v>
      </c>
      <c r="E142" s="145" t="s">
        <v>987</v>
      </c>
      <c r="F142" s="130">
        <v>0</v>
      </c>
      <c r="G142" s="131"/>
      <c r="H142" s="130">
        <v>0</v>
      </c>
      <c r="I142" s="131"/>
      <c r="J142" s="130">
        <v>0</v>
      </c>
      <c r="K142" s="131"/>
      <c r="L142" s="130">
        <v>0</v>
      </c>
      <c r="M142" s="131"/>
      <c r="N142" s="130">
        <v>0</v>
      </c>
      <c r="O142" s="131"/>
      <c r="P142" s="130">
        <v>18516.725549999999</v>
      </c>
      <c r="Q142" s="131">
        <v>2.186275033093973E-3</v>
      </c>
      <c r="R142" s="130">
        <v>0</v>
      </c>
      <c r="S142" s="131"/>
      <c r="T142" s="130">
        <v>0</v>
      </c>
      <c r="U142" s="131"/>
      <c r="V142" s="130">
        <v>0</v>
      </c>
      <c r="W142" s="131"/>
      <c r="X142" s="130">
        <v>0</v>
      </c>
      <c r="Y142" s="131"/>
      <c r="Z142" s="130">
        <v>0</v>
      </c>
      <c r="AA142" s="131"/>
      <c r="AB142" s="130">
        <v>0</v>
      </c>
      <c r="AC142" s="131"/>
      <c r="AD142" s="130">
        <v>0</v>
      </c>
      <c r="AE142" s="131"/>
      <c r="AF142" s="130">
        <v>0</v>
      </c>
      <c r="AG142" s="131"/>
      <c r="AH142" s="130">
        <v>14961.514244399999</v>
      </c>
      <c r="AI142" s="131">
        <v>4.5115933629259243E-4</v>
      </c>
      <c r="AJ142" s="130">
        <v>0</v>
      </c>
      <c r="AK142" s="131"/>
      <c r="AL142" s="130">
        <v>33478.239794399997</v>
      </c>
      <c r="AM142" s="131">
        <v>2.1982177026307542E-4</v>
      </c>
    </row>
    <row r="143" spans="1:39" x14ac:dyDescent="0.3">
      <c r="A143" s="118" t="s">
        <v>433</v>
      </c>
      <c r="B143" s="126" t="s">
        <v>566</v>
      </c>
      <c r="C143" s="140">
        <v>5.625</v>
      </c>
      <c r="D143" s="140">
        <v>30.153424657534245</v>
      </c>
      <c r="E143" s="145" t="s">
        <v>987</v>
      </c>
      <c r="F143" s="130">
        <v>0</v>
      </c>
      <c r="G143" s="131"/>
      <c r="H143" s="130">
        <v>0</v>
      </c>
      <c r="I143" s="131"/>
      <c r="J143" s="130">
        <v>0</v>
      </c>
      <c r="K143" s="131"/>
      <c r="L143" s="130">
        <v>0</v>
      </c>
      <c r="M143" s="131"/>
      <c r="N143" s="130">
        <v>0</v>
      </c>
      <c r="O143" s="131"/>
      <c r="P143" s="130">
        <v>0</v>
      </c>
      <c r="Q143" s="131"/>
      <c r="R143" s="130">
        <v>1341.2644313972</v>
      </c>
      <c r="S143" s="131">
        <v>3.2908615938962598E-5</v>
      </c>
      <c r="T143" s="130">
        <v>0</v>
      </c>
      <c r="U143" s="131"/>
      <c r="V143" s="130">
        <v>0</v>
      </c>
      <c r="W143" s="131"/>
      <c r="X143" s="130">
        <v>0</v>
      </c>
      <c r="Y143" s="131"/>
      <c r="Z143" s="130">
        <v>0</v>
      </c>
      <c r="AA143" s="131"/>
      <c r="AB143" s="130">
        <v>0</v>
      </c>
      <c r="AC143" s="131"/>
      <c r="AD143" s="130">
        <v>0</v>
      </c>
      <c r="AE143" s="131"/>
      <c r="AF143" s="130">
        <v>0</v>
      </c>
      <c r="AG143" s="131"/>
      <c r="AH143" s="130">
        <v>2181.0125971416001</v>
      </c>
      <c r="AI143" s="131">
        <v>6.5767687661727592E-5</v>
      </c>
      <c r="AJ143" s="130">
        <v>0</v>
      </c>
      <c r="AK143" s="131"/>
      <c r="AL143" s="130">
        <v>3522.2770285388001</v>
      </c>
      <c r="AM143" s="131">
        <v>2.3127654755011308E-5</v>
      </c>
    </row>
    <row r="144" spans="1:39" x14ac:dyDescent="0.3">
      <c r="A144" s="118" t="s">
        <v>443</v>
      </c>
      <c r="B144" s="126" t="s">
        <v>567</v>
      </c>
      <c r="C144" s="140">
        <v>3.1412</v>
      </c>
      <c r="D144" s="140">
        <v>19.38082191780822</v>
      </c>
      <c r="E144" s="145" t="s">
        <v>987</v>
      </c>
      <c r="F144" s="130">
        <v>0</v>
      </c>
      <c r="G144" s="131"/>
      <c r="H144" s="130">
        <v>0</v>
      </c>
      <c r="I144" s="131"/>
      <c r="J144" s="130">
        <v>0</v>
      </c>
      <c r="K144" s="131"/>
      <c r="L144" s="130">
        <v>0</v>
      </c>
      <c r="M144" s="131"/>
      <c r="N144" s="130">
        <v>0</v>
      </c>
      <c r="O144" s="131"/>
      <c r="P144" s="130">
        <v>0</v>
      </c>
      <c r="Q144" s="131"/>
      <c r="R144" s="130">
        <v>26354.242606400003</v>
      </c>
      <c r="S144" s="131">
        <v>6.4661496122193581E-4</v>
      </c>
      <c r="T144" s="130">
        <v>0</v>
      </c>
      <c r="U144" s="131"/>
      <c r="V144" s="130">
        <v>0</v>
      </c>
      <c r="W144" s="131"/>
      <c r="X144" s="130">
        <v>0</v>
      </c>
      <c r="Y144" s="131"/>
      <c r="Z144" s="130">
        <v>0</v>
      </c>
      <c r="AA144" s="131"/>
      <c r="AB144" s="130">
        <v>0</v>
      </c>
      <c r="AC144" s="131"/>
      <c r="AD144" s="130">
        <v>0</v>
      </c>
      <c r="AE144" s="131"/>
      <c r="AF144" s="130">
        <v>0</v>
      </c>
      <c r="AG144" s="131"/>
      <c r="AH144" s="130">
        <v>0</v>
      </c>
      <c r="AI144" s="131"/>
      <c r="AJ144" s="130">
        <v>0</v>
      </c>
      <c r="AK144" s="131"/>
      <c r="AL144" s="130">
        <v>26354.242606400003</v>
      </c>
      <c r="AM144" s="131">
        <v>1.7304482849933066E-4</v>
      </c>
    </row>
    <row r="145" spans="1:39" x14ac:dyDescent="0.3">
      <c r="A145" s="118" t="s">
        <v>444</v>
      </c>
      <c r="B145" s="126" t="s">
        <v>567</v>
      </c>
      <c r="C145" s="140">
        <v>3.83</v>
      </c>
      <c r="D145" s="140">
        <v>25.882191780821916</v>
      </c>
      <c r="E145" s="145" t="s">
        <v>987</v>
      </c>
      <c r="F145" s="130">
        <v>0</v>
      </c>
      <c r="G145" s="131"/>
      <c r="H145" s="130">
        <v>0</v>
      </c>
      <c r="I145" s="131"/>
      <c r="J145" s="130">
        <v>0</v>
      </c>
      <c r="K145" s="131"/>
      <c r="L145" s="130">
        <v>0</v>
      </c>
      <c r="M145" s="131"/>
      <c r="N145" s="130">
        <v>0</v>
      </c>
      <c r="O145" s="131"/>
      <c r="P145" s="130">
        <v>0</v>
      </c>
      <c r="Q145" s="131"/>
      <c r="R145" s="130">
        <v>2783.2649857500001</v>
      </c>
      <c r="S145" s="131">
        <v>6.8288844711251881E-5</v>
      </c>
      <c r="T145" s="130">
        <v>0</v>
      </c>
      <c r="U145" s="131"/>
      <c r="V145" s="130">
        <v>0</v>
      </c>
      <c r="W145" s="131"/>
      <c r="X145" s="130">
        <v>0</v>
      </c>
      <c r="Y145" s="131"/>
      <c r="Z145" s="130">
        <v>19482.85490025</v>
      </c>
      <c r="AA145" s="131">
        <v>7.1374879743174504E-4</v>
      </c>
      <c r="AB145" s="130">
        <v>0</v>
      </c>
      <c r="AC145" s="131"/>
      <c r="AD145" s="130">
        <v>0</v>
      </c>
      <c r="AE145" s="131"/>
      <c r="AF145" s="130">
        <v>0</v>
      </c>
      <c r="AG145" s="131"/>
      <c r="AH145" s="130">
        <v>44532.239772000001</v>
      </c>
      <c r="AI145" s="131">
        <v>1.3428544337801965E-3</v>
      </c>
      <c r="AJ145" s="130">
        <v>0</v>
      </c>
      <c r="AK145" s="131"/>
      <c r="AL145" s="130">
        <v>66798.359658000001</v>
      </c>
      <c r="AM145" s="131">
        <v>4.3860530783184569E-4</v>
      </c>
    </row>
    <row r="146" spans="1:39" x14ac:dyDescent="0.3">
      <c r="A146" s="118" t="s">
        <v>446</v>
      </c>
      <c r="B146" s="126" t="s">
        <v>566</v>
      </c>
      <c r="C146" s="140">
        <v>8.75</v>
      </c>
      <c r="D146" s="140">
        <v>13.150684931506849</v>
      </c>
      <c r="E146" s="145" t="s">
        <v>987</v>
      </c>
      <c r="F146" s="130">
        <v>0</v>
      </c>
      <c r="G146" s="131"/>
      <c r="H146" s="130">
        <v>0</v>
      </c>
      <c r="I146" s="131"/>
      <c r="J146" s="130">
        <v>0</v>
      </c>
      <c r="K146" s="131"/>
      <c r="L146" s="130">
        <v>0</v>
      </c>
      <c r="M146" s="131"/>
      <c r="N146" s="130">
        <v>0</v>
      </c>
      <c r="O146" s="131"/>
      <c r="P146" s="130">
        <v>0</v>
      </c>
      <c r="Q146" s="131"/>
      <c r="R146" s="130">
        <v>12316.424095638</v>
      </c>
      <c r="S146" s="131">
        <v>3.0218982984773254E-4</v>
      </c>
      <c r="T146" s="130">
        <v>0</v>
      </c>
      <c r="U146" s="131"/>
      <c r="V146" s="130">
        <v>0</v>
      </c>
      <c r="W146" s="131"/>
      <c r="X146" s="130">
        <v>0</v>
      </c>
      <c r="Y146" s="131"/>
      <c r="Z146" s="130">
        <v>111925.50396911</v>
      </c>
      <c r="AA146" s="131">
        <v>4.1003587137975949E-3</v>
      </c>
      <c r="AB146" s="130">
        <v>0</v>
      </c>
      <c r="AC146" s="131"/>
      <c r="AD146" s="130">
        <v>0</v>
      </c>
      <c r="AE146" s="131"/>
      <c r="AF146" s="130">
        <v>0</v>
      </c>
      <c r="AG146" s="131"/>
      <c r="AH146" s="130">
        <v>0</v>
      </c>
      <c r="AI146" s="131"/>
      <c r="AJ146" s="130">
        <v>0</v>
      </c>
      <c r="AK146" s="131"/>
      <c r="AL146" s="130">
        <v>124241.92806474799</v>
      </c>
      <c r="AM146" s="131">
        <v>8.1578603701437657E-4</v>
      </c>
    </row>
    <row r="147" spans="1:39" x14ac:dyDescent="0.3">
      <c r="A147" s="118" t="s">
        <v>447</v>
      </c>
      <c r="B147" s="126" t="s">
        <v>567</v>
      </c>
      <c r="C147" s="140">
        <v>3.2669000000000001</v>
      </c>
      <c r="D147" s="140">
        <v>33.391780821917806</v>
      </c>
      <c r="E147" s="145" t="s">
        <v>987</v>
      </c>
      <c r="F147" s="130">
        <v>0</v>
      </c>
      <c r="G147" s="131"/>
      <c r="H147" s="130">
        <v>0</v>
      </c>
      <c r="I147" s="131"/>
      <c r="J147" s="130">
        <v>0</v>
      </c>
      <c r="K147" s="131"/>
      <c r="L147" s="130">
        <v>0</v>
      </c>
      <c r="M147" s="131"/>
      <c r="N147" s="130">
        <v>0</v>
      </c>
      <c r="O147" s="131"/>
      <c r="P147" s="130">
        <v>0</v>
      </c>
      <c r="Q147" s="131"/>
      <c r="R147" s="130">
        <v>0</v>
      </c>
      <c r="S147" s="131"/>
      <c r="T147" s="130">
        <v>0</v>
      </c>
      <c r="U147" s="131"/>
      <c r="V147" s="130">
        <v>0</v>
      </c>
      <c r="W147" s="131"/>
      <c r="X147" s="130">
        <v>0</v>
      </c>
      <c r="Y147" s="131"/>
      <c r="Z147" s="130">
        <v>0</v>
      </c>
      <c r="AA147" s="131"/>
      <c r="AB147" s="130">
        <v>0</v>
      </c>
      <c r="AC147" s="131"/>
      <c r="AD147" s="130">
        <v>0</v>
      </c>
      <c r="AE147" s="131"/>
      <c r="AF147" s="130">
        <v>0</v>
      </c>
      <c r="AG147" s="131"/>
      <c r="AH147" s="130">
        <v>6492.1038205000004</v>
      </c>
      <c r="AI147" s="131">
        <v>1.9576716654169413E-4</v>
      </c>
      <c r="AJ147" s="130">
        <v>0</v>
      </c>
      <c r="AK147" s="131"/>
      <c r="AL147" s="130">
        <v>6492.1038205000004</v>
      </c>
      <c r="AM147" s="131">
        <v>4.2627861061939737E-5</v>
      </c>
    </row>
    <row r="148" spans="1:39" x14ac:dyDescent="0.3">
      <c r="A148" s="118" t="s">
        <v>1261</v>
      </c>
      <c r="B148" s="126" t="s">
        <v>565</v>
      </c>
      <c r="C148" s="140">
        <v>5.4</v>
      </c>
      <c r="D148" s="140">
        <v>13.873972602739727</v>
      </c>
      <c r="E148" s="145" t="s">
        <v>987</v>
      </c>
      <c r="F148" s="130">
        <v>0</v>
      </c>
      <c r="G148" s="131"/>
      <c r="H148" s="130">
        <v>59437.896205559999</v>
      </c>
      <c r="I148" s="131">
        <v>3.196220653063684E-2</v>
      </c>
      <c r="J148" s="130">
        <v>313750.94448294904</v>
      </c>
      <c r="K148" s="131">
        <v>3.7083777774080784E-2</v>
      </c>
      <c r="L148" s="130">
        <v>0</v>
      </c>
      <c r="M148" s="131"/>
      <c r="N148" s="130">
        <v>0</v>
      </c>
      <c r="O148" s="131"/>
      <c r="P148" s="130">
        <v>264194.07158985903</v>
      </c>
      <c r="Q148" s="131">
        <v>3.1193468901868041E-2</v>
      </c>
      <c r="R148" s="130">
        <v>581286.81693925802</v>
      </c>
      <c r="S148" s="131">
        <v>1.4262172440604416E-2</v>
      </c>
      <c r="T148" s="130">
        <v>0</v>
      </c>
      <c r="U148" s="131"/>
      <c r="V148" s="130">
        <v>0</v>
      </c>
      <c r="W148" s="131"/>
      <c r="X148" s="130">
        <v>212682.28207511501</v>
      </c>
      <c r="Y148" s="131">
        <v>4.0721262478946155E-2</v>
      </c>
      <c r="Z148" s="130">
        <v>1023377.247236268</v>
      </c>
      <c r="AA148" s="131">
        <v>3.7491131729596935E-2</v>
      </c>
      <c r="AB148" s="130">
        <v>0</v>
      </c>
      <c r="AC148" s="131"/>
      <c r="AD148" s="130">
        <v>0</v>
      </c>
      <c r="AE148" s="131"/>
      <c r="AF148" s="130">
        <v>432224.16107225104</v>
      </c>
      <c r="AG148" s="131">
        <v>5.9366125146393056E-2</v>
      </c>
      <c r="AH148" s="130">
        <v>1738258.112941378</v>
      </c>
      <c r="AI148" s="131">
        <v>5.241657787635895E-2</v>
      </c>
      <c r="AJ148" s="130">
        <v>0</v>
      </c>
      <c r="AK148" s="131"/>
      <c r="AL148" s="130">
        <v>4625211.5325426375</v>
      </c>
      <c r="AM148" s="131">
        <v>3.0369642883518167E-2</v>
      </c>
    </row>
    <row r="149" spans="1:39" x14ac:dyDescent="0.3">
      <c r="A149" s="118" t="s">
        <v>1262</v>
      </c>
      <c r="B149" s="126" t="s">
        <v>566</v>
      </c>
      <c r="C149" s="140">
        <v>2.8440000000000003</v>
      </c>
      <c r="D149" s="140">
        <v>9.7260273972602747</v>
      </c>
      <c r="E149" s="145" t="s">
        <v>987</v>
      </c>
      <c r="F149" s="130">
        <v>0</v>
      </c>
      <c r="G149" s="131"/>
      <c r="H149" s="130">
        <v>0</v>
      </c>
      <c r="I149" s="131"/>
      <c r="J149" s="130">
        <v>0</v>
      </c>
      <c r="K149" s="131"/>
      <c r="L149" s="130">
        <v>0</v>
      </c>
      <c r="M149" s="131"/>
      <c r="N149" s="130">
        <v>0</v>
      </c>
      <c r="O149" s="131"/>
      <c r="P149" s="130">
        <v>0</v>
      </c>
      <c r="Q149" s="131"/>
      <c r="R149" s="130">
        <v>0</v>
      </c>
      <c r="S149" s="131"/>
      <c r="T149" s="130">
        <v>0</v>
      </c>
      <c r="U149" s="131"/>
      <c r="V149" s="130">
        <v>0</v>
      </c>
      <c r="W149" s="131"/>
      <c r="X149" s="130">
        <v>35833.954988988</v>
      </c>
      <c r="Y149" s="131">
        <v>6.8609565053000575E-3</v>
      </c>
      <c r="Z149" s="130">
        <v>19907.752771660002</v>
      </c>
      <c r="AA149" s="131">
        <v>7.2931480899950064E-4</v>
      </c>
      <c r="AB149" s="130">
        <v>0</v>
      </c>
      <c r="AC149" s="131"/>
      <c r="AD149" s="130">
        <v>0</v>
      </c>
      <c r="AE149" s="131"/>
      <c r="AF149" s="130">
        <v>0</v>
      </c>
      <c r="AG149" s="131"/>
      <c r="AH149" s="130">
        <v>0</v>
      </c>
      <c r="AI149" s="131"/>
      <c r="AJ149" s="130">
        <v>0</v>
      </c>
      <c r="AK149" s="131"/>
      <c r="AL149" s="130">
        <v>55741.707760647994</v>
      </c>
      <c r="AM149" s="131">
        <v>3.6600612674631374E-4</v>
      </c>
    </row>
    <row r="150" spans="1:39" x14ac:dyDescent="0.3">
      <c r="A150" s="118" t="s">
        <v>1343</v>
      </c>
      <c r="B150" s="126" t="s">
        <v>565</v>
      </c>
      <c r="C150" s="140">
        <v>5.3500000000000005</v>
      </c>
      <c r="D150" s="140">
        <v>19.87945205479452</v>
      </c>
      <c r="E150" s="145" t="s">
        <v>987</v>
      </c>
      <c r="F150" s="130">
        <v>0</v>
      </c>
      <c r="G150" s="131"/>
      <c r="H150" s="130">
        <v>59390.724953699995</v>
      </c>
      <c r="I150" s="131">
        <v>3.1936840604342209E-2</v>
      </c>
      <c r="J150" s="130">
        <v>210113.4050883</v>
      </c>
      <c r="K150" s="131">
        <v>2.4834343796129615E-2</v>
      </c>
      <c r="L150" s="130">
        <v>0</v>
      </c>
      <c r="M150" s="131"/>
      <c r="N150" s="130">
        <v>0</v>
      </c>
      <c r="O150" s="131"/>
      <c r="P150" s="130">
        <v>156671.73426441601</v>
      </c>
      <c r="Q150" s="131">
        <v>1.8498276063384556E-2</v>
      </c>
      <c r="R150" s="130">
        <v>836109.61304230092</v>
      </c>
      <c r="S150" s="131">
        <v>2.0514381425757348E-2</v>
      </c>
      <c r="T150" s="130">
        <v>0</v>
      </c>
      <c r="U150" s="131"/>
      <c r="V150" s="130">
        <v>0</v>
      </c>
      <c r="W150" s="131"/>
      <c r="X150" s="130">
        <v>222229.112978855</v>
      </c>
      <c r="Y150" s="131">
        <v>4.2549148672757116E-2</v>
      </c>
      <c r="Z150" s="130">
        <v>576761.79604910605</v>
      </c>
      <c r="AA150" s="131">
        <v>2.1129502859939711E-2</v>
      </c>
      <c r="AB150" s="130">
        <v>0</v>
      </c>
      <c r="AC150" s="131"/>
      <c r="AD150" s="130">
        <v>0</v>
      </c>
      <c r="AE150" s="131"/>
      <c r="AF150" s="130">
        <v>149200.48088158501</v>
      </c>
      <c r="AG150" s="131">
        <v>2.0492733210343554E-2</v>
      </c>
      <c r="AH150" s="130">
        <v>536529.82025105797</v>
      </c>
      <c r="AI150" s="131">
        <v>1.617887291697449E-2</v>
      </c>
      <c r="AJ150" s="130">
        <v>0</v>
      </c>
      <c r="AK150" s="131"/>
      <c r="AL150" s="130">
        <v>2747006.6875093211</v>
      </c>
      <c r="AM150" s="131">
        <v>1.8037145222725051E-2</v>
      </c>
    </row>
    <row r="151" spans="1:39" x14ac:dyDescent="0.3">
      <c r="A151" s="118" t="s">
        <v>1344</v>
      </c>
      <c r="B151" s="126" t="s">
        <v>565</v>
      </c>
      <c r="C151" s="140">
        <v>5.3500000000000005</v>
      </c>
      <c r="D151" s="140">
        <v>19.87945205479452</v>
      </c>
      <c r="E151" s="145" t="s">
        <v>987</v>
      </c>
      <c r="F151" s="130">
        <v>0</v>
      </c>
      <c r="G151" s="131"/>
      <c r="H151" s="130">
        <v>0</v>
      </c>
      <c r="I151" s="131"/>
      <c r="J151" s="130">
        <v>0</v>
      </c>
      <c r="K151" s="131"/>
      <c r="L151" s="130">
        <v>0</v>
      </c>
      <c r="M151" s="131"/>
      <c r="N151" s="130">
        <v>0</v>
      </c>
      <c r="O151" s="131"/>
      <c r="P151" s="130">
        <v>0</v>
      </c>
      <c r="Q151" s="131"/>
      <c r="R151" s="130">
        <v>0</v>
      </c>
      <c r="S151" s="131"/>
      <c r="T151" s="130">
        <v>0</v>
      </c>
      <c r="U151" s="131"/>
      <c r="V151" s="130">
        <v>0</v>
      </c>
      <c r="W151" s="131"/>
      <c r="X151" s="130">
        <v>0</v>
      </c>
      <c r="Y151" s="131"/>
      <c r="Z151" s="130">
        <v>0</v>
      </c>
      <c r="AA151" s="131"/>
      <c r="AB151" s="130">
        <v>0</v>
      </c>
      <c r="AC151" s="131"/>
      <c r="AD151" s="130">
        <v>0</v>
      </c>
      <c r="AE151" s="131"/>
      <c r="AF151" s="130">
        <v>0</v>
      </c>
      <c r="AG151" s="131"/>
      <c r="AH151" s="130">
        <v>6482.6529249600007</v>
      </c>
      <c r="AI151" s="131">
        <v>1.954821780245196E-4</v>
      </c>
      <c r="AJ151" s="130">
        <v>0</v>
      </c>
      <c r="AK151" s="131"/>
      <c r="AL151" s="130">
        <v>6482.6529249600007</v>
      </c>
      <c r="AM151" s="131">
        <v>4.2565805452059023E-5</v>
      </c>
    </row>
    <row r="152" spans="1:39" x14ac:dyDescent="0.3">
      <c r="A152" s="118" t="s">
        <v>441</v>
      </c>
      <c r="B152" s="126" t="s">
        <v>566</v>
      </c>
      <c r="C152" s="140">
        <v>4.125</v>
      </c>
      <c r="D152" s="140">
        <v>6.904109589041096</v>
      </c>
      <c r="E152" s="145" t="s">
        <v>987</v>
      </c>
      <c r="F152" s="130">
        <v>0</v>
      </c>
      <c r="G152" s="131"/>
      <c r="H152" s="130">
        <v>0</v>
      </c>
      <c r="I152" s="131"/>
      <c r="J152" s="130">
        <v>0</v>
      </c>
      <c r="K152" s="131"/>
      <c r="L152" s="130">
        <v>0</v>
      </c>
      <c r="M152" s="131"/>
      <c r="N152" s="130">
        <v>0</v>
      </c>
      <c r="O152" s="131"/>
      <c r="P152" s="130">
        <v>0</v>
      </c>
      <c r="Q152" s="131"/>
      <c r="R152" s="130">
        <v>21102.247611639999</v>
      </c>
      <c r="S152" s="131">
        <v>5.1775454999350478E-4</v>
      </c>
      <c r="T152" s="130">
        <v>0</v>
      </c>
      <c r="U152" s="131"/>
      <c r="V152" s="130">
        <v>0</v>
      </c>
      <c r="W152" s="131"/>
      <c r="X152" s="130">
        <v>0</v>
      </c>
      <c r="Y152" s="131"/>
      <c r="Z152" s="130">
        <v>0</v>
      </c>
      <c r="AA152" s="131"/>
      <c r="AB152" s="130">
        <v>0</v>
      </c>
      <c r="AC152" s="131"/>
      <c r="AD152" s="130">
        <v>0</v>
      </c>
      <c r="AE152" s="131"/>
      <c r="AF152" s="130">
        <v>0</v>
      </c>
      <c r="AG152" s="131"/>
      <c r="AH152" s="130">
        <v>0</v>
      </c>
      <c r="AI152" s="131"/>
      <c r="AJ152" s="130">
        <v>0</v>
      </c>
      <c r="AK152" s="131"/>
      <c r="AL152" s="130">
        <v>21102.247611639999</v>
      </c>
      <c r="AM152" s="131">
        <v>1.3855965710886609E-4</v>
      </c>
    </row>
    <row r="153" spans="1:39" x14ac:dyDescent="0.3">
      <c r="A153" s="107" t="s">
        <v>141</v>
      </c>
      <c r="B153" s="126" t="s">
        <v>29</v>
      </c>
      <c r="C153" s="140" t="s">
        <v>29</v>
      </c>
      <c r="D153" s="140" t="s">
        <v>29</v>
      </c>
      <c r="E153" s="145" t="s">
        <v>29</v>
      </c>
      <c r="F153" s="130">
        <v>0</v>
      </c>
      <c r="G153" s="131"/>
      <c r="H153" s="130">
        <v>5293.5435849591995</v>
      </c>
      <c r="I153" s="131">
        <v>2.8465565597452429E-3</v>
      </c>
      <c r="J153" s="130">
        <v>66738.629088574991</v>
      </c>
      <c r="K153" s="131">
        <v>7.8881690512393656E-3</v>
      </c>
      <c r="L153" s="130">
        <v>3542.52438764</v>
      </c>
      <c r="M153" s="131">
        <v>2.7286275271645268E-3</v>
      </c>
      <c r="N153" s="130">
        <v>0</v>
      </c>
      <c r="O153" s="131"/>
      <c r="P153" s="130">
        <v>44281.554845500003</v>
      </c>
      <c r="Q153" s="131">
        <v>5.2283357294399214E-3</v>
      </c>
      <c r="R153" s="130">
        <v>67345.918983599011</v>
      </c>
      <c r="S153" s="131">
        <v>1.6523669240815272E-3</v>
      </c>
      <c r="T153" s="130">
        <v>0</v>
      </c>
      <c r="U153" s="131"/>
      <c r="V153" s="130">
        <v>0</v>
      </c>
      <c r="W153" s="131"/>
      <c r="X153" s="130">
        <v>0</v>
      </c>
      <c r="Y153" s="131"/>
      <c r="Z153" s="130">
        <v>0</v>
      </c>
      <c r="AA153" s="131"/>
      <c r="AB153" s="130">
        <v>0</v>
      </c>
      <c r="AC153" s="131"/>
      <c r="AD153" s="130">
        <v>0</v>
      </c>
      <c r="AE153" s="131"/>
      <c r="AF153" s="130">
        <v>17712.621938200002</v>
      </c>
      <c r="AG153" s="131">
        <v>2.4328342220511679E-3</v>
      </c>
      <c r="AH153" s="130">
        <v>16447.434656900001</v>
      </c>
      <c r="AI153" s="131">
        <v>4.9596675726189948E-4</v>
      </c>
      <c r="AJ153" s="130">
        <v>0</v>
      </c>
      <c r="AK153" s="131"/>
      <c r="AL153" s="130">
        <v>221362.22748537321</v>
      </c>
      <c r="AM153" s="131">
        <v>1.4534885051917176E-3</v>
      </c>
    </row>
    <row r="154" spans="1:39" x14ac:dyDescent="0.3">
      <c r="A154" s="118" t="s">
        <v>448</v>
      </c>
      <c r="B154" s="126" t="s">
        <v>565</v>
      </c>
      <c r="C154" s="140">
        <v>8</v>
      </c>
      <c r="D154" s="140">
        <v>11.172602739726027</v>
      </c>
      <c r="E154" s="145" t="s">
        <v>987</v>
      </c>
      <c r="F154" s="130">
        <v>0</v>
      </c>
      <c r="G154" s="131"/>
      <c r="H154" s="130">
        <v>5293.5435849591995</v>
      </c>
      <c r="I154" s="131">
        <v>2.8465565597452429E-3</v>
      </c>
      <c r="J154" s="130">
        <v>66738.629088574991</v>
      </c>
      <c r="K154" s="131">
        <v>7.8881690512393656E-3</v>
      </c>
      <c r="L154" s="130">
        <v>3542.52438764</v>
      </c>
      <c r="M154" s="131">
        <v>2.7286275271645268E-3</v>
      </c>
      <c r="N154" s="130">
        <v>0</v>
      </c>
      <c r="O154" s="131"/>
      <c r="P154" s="130">
        <v>44281.554845500003</v>
      </c>
      <c r="Q154" s="131">
        <v>5.2283357294399214E-3</v>
      </c>
      <c r="R154" s="130">
        <v>67345.918983599011</v>
      </c>
      <c r="S154" s="131">
        <v>1.6523669240815272E-3</v>
      </c>
      <c r="T154" s="130">
        <v>0</v>
      </c>
      <c r="U154" s="131"/>
      <c r="V154" s="130">
        <v>0</v>
      </c>
      <c r="W154" s="131"/>
      <c r="X154" s="130">
        <v>0</v>
      </c>
      <c r="Y154" s="131"/>
      <c r="Z154" s="130">
        <v>0</v>
      </c>
      <c r="AA154" s="131"/>
      <c r="AB154" s="130">
        <v>0</v>
      </c>
      <c r="AC154" s="131"/>
      <c r="AD154" s="130">
        <v>0</v>
      </c>
      <c r="AE154" s="131"/>
      <c r="AF154" s="130">
        <v>17712.621938200002</v>
      </c>
      <c r="AG154" s="131">
        <v>2.4328342220511679E-3</v>
      </c>
      <c r="AH154" s="130">
        <v>16447.434656900001</v>
      </c>
      <c r="AI154" s="131">
        <v>4.9596675726189948E-4</v>
      </c>
      <c r="AJ154" s="130">
        <v>0</v>
      </c>
      <c r="AK154" s="131"/>
      <c r="AL154" s="130">
        <v>221362.22748537321</v>
      </c>
      <c r="AM154" s="131">
        <v>1.4534885051917176E-3</v>
      </c>
    </row>
    <row r="155" spans="1:39" x14ac:dyDescent="0.3">
      <c r="A155" s="93" t="s">
        <v>449</v>
      </c>
      <c r="B155" s="136">
        <v>0</v>
      </c>
      <c r="C155" s="124">
        <v>0</v>
      </c>
      <c r="D155" s="124">
        <v>0</v>
      </c>
      <c r="E155" s="136">
        <v>0</v>
      </c>
      <c r="F155" s="124">
        <v>0</v>
      </c>
      <c r="G155" s="125"/>
      <c r="H155" s="124">
        <v>33165.594851084199</v>
      </c>
      <c r="I155" s="125">
        <v>1.7834507275892097E-2</v>
      </c>
      <c r="J155" s="124">
        <v>37123.6832351224</v>
      </c>
      <c r="K155" s="125">
        <v>4.3878319522364477E-3</v>
      </c>
      <c r="L155" s="124">
        <v>1235.3961461304998</v>
      </c>
      <c r="M155" s="125">
        <v>9.5156322509619808E-4</v>
      </c>
      <c r="N155" s="124">
        <v>0</v>
      </c>
      <c r="O155" s="125"/>
      <c r="P155" s="124">
        <v>71925.682975654607</v>
      </c>
      <c r="Q155" s="125">
        <v>8.4922857717630237E-3</v>
      </c>
      <c r="R155" s="124">
        <v>159324.48719095401</v>
      </c>
      <c r="S155" s="125">
        <v>3.9091086260875972E-3</v>
      </c>
      <c r="T155" s="124">
        <v>0</v>
      </c>
      <c r="U155" s="125"/>
      <c r="V155" s="124">
        <v>0</v>
      </c>
      <c r="W155" s="125"/>
      <c r="X155" s="124">
        <v>85066.272208590002</v>
      </c>
      <c r="Y155" s="125">
        <v>1.6287233543450789E-2</v>
      </c>
      <c r="Z155" s="124">
        <v>118227.30980292181</v>
      </c>
      <c r="AA155" s="125">
        <v>4.3312235618170611E-3</v>
      </c>
      <c r="AB155" s="124">
        <v>0</v>
      </c>
      <c r="AC155" s="125"/>
      <c r="AD155" s="124">
        <v>0</v>
      </c>
      <c r="AE155" s="125"/>
      <c r="AF155" s="124">
        <v>280557.02797672187</v>
      </c>
      <c r="AG155" s="125">
        <v>3.8534596474772281E-2</v>
      </c>
      <c r="AH155" s="124">
        <v>549732.45782285882</v>
      </c>
      <c r="AI155" s="125">
        <v>1.6576993929788071E-2</v>
      </c>
      <c r="AJ155" s="124">
        <v>0</v>
      </c>
      <c r="AK155" s="125"/>
      <c r="AL155" s="124">
        <v>1336357.9122100377</v>
      </c>
      <c r="AM155" s="125">
        <v>8.7746716604920269E-3</v>
      </c>
    </row>
    <row r="156" spans="1:39" x14ac:dyDescent="0.3">
      <c r="A156" s="107" t="s">
        <v>162</v>
      </c>
      <c r="B156" s="126" t="s">
        <v>29</v>
      </c>
      <c r="C156" s="140" t="s">
        <v>29</v>
      </c>
      <c r="D156" s="140" t="s">
        <v>29</v>
      </c>
      <c r="E156" s="145" t="s">
        <v>29</v>
      </c>
      <c r="F156" s="130">
        <v>0</v>
      </c>
      <c r="G156" s="131"/>
      <c r="H156" s="130">
        <v>9589.5698971542006</v>
      </c>
      <c r="I156" s="131">
        <v>5.1567069691162652E-3</v>
      </c>
      <c r="J156" s="130">
        <v>13327.499694652799</v>
      </c>
      <c r="K156" s="131">
        <v>1.5752431846065514E-3</v>
      </c>
      <c r="L156" s="130">
        <v>0</v>
      </c>
      <c r="M156" s="131"/>
      <c r="N156" s="130">
        <v>0</v>
      </c>
      <c r="O156" s="131"/>
      <c r="P156" s="130">
        <v>42624.6369616546</v>
      </c>
      <c r="Q156" s="131">
        <v>5.0327029653447547E-3</v>
      </c>
      <c r="R156" s="130">
        <v>111314.659386224</v>
      </c>
      <c r="S156" s="131">
        <v>2.7311626912388206E-3</v>
      </c>
      <c r="T156" s="130">
        <v>0</v>
      </c>
      <c r="U156" s="131"/>
      <c r="V156" s="130">
        <v>0</v>
      </c>
      <c r="W156" s="131"/>
      <c r="X156" s="130">
        <v>0</v>
      </c>
      <c r="Y156" s="131"/>
      <c r="Z156" s="130">
        <v>0</v>
      </c>
      <c r="AA156" s="131"/>
      <c r="AB156" s="130">
        <v>0</v>
      </c>
      <c r="AC156" s="131"/>
      <c r="AD156" s="130">
        <v>0</v>
      </c>
      <c r="AE156" s="131"/>
      <c r="AF156" s="130">
        <v>0</v>
      </c>
      <c r="AG156" s="131"/>
      <c r="AH156" s="130">
        <v>0</v>
      </c>
      <c r="AI156" s="131"/>
      <c r="AJ156" s="130">
        <v>0</v>
      </c>
      <c r="AK156" s="131"/>
      <c r="AL156" s="130">
        <v>176856.36593968561</v>
      </c>
      <c r="AM156" s="131">
        <v>1.1612581689452802E-3</v>
      </c>
    </row>
    <row r="157" spans="1:39" x14ac:dyDescent="0.3">
      <c r="A157" s="118" t="s">
        <v>905</v>
      </c>
      <c r="B157" s="126" t="s">
        <v>566</v>
      </c>
      <c r="C157" s="140">
        <v>5.375</v>
      </c>
      <c r="D157" s="140">
        <v>9.4794520547945211</v>
      </c>
      <c r="E157" s="145" t="s">
        <v>987</v>
      </c>
      <c r="F157" s="130">
        <v>0</v>
      </c>
      <c r="G157" s="131"/>
      <c r="H157" s="130">
        <v>9589.5698971542006</v>
      </c>
      <c r="I157" s="131">
        <v>5.1567069691162652E-3</v>
      </c>
      <c r="J157" s="130">
        <v>13327.499694652799</v>
      </c>
      <c r="K157" s="131">
        <v>1.5752431846065514E-3</v>
      </c>
      <c r="L157" s="130">
        <v>0</v>
      </c>
      <c r="M157" s="131"/>
      <c r="N157" s="130">
        <v>0</v>
      </c>
      <c r="O157" s="131"/>
      <c r="P157" s="130">
        <v>42624.6369616546</v>
      </c>
      <c r="Q157" s="131">
        <v>5.0327029653447547E-3</v>
      </c>
      <c r="R157" s="130">
        <v>111314.659386224</v>
      </c>
      <c r="S157" s="131">
        <v>2.7311626912388206E-3</v>
      </c>
      <c r="T157" s="130">
        <v>0</v>
      </c>
      <c r="U157" s="131"/>
      <c r="V157" s="130">
        <v>0</v>
      </c>
      <c r="W157" s="131"/>
      <c r="X157" s="130">
        <v>0</v>
      </c>
      <c r="Y157" s="131"/>
      <c r="Z157" s="130">
        <v>0</v>
      </c>
      <c r="AA157" s="131"/>
      <c r="AB157" s="130">
        <v>0</v>
      </c>
      <c r="AC157" s="131"/>
      <c r="AD157" s="130">
        <v>0</v>
      </c>
      <c r="AE157" s="131"/>
      <c r="AF157" s="130">
        <v>0</v>
      </c>
      <c r="AG157" s="131"/>
      <c r="AH157" s="130">
        <v>0</v>
      </c>
      <c r="AI157" s="131"/>
      <c r="AJ157" s="130">
        <v>0</v>
      </c>
      <c r="AK157" s="131"/>
      <c r="AL157" s="130">
        <v>176856.36593968561</v>
      </c>
      <c r="AM157" s="131">
        <v>1.1612581689452802E-3</v>
      </c>
    </row>
    <row r="158" spans="1:39" x14ac:dyDescent="0.3">
      <c r="A158" s="107" t="s">
        <v>167</v>
      </c>
      <c r="B158" s="126" t="s">
        <v>29</v>
      </c>
      <c r="C158" s="140" t="s">
        <v>29</v>
      </c>
      <c r="D158" s="140" t="s">
        <v>29</v>
      </c>
      <c r="E158" s="145" t="s">
        <v>29</v>
      </c>
      <c r="F158" s="130">
        <v>0</v>
      </c>
      <c r="G158" s="131"/>
      <c r="H158" s="130">
        <v>0</v>
      </c>
      <c r="I158" s="131"/>
      <c r="J158" s="130">
        <v>0</v>
      </c>
      <c r="K158" s="131"/>
      <c r="L158" s="130">
        <v>0</v>
      </c>
      <c r="M158" s="131"/>
      <c r="N158" s="130">
        <v>0</v>
      </c>
      <c r="O158" s="131"/>
      <c r="P158" s="130">
        <v>0</v>
      </c>
      <c r="Q158" s="131"/>
      <c r="R158" s="130">
        <v>30429.200196329999</v>
      </c>
      <c r="S158" s="131">
        <v>7.4659615147453439E-4</v>
      </c>
      <c r="T158" s="130">
        <v>0</v>
      </c>
      <c r="U158" s="131"/>
      <c r="V158" s="130">
        <v>0</v>
      </c>
      <c r="W158" s="131"/>
      <c r="X158" s="130">
        <v>0</v>
      </c>
      <c r="Y158" s="131"/>
      <c r="Z158" s="130">
        <v>0</v>
      </c>
      <c r="AA158" s="131"/>
      <c r="AB158" s="130">
        <v>0</v>
      </c>
      <c r="AC158" s="131"/>
      <c r="AD158" s="130">
        <v>0</v>
      </c>
      <c r="AE158" s="131"/>
      <c r="AF158" s="130">
        <v>0</v>
      </c>
      <c r="AG158" s="131"/>
      <c r="AH158" s="130">
        <v>0</v>
      </c>
      <c r="AI158" s="131"/>
      <c r="AJ158" s="130">
        <v>0</v>
      </c>
      <c r="AK158" s="131"/>
      <c r="AL158" s="130">
        <v>30429.200196329999</v>
      </c>
      <c r="AM158" s="131">
        <v>1.99801444040247E-4</v>
      </c>
    </row>
    <row r="159" spans="1:39" x14ac:dyDescent="0.3">
      <c r="A159" s="118" t="s">
        <v>450</v>
      </c>
      <c r="B159" s="126" t="s">
        <v>566</v>
      </c>
      <c r="C159" s="140">
        <v>4.25</v>
      </c>
      <c r="D159" s="140">
        <v>7.5863013698630137</v>
      </c>
      <c r="E159" s="145" t="s">
        <v>1000</v>
      </c>
      <c r="F159" s="130">
        <v>0</v>
      </c>
      <c r="G159" s="131"/>
      <c r="H159" s="130">
        <v>0</v>
      </c>
      <c r="I159" s="131"/>
      <c r="J159" s="130">
        <v>0</v>
      </c>
      <c r="K159" s="131"/>
      <c r="L159" s="130">
        <v>0</v>
      </c>
      <c r="M159" s="131"/>
      <c r="N159" s="130">
        <v>0</v>
      </c>
      <c r="O159" s="131"/>
      <c r="P159" s="130">
        <v>0</v>
      </c>
      <c r="Q159" s="131"/>
      <c r="R159" s="130">
        <v>30429.200196329999</v>
      </c>
      <c r="S159" s="131">
        <v>7.4659615147453439E-4</v>
      </c>
      <c r="T159" s="130">
        <v>0</v>
      </c>
      <c r="U159" s="131"/>
      <c r="V159" s="130">
        <v>0</v>
      </c>
      <c r="W159" s="131"/>
      <c r="X159" s="130">
        <v>0</v>
      </c>
      <c r="Y159" s="131"/>
      <c r="Z159" s="130">
        <v>0</v>
      </c>
      <c r="AA159" s="131"/>
      <c r="AB159" s="130">
        <v>0</v>
      </c>
      <c r="AC159" s="131"/>
      <c r="AD159" s="130">
        <v>0</v>
      </c>
      <c r="AE159" s="131"/>
      <c r="AF159" s="130">
        <v>0</v>
      </c>
      <c r="AG159" s="131"/>
      <c r="AH159" s="130">
        <v>0</v>
      </c>
      <c r="AI159" s="131"/>
      <c r="AJ159" s="130">
        <v>0</v>
      </c>
      <c r="AK159" s="131"/>
      <c r="AL159" s="130">
        <v>30429.200196329999</v>
      </c>
      <c r="AM159" s="131">
        <v>1.99801444040247E-4</v>
      </c>
    </row>
    <row r="160" spans="1:39" x14ac:dyDescent="0.3">
      <c r="A160" s="107" t="s">
        <v>181</v>
      </c>
      <c r="B160" s="126" t="s">
        <v>29</v>
      </c>
      <c r="C160" s="140" t="s">
        <v>29</v>
      </c>
      <c r="D160" s="140" t="s">
        <v>29</v>
      </c>
      <c r="E160" s="145" t="s">
        <v>29</v>
      </c>
      <c r="F160" s="130">
        <v>0</v>
      </c>
      <c r="G160" s="131"/>
      <c r="H160" s="130">
        <v>17326.215629928902</v>
      </c>
      <c r="I160" s="131">
        <v>9.3170202465263727E-3</v>
      </c>
      <c r="J160" s="130">
        <v>23796.183540469603</v>
      </c>
      <c r="K160" s="131">
        <v>2.8125887676298958E-3</v>
      </c>
      <c r="L160" s="130">
        <v>1235.3961461304998</v>
      </c>
      <c r="M160" s="131">
        <v>9.5156322509619808E-4</v>
      </c>
      <c r="N160" s="130">
        <v>0</v>
      </c>
      <c r="O160" s="131"/>
      <c r="P160" s="130">
        <v>29301.046014</v>
      </c>
      <c r="Q160" s="131">
        <v>3.4595828064182691E-3</v>
      </c>
      <c r="R160" s="130">
        <v>17580.627608399998</v>
      </c>
      <c r="S160" s="131">
        <v>4.3134978337424197E-4</v>
      </c>
      <c r="T160" s="130">
        <v>0</v>
      </c>
      <c r="U160" s="131"/>
      <c r="V160" s="130">
        <v>0</v>
      </c>
      <c r="W160" s="131"/>
      <c r="X160" s="130">
        <v>40392.4059634</v>
      </c>
      <c r="Y160" s="131">
        <v>7.7337413786581479E-3</v>
      </c>
      <c r="Z160" s="130">
        <v>94092.016736999998</v>
      </c>
      <c r="AA160" s="131">
        <v>3.4470340274976646E-3</v>
      </c>
      <c r="AB160" s="130">
        <v>0</v>
      </c>
      <c r="AC160" s="131"/>
      <c r="AD160" s="130">
        <v>0</v>
      </c>
      <c r="AE160" s="131"/>
      <c r="AF160" s="130">
        <v>142613.8366562984</v>
      </c>
      <c r="AG160" s="131">
        <v>1.9588055544006971E-2</v>
      </c>
      <c r="AH160" s="130">
        <v>249678.56483916313</v>
      </c>
      <c r="AI160" s="131">
        <v>7.5289715839749359E-3</v>
      </c>
      <c r="AJ160" s="130">
        <v>0</v>
      </c>
      <c r="AK160" s="131"/>
      <c r="AL160" s="130">
        <v>616016.29313479026</v>
      </c>
      <c r="AM160" s="131">
        <v>4.0448301015646075E-3</v>
      </c>
    </row>
    <row r="161" spans="1:39" x14ac:dyDescent="0.3">
      <c r="A161" s="118" t="s">
        <v>948</v>
      </c>
      <c r="B161" s="126" t="s">
        <v>565</v>
      </c>
      <c r="C161" s="140">
        <v>7.0625</v>
      </c>
      <c r="D161" s="140">
        <v>7.816438356164384</v>
      </c>
      <c r="E161" s="145" t="s">
        <v>1000</v>
      </c>
      <c r="F161" s="130">
        <v>0</v>
      </c>
      <c r="G161" s="131"/>
      <c r="H161" s="130">
        <v>0</v>
      </c>
      <c r="I161" s="131"/>
      <c r="J161" s="130">
        <v>0</v>
      </c>
      <c r="K161" s="131"/>
      <c r="L161" s="130">
        <v>0</v>
      </c>
      <c r="M161" s="131"/>
      <c r="N161" s="130">
        <v>0</v>
      </c>
      <c r="O161" s="131"/>
      <c r="P161" s="130">
        <v>29301.046014</v>
      </c>
      <c r="Q161" s="131">
        <v>3.4595828064182691E-3</v>
      </c>
      <c r="R161" s="130">
        <v>17580.627608399998</v>
      </c>
      <c r="S161" s="131">
        <v>4.3134978337424197E-4</v>
      </c>
      <c r="T161" s="130">
        <v>0</v>
      </c>
      <c r="U161" s="131"/>
      <c r="V161" s="130">
        <v>0</v>
      </c>
      <c r="W161" s="131"/>
      <c r="X161" s="130">
        <v>0</v>
      </c>
      <c r="Y161" s="131"/>
      <c r="Z161" s="130">
        <v>35161.255216799997</v>
      </c>
      <c r="AA161" s="131">
        <v>1.2881224931187902E-3</v>
      </c>
      <c r="AB161" s="130">
        <v>0</v>
      </c>
      <c r="AC161" s="131"/>
      <c r="AD161" s="130">
        <v>0</v>
      </c>
      <c r="AE161" s="131"/>
      <c r="AF161" s="130">
        <v>17158.6925457984</v>
      </c>
      <c r="AG161" s="131">
        <v>2.3567518449114917E-3</v>
      </c>
      <c r="AH161" s="130">
        <v>95357.324147961597</v>
      </c>
      <c r="AI161" s="131">
        <v>2.8754674406926803E-3</v>
      </c>
      <c r="AJ161" s="130">
        <v>0</v>
      </c>
      <c r="AK161" s="131"/>
      <c r="AL161" s="130">
        <v>194558.94553296</v>
      </c>
      <c r="AM161" s="131">
        <v>1.2774952354193516E-3</v>
      </c>
    </row>
    <row r="162" spans="1:39" x14ac:dyDescent="0.3">
      <c r="A162" s="118" t="s">
        <v>451</v>
      </c>
      <c r="B162" s="126" t="s">
        <v>565</v>
      </c>
      <c r="C162" s="140">
        <v>7.125</v>
      </c>
      <c r="D162" s="140">
        <v>7.021917808219178</v>
      </c>
      <c r="E162" s="145" t="s">
        <v>1000</v>
      </c>
      <c r="F162" s="130">
        <v>0</v>
      </c>
      <c r="G162" s="131"/>
      <c r="H162" s="130">
        <v>0</v>
      </c>
      <c r="I162" s="131"/>
      <c r="J162" s="130">
        <v>0</v>
      </c>
      <c r="K162" s="131"/>
      <c r="L162" s="130">
        <v>0</v>
      </c>
      <c r="M162" s="131"/>
      <c r="N162" s="130">
        <v>0</v>
      </c>
      <c r="O162" s="131"/>
      <c r="P162" s="130">
        <v>0</v>
      </c>
      <c r="Q162" s="131"/>
      <c r="R162" s="130">
        <v>0</v>
      </c>
      <c r="S162" s="131"/>
      <c r="T162" s="130">
        <v>0</v>
      </c>
      <c r="U162" s="131"/>
      <c r="V162" s="130">
        <v>0</v>
      </c>
      <c r="W162" s="131"/>
      <c r="X162" s="130">
        <v>9269.1777784000005</v>
      </c>
      <c r="Y162" s="131">
        <v>1.7747252737533297E-3</v>
      </c>
      <c r="Z162" s="130">
        <v>27807.533335200002</v>
      </c>
      <c r="AA162" s="131">
        <v>1.0187210026025232E-3</v>
      </c>
      <c r="AB162" s="130">
        <v>0</v>
      </c>
      <c r="AC162" s="131"/>
      <c r="AD162" s="130">
        <v>0</v>
      </c>
      <c r="AE162" s="131"/>
      <c r="AF162" s="130">
        <v>48083.859725449998</v>
      </c>
      <c r="AG162" s="131">
        <v>6.6043333322717791E-3</v>
      </c>
      <c r="AH162" s="130">
        <v>25490.238890599998</v>
      </c>
      <c r="AI162" s="131">
        <v>7.6864942090518413E-4</v>
      </c>
      <c r="AJ162" s="130">
        <v>0</v>
      </c>
      <c r="AK162" s="131"/>
      <c r="AL162" s="130">
        <v>110650.80972965001</v>
      </c>
      <c r="AM162" s="131">
        <v>7.2654527314434979E-4</v>
      </c>
    </row>
    <row r="163" spans="1:39" x14ac:dyDescent="0.3">
      <c r="A163" s="118" t="s">
        <v>452</v>
      </c>
      <c r="B163" s="126" t="s">
        <v>565</v>
      </c>
      <c r="C163" s="140">
        <v>7.9375</v>
      </c>
      <c r="D163" s="140">
        <v>16.030136986301368</v>
      </c>
      <c r="E163" s="145" t="s">
        <v>1000</v>
      </c>
      <c r="F163" s="130">
        <v>0</v>
      </c>
      <c r="G163" s="131"/>
      <c r="H163" s="130">
        <v>5763.5607749999999</v>
      </c>
      <c r="I163" s="131">
        <v>3.09930417465205E-3</v>
      </c>
      <c r="J163" s="130">
        <v>11527.12155</v>
      </c>
      <c r="K163" s="131">
        <v>1.3624475764988453E-3</v>
      </c>
      <c r="L163" s="130">
        <v>0</v>
      </c>
      <c r="M163" s="131"/>
      <c r="N163" s="130">
        <v>0</v>
      </c>
      <c r="O163" s="131"/>
      <c r="P163" s="130">
        <v>0</v>
      </c>
      <c r="Q163" s="131"/>
      <c r="R163" s="130">
        <v>0</v>
      </c>
      <c r="S163" s="131"/>
      <c r="T163" s="130">
        <v>0</v>
      </c>
      <c r="U163" s="131"/>
      <c r="V163" s="130">
        <v>0</v>
      </c>
      <c r="W163" s="131"/>
      <c r="X163" s="130">
        <v>31123.228185</v>
      </c>
      <c r="Y163" s="131">
        <v>5.9590161049048185E-3</v>
      </c>
      <c r="Z163" s="130">
        <v>31123.228185</v>
      </c>
      <c r="AA163" s="131">
        <v>1.1401905317763514E-3</v>
      </c>
      <c r="AB163" s="130">
        <v>0</v>
      </c>
      <c r="AC163" s="131"/>
      <c r="AD163" s="130">
        <v>0</v>
      </c>
      <c r="AE163" s="131"/>
      <c r="AF163" s="130">
        <v>50719.334820000004</v>
      </c>
      <c r="AG163" s="131">
        <v>6.9663166695639852E-3</v>
      </c>
      <c r="AH163" s="130">
        <v>39192.21327</v>
      </c>
      <c r="AI163" s="131">
        <v>1.1818277640813777E-3</v>
      </c>
      <c r="AJ163" s="130">
        <v>0</v>
      </c>
      <c r="AK163" s="131"/>
      <c r="AL163" s="130">
        <v>169448.686785</v>
      </c>
      <c r="AM163" s="131">
        <v>1.112618540478426E-3</v>
      </c>
    </row>
    <row r="164" spans="1:39" x14ac:dyDescent="0.3">
      <c r="A164" s="118" t="s">
        <v>949</v>
      </c>
      <c r="B164" s="126" t="s">
        <v>565</v>
      </c>
      <c r="C164" s="140">
        <v>7.6875</v>
      </c>
      <c r="D164" s="140">
        <v>17.82191780821918</v>
      </c>
      <c r="E164" s="145" t="s">
        <v>1000</v>
      </c>
      <c r="F164" s="130">
        <v>0</v>
      </c>
      <c r="G164" s="131"/>
      <c r="H164" s="130">
        <v>0</v>
      </c>
      <c r="I164" s="131"/>
      <c r="J164" s="130">
        <v>0</v>
      </c>
      <c r="K164" s="131"/>
      <c r="L164" s="130">
        <v>0</v>
      </c>
      <c r="M164" s="131"/>
      <c r="N164" s="130">
        <v>0</v>
      </c>
      <c r="O164" s="131"/>
      <c r="P164" s="130">
        <v>0</v>
      </c>
      <c r="Q164" s="131"/>
      <c r="R164" s="130">
        <v>0</v>
      </c>
      <c r="S164" s="131"/>
      <c r="T164" s="130">
        <v>0</v>
      </c>
      <c r="U164" s="131"/>
      <c r="V164" s="130">
        <v>0</v>
      </c>
      <c r="W164" s="131"/>
      <c r="X164" s="130">
        <v>0</v>
      </c>
      <c r="Y164" s="131"/>
      <c r="Z164" s="130">
        <v>0</v>
      </c>
      <c r="AA164" s="131"/>
      <c r="AB164" s="130">
        <v>0</v>
      </c>
      <c r="AC164" s="131"/>
      <c r="AD164" s="130">
        <v>0</v>
      </c>
      <c r="AE164" s="131"/>
      <c r="AF164" s="130">
        <v>5971.3092333500008</v>
      </c>
      <c r="AG164" s="131">
        <v>8.2016121069088273E-4</v>
      </c>
      <c r="AH164" s="130">
        <v>60250.510164501502</v>
      </c>
      <c r="AI164" s="131">
        <v>1.8168334924575471E-3</v>
      </c>
      <c r="AJ164" s="130">
        <v>0</v>
      </c>
      <c r="AK164" s="131"/>
      <c r="AL164" s="130">
        <v>66221.819397851505</v>
      </c>
      <c r="AM164" s="131">
        <v>4.3481968166415885E-4</v>
      </c>
    </row>
    <row r="165" spans="1:39" x14ac:dyDescent="0.3">
      <c r="A165" s="118" t="s">
        <v>1345</v>
      </c>
      <c r="B165" s="126" t="s">
        <v>565</v>
      </c>
      <c r="C165" s="140">
        <v>5.96875</v>
      </c>
      <c r="D165" s="140">
        <v>11.131506849315068</v>
      </c>
      <c r="E165" s="145" t="s">
        <v>1000</v>
      </c>
      <c r="F165" s="130">
        <v>0</v>
      </c>
      <c r="G165" s="131"/>
      <c r="H165" s="130">
        <v>11562.6548549289</v>
      </c>
      <c r="I165" s="131">
        <v>6.2177160718743232E-3</v>
      </c>
      <c r="J165" s="130">
        <v>12269.0619904696</v>
      </c>
      <c r="K165" s="131">
        <v>1.4501411911310507E-3</v>
      </c>
      <c r="L165" s="130">
        <v>1235.3961461304998</v>
      </c>
      <c r="M165" s="131">
        <v>9.5156322509619808E-4</v>
      </c>
      <c r="N165" s="130">
        <v>0</v>
      </c>
      <c r="O165" s="131"/>
      <c r="P165" s="130">
        <v>0</v>
      </c>
      <c r="Q165" s="131"/>
      <c r="R165" s="130">
        <v>0</v>
      </c>
      <c r="S165" s="131"/>
      <c r="T165" s="130">
        <v>0</v>
      </c>
      <c r="U165" s="131"/>
      <c r="V165" s="130">
        <v>0</v>
      </c>
      <c r="W165" s="131"/>
      <c r="X165" s="130">
        <v>0</v>
      </c>
      <c r="Y165" s="131"/>
      <c r="Z165" s="130">
        <v>0</v>
      </c>
      <c r="AA165" s="131"/>
      <c r="AB165" s="130">
        <v>0</v>
      </c>
      <c r="AC165" s="131"/>
      <c r="AD165" s="130">
        <v>0</v>
      </c>
      <c r="AE165" s="131"/>
      <c r="AF165" s="130">
        <v>20680.6403317</v>
      </c>
      <c r="AG165" s="131">
        <v>2.8404924865688326E-3</v>
      </c>
      <c r="AH165" s="130">
        <v>29388.278366099999</v>
      </c>
      <c r="AI165" s="131">
        <v>8.8619346583814612E-4</v>
      </c>
      <c r="AJ165" s="130">
        <v>0</v>
      </c>
      <c r="AK165" s="131"/>
      <c r="AL165" s="130">
        <v>75136.031689329</v>
      </c>
      <c r="AM165" s="131">
        <v>4.9335137085832089E-4</v>
      </c>
    </row>
    <row r="166" spans="1:39" x14ac:dyDescent="0.3">
      <c r="A166" s="107" t="s">
        <v>187</v>
      </c>
      <c r="B166" s="126" t="s">
        <v>29</v>
      </c>
      <c r="C166" s="140" t="s">
        <v>29</v>
      </c>
      <c r="D166" s="140" t="s">
        <v>29</v>
      </c>
      <c r="E166" s="145" t="s">
        <v>29</v>
      </c>
      <c r="F166" s="130">
        <v>0</v>
      </c>
      <c r="G166" s="131"/>
      <c r="H166" s="130">
        <v>0</v>
      </c>
      <c r="I166" s="131"/>
      <c r="J166" s="130">
        <v>0</v>
      </c>
      <c r="K166" s="131"/>
      <c r="L166" s="130">
        <v>0</v>
      </c>
      <c r="M166" s="131"/>
      <c r="N166" s="130">
        <v>0</v>
      </c>
      <c r="O166" s="131"/>
      <c r="P166" s="130">
        <v>0</v>
      </c>
      <c r="Q166" s="131"/>
      <c r="R166" s="130">
        <v>0</v>
      </c>
      <c r="S166" s="131"/>
      <c r="T166" s="130">
        <v>0</v>
      </c>
      <c r="U166" s="131"/>
      <c r="V166" s="130">
        <v>0</v>
      </c>
      <c r="W166" s="131"/>
      <c r="X166" s="130">
        <v>7910.2819863600007</v>
      </c>
      <c r="Y166" s="131">
        <v>1.5145439756720316E-3</v>
      </c>
      <c r="Z166" s="130">
        <v>0</v>
      </c>
      <c r="AA166" s="131"/>
      <c r="AB166" s="130">
        <v>0</v>
      </c>
      <c r="AC166" s="131"/>
      <c r="AD166" s="130">
        <v>0</v>
      </c>
      <c r="AE166" s="131"/>
      <c r="AF166" s="130">
        <v>46034.230673348502</v>
      </c>
      <c r="AG166" s="131">
        <v>6.3228161340918264E-3</v>
      </c>
      <c r="AH166" s="130">
        <v>87159.652899236709</v>
      </c>
      <c r="AI166" s="131">
        <v>2.628269472672572E-3</v>
      </c>
      <c r="AJ166" s="130">
        <v>0</v>
      </c>
      <c r="AK166" s="131"/>
      <c r="AL166" s="130">
        <v>141104.16555894521</v>
      </c>
      <c r="AM166" s="131">
        <v>9.2650532570263261E-4</v>
      </c>
    </row>
    <row r="167" spans="1:39" x14ac:dyDescent="0.3">
      <c r="A167" s="118" t="s">
        <v>453</v>
      </c>
      <c r="B167" s="126" t="s">
        <v>566</v>
      </c>
      <c r="C167" s="140">
        <v>4.75</v>
      </c>
      <c r="D167" s="140">
        <v>11.726027397260275</v>
      </c>
      <c r="E167" s="145" t="s">
        <v>987</v>
      </c>
      <c r="F167" s="130">
        <v>0</v>
      </c>
      <c r="G167" s="131"/>
      <c r="H167" s="130">
        <v>0</v>
      </c>
      <c r="I167" s="131"/>
      <c r="J167" s="130">
        <v>0</v>
      </c>
      <c r="K167" s="131"/>
      <c r="L167" s="130">
        <v>0</v>
      </c>
      <c r="M167" s="131"/>
      <c r="N167" s="130">
        <v>0</v>
      </c>
      <c r="O167" s="131"/>
      <c r="P167" s="130">
        <v>0</v>
      </c>
      <c r="Q167" s="131"/>
      <c r="R167" s="130">
        <v>0</v>
      </c>
      <c r="S167" s="131"/>
      <c r="T167" s="130">
        <v>0</v>
      </c>
      <c r="U167" s="131"/>
      <c r="V167" s="130">
        <v>0</v>
      </c>
      <c r="W167" s="131"/>
      <c r="X167" s="130">
        <v>7910.2819863600007</v>
      </c>
      <c r="Y167" s="131">
        <v>1.5145439756720316E-3</v>
      </c>
      <c r="Z167" s="130">
        <v>0</v>
      </c>
      <c r="AA167" s="131"/>
      <c r="AB167" s="130">
        <v>0</v>
      </c>
      <c r="AC167" s="131"/>
      <c r="AD167" s="130">
        <v>0</v>
      </c>
      <c r="AE167" s="131"/>
      <c r="AF167" s="130">
        <v>14634.021674766</v>
      </c>
      <c r="AG167" s="131">
        <v>2.0099875027438903E-3</v>
      </c>
      <c r="AH167" s="130">
        <v>17204.863320332999</v>
      </c>
      <c r="AI167" s="131">
        <v>5.1880675911607829E-4</v>
      </c>
      <c r="AJ167" s="130">
        <v>0</v>
      </c>
      <c r="AK167" s="131"/>
      <c r="AL167" s="130">
        <v>39749.166981458999</v>
      </c>
      <c r="AM167" s="131">
        <v>2.60997361450541E-4</v>
      </c>
    </row>
    <row r="168" spans="1:39" x14ac:dyDescent="0.3">
      <c r="A168" s="118" t="s">
        <v>968</v>
      </c>
      <c r="B168" s="126" t="s">
        <v>566</v>
      </c>
      <c r="C168" s="140">
        <v>5.625</v>
      </c>
      <c r="D168" s="140">
        <v>26.734246575342464</v>
      </c>
      <c r="E168" s="145" t="s">
        <v>987</v>
      </c>
      <c r="F168" s="130">
        <v>0</v>
      </c>
      <c r="G168" s="131"/>
      <c r="H168" s="130">
        <v>0</v>
      </c>
      <c r="I168" s="131"/>
      <c r="J168" s="130">
        <v>0</v>
      </c>
      <c r="K168" s="131"/>
      <c r="L168" s="130">
        <v>0</v>
      </c>
      <c r="M168" s="131"/>
      <c r="N168" s="130">
        <v>0</v>
      </c>
      <c r="O168" s="131"/>
      <c r="P168" s="130">
        <v>0</v>
      </c>
      <c r="Q168" s="131"/>
      <c r="R168" s="130">
        <v>0</v>
      </c>
      <c r="S168" s="131"/>
      <c r="T168" s="130">
        <v>0</v>
      </c>
      <c r="U168" s="131"/>
      <c r="V168" s="130">
        <v>0</v>
      </c>
      <c r="W168" s="131"/>
      <c r="X168" s="130">
        <v>0</v>
      </c>
      <c r="Y168" s="131"/>
      <c r="Z168" s="130">
        <v>0</v>
      </c>
      <c r="AA168" s="131"/>
      <c r="AB168" s="130">
        <v>0</v>
      </c>
      <c r="AC168" s="131"/>
      <c r="AD168" s="130">
        <v>0</v>
      </c>
      <c r="AE168" s="131"/>
      <c r="AF168" s="130">
        <v>31400.2089985825</v>
      </c>
      <c r="AG168" s="131">
        <v>4.3128286313479361E-3</v>
      </c>
      <c r="AH168" s="130">
        <v>69954.789578903699</v>
      </c>
      <c r="AI168" s="131">
        <v>2.1094627135564937E-3</v>
      </c>
      <c r="AJ168" s="130">
        <v>0</v>
      </c>
      <c r="AK168" s="131"/>
      <c r="AL168" s="130">
        <v>101354.9985774862</v>
      </c>
      <c r="AM168" s="131">
        <v>6.6550796425209166E-4</v>
      </c>
    </row>
    <row r="169" spans="1:39" x14ac:dyDescent="0.3">
      <c r="A169" s="107" t="s">
        <v>917</v>
      </c>
      <c r="B169" s="126" t="s">
        <v>29</v>
      </c>
      <c r="C169" s="140" t="s">
        <v>29</v>
      </c>
      <c r="D169" s="140" t="s">
        <v>29</v>
      </c>
      <c r="E169" s="145" t="s">
        <v>29</v>
      </c>
      <c r="F169" s="130">
        <v>0</v>
      </c>
      <c r="G169" s="131"/>
      <c r="H169" s="130">
        <v>6249.8093240011003</v>
      </c>
      <c r="I169" s="131">
        <v>3.360780060249458E-3</v>
      </c>
      <c r="J169" s="130">
        <v>0</v>
      </c>
      <c r="K169" s="131"/>
      <c r="L169" s="130">
        <v>0</v>
      </c>
      <c r="M169" s="131"/>
      <c r="N169" s="130">
        <v>0</v>
      </c>
      <c r="O169" s="131"/>
      <c r="P169" s="130">
        <v>0</v>
      </c>
      <c r="Q169" s="131"/>
      <c r="R169" s="130">
        <v>0</v>
      </c>
      <c r="S169" s="131"/>
      <c r="T169" s="130">
        <v>0</v>
      </c>
      <c r="U169" s="131"/>
      <c r="V169" s="130">
        <v>0</v>
      </c>
      <c r="W169" s="131"/>
      <c r="X169" s="130">
        <v>36763.58425883</v>
      </c>
      <c r="Y169" s="131">
        <v>7.0389481891206104E-3</v>
      </c>
      <c r="Z169" s="130">
        <v>24135.2930659218</v>
      </c>
      <c r="AA169" s="131">
        <v>8.8418953431939641E-4</v>
      </c>
      <c r="AB169" s="130">
        <v>0</v>
      </c>
      <c r="AC169" s="131"/>
      <c r="AD169" s="130">
        <v>0</v>
      </c>
      <c r="AE169" s="131"/>
      <c r="AF169" s="130">
        <v>91908.960647075</v>
      </c>
      <c r="AG169" s="131">
        <v>1.2623724796673483E-2</v>
      </c>
      <c r="AH169" s="130">
        <v>212894.24008445902</v>
      </c>
      <c r="AI169" s="131">
        <v>6.4197528731405624E-3</v>
      </c>
      <c r="AJ169" s="130">
        <v>0</v>
      </c>
      <c r="AK169" s="131"/>
      <c r="AL169" s="130">
        <v>371951.88738028688</v>
      </c>
      <c r="AM169" s="131">
        <v>2.4422766202392594E-3</v>
      </c>
    </row>
    <row r="170" spans="1:39" x14ac:dyDescent="0.3">
      <c r="A170" s="118" t="s">
        <v>918</v>
      </c>
      <c r="B170" s="126" t="s">
        <v>566</v>
      </c>
      <c r="C170" s="140">
        <v>6.375</v>
      </c>
      <c r="D170" s="140">
        <v>7.6739726027397257</v>
      </c>
      <c r="E170" s="145" t="s">
        <v>987</v>
      </c>
      <c r="F170" s="130">
        <v>0</v>
      </c>
      <c r="G170" s="131"/>
      <c r="H170" s="130">
        <v>6249.8093240011003</v>
      </c>
      <c r="I170" s="131">
        <v>3.360780060249458E-3</v>
      </c>
      <c r="J170" s="130">
        <v>0</v>
      </c>
      <c r="K170" s="131"/>
      <c r="L170" s="130">
        <v>0</v>
      </c>
      <c r="M170" s="131"/>
      <c r="N170" s="130">
        <v>0</v>
      </c>
      <c r="O170" s="131"/>
      <c r="P170" s="130">
        <v>0</v>
      </c>
      <c r="Q170" s="131"/>
      <c r="R170" s="130">
        <v>0</v>
      </c>
      <c r="S170" s="131"/>
      <c r="T170" s="130">
        <v>0</v>
      </c>
      <c r="U170" s="131"/>
      <c r="V170" s="130">
        <v>0</v>
      </c>
      <c r="W170" s="131"/>
      <c r="X170" s="130">
        <v>36763.58425883</v>
      </c>
      <c r="Y170" s="131">
        <v>7.0389481891206104E-3</v>
      </c>
      <c r="Z170" s="130">
        <v>24135.2930659218</v>
      </c>
      <c r="AA170" s="131">
        <v>8.8418953431939641E-4</v>
      </c>
      <c r="AB170" s="130">
        <v>0</v>
      </c>
      <c r="AC170" s="131"/>
      <c r="AD170" s="130">
        <v>0</v>
      </c>
      <c r="AE170" s="131"/>
      <c r="AF170" s="130">
        <v>91908.960647075</v>
      </c>
      <c r="AG170" s="131">
        <v>1.2623724796673483E-2</v>
      </c>
      <c r="AH170" s="130">
        <v>212894.24008445902</v>
      </c>
      <c r="AI170" s="131">
        <v>6.4197528731405624E-3</v>
      </c>
      <c r="AJ170" s="130">
        <v>0</v>
      </c>
      <c r="AK170" s="131"/>
      <c r="AL170" s="130">
        <v>371951.88738028688</v>
      </c>
      <c r="AM170" s="131">
        <v>2.4422766202392594E-3</v>
      </c>
    </row>
    <row r="171" spans="1:39" x14ac:dyDescent="0.3">
      <c r="A171" s="93" t="s">
        <v>348</v>
      </c>
      <c r="B171" s="136">
        <v>0</v>
      </c>
      <c r="C171" s="124">
        <v>0</v>
      </c>
      <c r="D171" s="124">
        <v>0</v>
      </c>
      <c r="E171" s="136">
        <v>0</v>
      </c>
      <c r="F171" s="124">
        <v>0</v>
      </c>
      <c r="G171" s="125"/>
      <c r="H171" s="124">
        <v>50399.663845659998</v>
      </c>
      <c r="I171" s="125">
        <v>2.7101976478753103E-2</v>
      </c>
      <c r="J171" s="124">
        <v>103090.03836565901</v>
      </c>
      <c r="K171" s="125">
        <v>1.2184722120195314E-2</v>
      </c>
      <c r="L171" s="124">
        <v>477.85609743999998</v>
      </c>
      <c r="M171" s="125">
        <v>3.6806840513152819E-4</v>
      </c>
      <c r="N171" s="124">
        <v>0</v>
      </c>
      <c r="O171" s="125"/>
      <c r="P171" s="124">
        <v>352487.41440001945</v>
      </c>
      <c r="Q171" s="125">
        <v>4.1618288908678649E-2</v>
      </c>
      <c r="R171" s="124">
        <v>394014.76066995802</v>
      </c>
      <c r="S171" s="125">
        <v>9.667355764934946E-3</v>
      </c>
      <c r="T171" s="124">
        <v>0</v>
      </c>
      <c r="U171" s="125"/>
      <c r="V171" s="124">
        <v>0</v>
      </c>
      <c r="W171" s="125"/>
      <c r="X171" s="124">
        <v>348513.54059977841</v>
      </c>
      <c r="Y171" s="125">
        <v>6.6728225904676641E-2</v>
      </c>
      <c r="Z171" s="124">
        <v>361937.82087101694</v>
      </c>
      <c r="AA171" s="125">
        <v>1.3259488186633256E-2</v>
      </c>
      <c r="AB171" s="124">
        <v>0</v>
      </c>
      <c r="AC171" s="125"/>
      <c r="AD171" s="124">
        <v>0</v>
      </c>
      <c r="AE171" s="125"/>
      <c r="AF171" s="124">
        <v>188963.39041628598</v>
      </c>
      <c r="AG171" s="125">
        <v>2.5954181403720161E-2</v>
      </c>
      <c r="AH171" s="124">
        <v>175168.20265615577</v>
      </c>
      <c r="AI171" s="125">
        <v>5.2821371392603213E-3</v>
      </c>
      <c r="AJ171" s="124">
        <v>0</v>
      </c>
      <c r="AK171" s="125"/>
      <c r="AL171" s="124">
        <v>1975052.6879219741</v>
      </c>
      <c r="AM171" s="125">
        <v>1.2968411149694815E-2</v>
      </c>
    </row>
    <row r="172" spans="1:39" x14ac:dyDescent="0.3">
      <c r="A172" s="113" t="s">
        <v>349</v>
      </c>
      <c r="B172" s="126" t="s">
        <v>29</v>
      </c>
      <c r="C172" s="140" t="s">
        <v>29</v>
      </c>
      <c r="D172" s="140" t="s">
        <v>29</v>
      </c>
      <c r="E172" s="145" t="s">
        <v>29</v>
      </c>
      <c r="F172" s="128">
        <v>0</v>
      </c>
      <c r="G172" s="129"/>
      <c r="H172" s="128">
        <v>50399.663845659998</v>
      </c>
      <c r="I172" s="129">
        <v>2.7101976478753103E-2</v>
      </c>
      <c r="J172" s="128">
        <v>103090.03836565901</v>
      </c>
      <c r="K172" s="129">
        <v>1.2184722120195314E-2</v>
      </c>
      <c r="L172" s="128">
        <v>477.85609743999998</v>
      </c>
      <c r="M172" s="129">
        <v>3.6806840513152819E-4</v>
      </c>
      <c r="N172" s="128">
        <v>0</v>
      </c>
      <c r="O172" s="129"/>
      <c r="P172" s="128">
        <v>253461.96226688</v>
      </c>
      <c r="Q172" s="129">
        <v>2.992632571276007E-2</v>
      </c>
      <c r="R172" s="128">
        <v>301102.33490432001</v>
      </c>
      <c r="S172" s="129">
        <v>7.3877013851542019E-3</v>
      </c>
      <c r="T172" s="128">
        <v>0</v>
      </c>
      <c r="U172" s="129"/>
      <c r="V172" s="128">
        <v>0</v>
      </c>
      <c r="W172" s="129"/>
      <c r="X172" s="128">
        <v>222066.17031385339</v>
      </c>
      <c r="Y172" s="129">
        <v>4.2517950817600535E-2</v>
      </c>
      <c r="Z172" s="128">
        <v>235641.907245582</v>
      </c>
      <c r="AA172" s="129">
        <v>8.6326736395752144E-3</v>
      </c>
      <c r="AB172" s="128">
        <v>0</v>
      </c>
      <c r="AC172" s="129"/>
      <c r="AD172" s="128">
        <v>0</v>
      </c>
      <c r="AE172" s="129"/>
      <c r="AF172" s="128">
        <v>101745.04012020001</v>
      </c>
      <c r="AG172" s="129">
        <v>1.3974713421425066E-2</v>
      </c>
      <c r="AH172" s="128">
        <v>101847.31271552719</v>
      </c>
      <c r="AI172" s="129">
        <v>3.0711708225068133E-3</v>
      </c>
      <c r="AJ172" s="128">
        <v>0</v>
      </c>
      <c r="AK172" s="129"/>
      <c r="AL172" s="128">
        <v>1369832.2858751218</v>
      </c>
      <c r="AM172" s="129">
        <v>8.9944680453287566E-3</v>
      </c>
    </row>
    <row r="173" spans="1:39" x14ac:dyDescent="0.3">
      <c r="A173" s="107" t="s">
        <v>145</v>
      </c>
      <c r="B173" s="126" t="s">
        <v>29</v>
      </c>
      <c r="C173" s="140" t="s">
        <v>29</v>
      </c>
      <c r="D173" s="140" t="s">
        <v>29</v>
      </c>
      <c r="E173" s="145" t="s">
        <v>29</v>
      </c>
      <c r="F173" s="130">
        <v>0</v>
      </c>
      <c r="G173" s="131"/>
      <c r="H173" s="130">
        <v>49802.289938795002</v>
      </c>
      <c r="I173" s="131">
        <v>2.6780743908185665E-2</v>
      </c>
      <c r="J173" s="130">
        <v>98311.047110739004</v>
      </c>
      <c r="K173" s="131">
        <v>1.1619869478958532E-2</v>
      </c>
      <c r="L173" s="130">
        <v>477.85609743999998</v>
      </c>
      <c r="M173" s="131">
        <v>3.6806840513152819E-4</v>
      </c>
      <c r="N173" s="130">
        <v>0</v>
      </c>
      <c r="O173" s="131"/>
      <c r="P173" s="130">
        <v>253461.96226688</v>
      </c>
      <c r="Q173" s="131">
        <v>2.992632571276007E-2</v>
      </c>
      <c r="R173" s="130">
        <v>301102.33490432001</v>
      </c>
      <c r="S173" s="131">
        <v>7.3877013851542019E-3</v>
      </c>
      <c r="T173" s="130">
        <v>0</v>
      </c>
      <c r="U173" s="131"/>
      <c r="V173" s="130">
        <v>0</v>
      </c>
      <c r="W173" s="131"/>
      <c r="X173" s="130">
        <v>206642.17987135338</v>
      </c>
      <c r="Y173" s="131">
        <v>3.956479290922351E-2</v>
      </c>
      <c r="Z173" s="130">
        <v>178836.08773548197</v>
      </c>
      <c r="AA173" s="131">
        <v>6.5516087458496863E-3</v>
      </c>
      <c r="AB173" s="130">
        <v>0</v>
      </c>
      <c r="AC173" s="131"/>
      <c r="AD173" s="130">
        <v>0</v>
      </c>
      <c r="AE173" s="131"/>
      <c r="AF173" s="130">
        <v>101745.04012020001</v>
      </c>
      <c r="AG173" s="131">
        <v>1.3974713421425066E-2</v>
      </c>
      <c r="AH173" s="130">
        <v>83752.562721373397</v>
      </c>
      <c r="AI173" s="131">
        <v>2.5255298356128292E-3</v>
      </c>
      <c r="AJ173" s="130">
        <v>0</v>
      </c>
      <c r="AK173" s="131"/>
      <c r="AL173" s="130">
        <v>1274131.3607665829</v>
      </c>
      <c r="AM173" s="131">
        <v>8.3660853435389235E-3</v>
      </c>
    </row>
    <row r="174" spans="1:39" x14ac:dyDescent="0.3">
      <c r="A174" s="118" t="s">
        <v>454</v>
      </c>
      <c r="B174" s="126" t="s">
        <v>565</v>
      </c>
      <c r="C174" s="140">
        <v>7</v>
      </c>
      <c r="D174" s="140">
        <v>9.3178082191780813</v>
      </c>
      <c r="E174" s="145" t="s">
        <v>987</v>
      </c>
      <c r="F174" s="130">
        <v>0</v>
      </c>
      <c r="G174" s="131"/>
      <c r="H174" s="130">
        <v>4372.3832915760004</v>
      </c>
      <c r="I174" s="131">
        <v>2.3512107042473872E-3</v>
      </c>
      <c r="J174" s="130">
        <v>6451.0573154399999</v>
      </c>
      <c r="K174" s="131">
        <v>7.6248240873944592E-4</v>
      </c>
      <c r="L174" s="130">
        <v>477.85609743999998</v>
      </c>
      <c r="M174" s="131">
        <v>3.6806840513152819E-4</v>
      </c>
      <c r="N174" s="130">
        <v>0</v>
      </c>
      <c r="O174" s="131"/>
      <c r="P174" s="130">
        <v>955.71219487999997</v>
      </c>
      <c r="Q174" s="131">
        <v>1.1284120968621178E-4</v>
      </c>
      <c r="R174" s="130">
        <v>158289.83227700001</v>
      </c>
      <c r="S174" s="131">
        <v>3.8837228331032835E-3</v>
      </c>
      <c r="T174" s="130">
        <v>0</v>
      </c>
      <c r="U174" s="131"/>
      <c r="V174" s="130">
        <v>0</v>
      </c>
      <c r="W174" s="131"/>
      <c r="X174" s="130">
        <v>40043.146325228401</v>
      </c>
      <c r="Y174" s="131">
        <v>7.6668703010087918E-3</v>
      </c>
      <c r="Z174" s="130">
        <v>69522.088976301995</v>
      </c>
      <c r="AA174" s="131">
        <v>2.54692177588109E-3</v>
      </c>
      <c r="AB174" s="130">
        <v>0</v>
      </c>
      <c r="AC174" s="131"/>
      <c r="AD174" s="130">
        <v>0</v>
      </c>
      <c r="AE174" s="131"/>
      <c r="AF174" s="130">
        <v>2389.2804871999997</v>
      </c>
      <c r="AG174" s="131">
        <v>3.2816843015224146E-4</v>
      </c>
      <c r="AH174" s="130">
        <v>3749.9757246603999</v>
      </c>
      <c r="AI174" s="131">
        <v>1.1307923325236701E-4</v>
      </c>
      <c r="AJ174" s="130">
        <v>0</v>
      </c>
      <c r="AK174" s="131"/>
      <c r="AL174" s="130">
        <v>286251.33268972684</v>
      </c>
      <c r="AM174" s="131">
        <v>1.8795574402494665E-3</v>
      </c>
    </row>
    <row r="175" spans="1:39" x14ac:dyDescent="0.3">
      <c r="A175" s="118" t="s">
        <v>455</v>
      </c>
      <c r="B175" s="126" t="s">
        <v>565</v>
      </c>
      <c r="C175" s="140">
        <v>7.8125</v>
      </c>
      <c r="D175" s="140">
        <v>2.4767123287671233</v>
      </c>
      <c r="E175" s="145" t="s">
        <v>987</v>
      </c>
      <c r="F175" s="130">
        <v>0</v>
      </c>
      <c r="G175" s="131"/>
      <c r="H175" s="130">
        <v>227.78085308000001</v>
      </c>
      <c r="I175" s="131">
        <v>1.2248715271969161E-4</v>
      </c>
      <c r="J175" s="130">
        <v>341.67127962000001</v>
      </c>
      <c r="K175" s="131">
        <v>4.038382044106478E-5</v>
      </c>
      <c r="L175" s="130">
        <v>0</v>
      </c>
      <c r="M175" s="131"/>
      <c r="N175" s="130">
        <v>0</v>
      </c>
      <c r="O175" s="131"/>
      <c r="P175" s="130">
        <v>0</v>
      </c>
      <c r="Q175" s="131"/>
      <c r="R175" s="130">
        <v>26536.46938382</v>
      </c>
      <c r="S175" s="131">
        <v>6.5108598937382877E-4</v>
      </c>
      <c r="T175" s="130">
        <v>0</v>
      </c>
      <c r="U175" s="131"/>
      <c r="V175" s="130">
        <v>0</v>
      </c>
      <c r="W175" s="131"/>
      <c r="X175" s="130">
        <v>0</v>
      </c>
      <c r="Y175" s="131"/>
      <c r="Z175" s="130">
        <v>45556.170615999996</v>
      </c>
      <c r="AA175" s="131">
        <v>1.668937235289278E-3</v>
      </c>
      <c r="AB175" s="130">
        <v>0</v>
      </c>
      <c r="AC175" s="131"/>
      <c r="AD175" s="130">
        <v>0</v>
      </c>
      <c r="AE175" s="131"/>
      <c r="AF175" s="130">
        <v>0</v>
      </c>
      <c r="AG175" s="131"/>
      <c r="AH175" s="130">
        <v>0</v>
      </c>
      <c r="AI175" s="131"/>
      <c r="AJ175" s="130">
        <v>0</v>
      </c>
      <c r="AK175" s="131"/>
      <c r="AL175" s="130">
        <v>72662.092132519989</v>
      </c>
      <c r="AM175" s="131">
        <v>4.7710721416903857E-4</v>
      </c>
    </row>
    <row r="176" spans="1:39" x14ac:dyDescent="0.3">
      <c r="A176" s="118" t="s">
        <v>1063</v>
      </c>
      <c r="B176" s="126" t="s">
        <v>565</v>
      </c>
      <c r="C176" s="140">
        <v>6.875</v>
      </c>
      <c r="D176" s="140">
        <v>6.5479452054794525</v>
      </c>
      <c r="E176" s="145" t="s">
        <v>987</v>
      </c>
      <c r="F176" s="130">
        <v>0</v>
      </c>
      <c r="G176" s="131"/>
      <c r="H176" s="130">
        <v>45202.125794138999</v>
      </c>
      <c r="I176" s="131">
        <v>2.4307046051218587E-2</v>
      </c>
      <c r="J176" s="130">
        <v>91518.318515678999</v>
      </c>
      <c r="K176" s="131">
        <v>1.0817003249778022E-2</v>
      </c>
      <c r="L176" s="130">
        <v>0</v>
      </c>
      <c r="M176" s="131"/>
      <c r="N176" s="130">
        <v>0</v>
      </c>
      <c r="O176" s="131"/>
      <c r="P176" s="130">
        <v>252506.250072</v>
      </c>
      <c r="Q176" s="131">
        <v>2.9813484503073858E-2</v>
      </c>
      <c r="R176" s="130">
        <v>92936.328151499998</v>
      </c>
      <c r="S176" s="131">
        <v>2.2802408371697135E-3</v>
      </c>
      <c r="T176" s="130">
        <v>0</v>
      </c>
      <c r="U176" s="131"/>
      <c r="V176" s="130">
        <v>0</v>
      </c>
      <c r="W176" s="131"/>
      <c r="X176" s="130">
        <v>158430.13676392499</v>
      </c>
      <c r="Y176" s="131">
        <v>3.0333862890659587E-2</v>
      </c>
      <c r="Z176" s="130">
        <v>63757.828143179999</v>
      </c>
      <c r="AA176" s="131">
        <v>2.3357497346793185E-3</v>
      </c>
      <c r="AB176" s="130">
        <v>0</v>
      </c>
      <c r="AC176" s="131"/>
      <c r="AD176" s="130">
        <v>0</v>
      </c>
      <c r="AE176" s="131"/>
      <c r="AF176" s="130">
        <v>93520.833360000004</v>
      </c>
      <c r="AG176" s="131">
        <v>1.2845116023295741E-2</v>
      </c>
      <c r="AH176" s="130">
        <v>44409.536731412998</v>
      </c>
      <c r="AI176" s="131">
        <v>1.3391543656288037E-3</v>
      </c>
      <c r="AJ176" s="130">
        <v>0</v>
      </c>
      <c r="AK176" s="131"/>
      <c r="AL176" s="130">
        <v>842281.35753183591</v>
      </c>
      <c r="AM176" s="131">
        <v>5.5305111681291375E-3</v>
      </c>
    </row>
    <row r="177" spans="1:39" x14ac:dyDescent="0.3">
      <c r="A177" s="118" t="s">
        <v>992</v>
      </c>
      <c r="B177" s="126" t="s">
        <v>565</v>
      </c>
      <c r="C177" s="140">
        <v>6.5</v>
      </c>
      <c r="D177" s="140">
        <v>4.0712328767123287</v>
      </c>
      <c r="E177" s="145" t="s">
        <v>987</v>
      </c>
      <c r="F177" s="130">
        <v>0</v>
      </c>
      <c r="G177" s="131"/>
      <c r="H177" s="130">
        <v>0</v>
      </c>
      <c r="I177" s="131"/>
      <c r="J177" s="130">
        <v>0</v>
      </c>
      <c r="K177" s="131"/>
      <c r="L177" s="130">
        <v>0</v>
      </c>
      <c r="M177" s="131"/>
      <c r="N177" s="130">
        <v>0</v>
      </c>
      <c r="O177" s="131"/>
      <c r="P177" s="130">
        <v>0</v>
      </c>
      <c r="Q177" s="131"/>
      <c r="R177" s="130">
        <v>23339.705092</v>
      </c>
      <c r="S177" s="131">
        <v>5.7265172550737713E-4</v>
      </c>
      <c r="T177" s="130">
        <v>0</v>
      </c>
      <c r="U177" s="131"/>
      <c r="V177" s="130">
        <v>0</v>
      </c>
      <c r="W177" s="131"/>
      <c r="X177" s="130">
        <v>8168.8967822000004</v>
      </c>
      <c r="Y177" s="131">
        <v>1.5640597175551297E-3</v>
      </c>
      <c r="Z177" s="130">
        <v>0</v>
      </c>
      <c r="AA177" s="131"/>
      <c r="AB177" s="130">
        <v>0</v>
      </c>
      <c r="AC177" s="131"/>
      <c r="AD177" s="130">
        <v>0</v>
      </c>
      <c r="AE177" s="131"/>
      <c r="AF177" s="130">
        <v>5834.926273</v>
      </c>
      <c r="AG177" s="131">
        <v>8.0142896797708344E-4</v>
      </c>
      <c r="AH177" s="130">
        <v>35593.0502653</v>
      </c>
      <c r="AI177" s="131">
        <v>1.0732962367316589E-3</v>
      </c>
      <c r="AJ177" s="130">
        <v>0</v>
      </c>
      <c r="AK177" s="131"/>
      <c r="AL177" s="130">
        <v>72936.578412499992</v>
      </c>
      <c r="AM177" s="131">
        <v>4.7890952099128139E-4</v>
      </c>
    </row>
    <row r="178" spans="1:39" x14ac:dyDescent="0.3">
      <c r="A178" s="107" t="s">
        <v>148</v>
      </c>
      <c r="B178" s="126" t="s">
        <v>29</v>
      </c>
      <c r="C178" s="140" t="s">
        <v>29</v>
      </c>
      <c r="D178" s="140" t="s">
        <v>29</v>
      </c>
      <c r="E178" s="145" t="s">
        <v>29</v>
      </c>
      <c r="F178" s="130">
        <v>0</v>
      </c>
      <c r="G178" s="131"/>
      <c r="H178" s="130">
        <v>0</v>
      </c>
      <c r="I178" s="131"/>
      <c r="J178" s="130">
        <v>0</v>
      </c>
      <c r="K178" s="131"/>
      <c r="L178" s="130">
        <v>0</v>
      </c>
      <c r="M178" s="131"/>
      <c r="N178" s="130">
        <v>0</v>
      </c>
      <c r="O178" s="131"/>
      <c r="P178" s="130">
        <v>0</v>
      </c>
      <c r="Q178" s="131"/>
      <c r="R178" s="130">
        <v>0</v>
      </c>
      <c r="S178" s="131"/>
      <c r="T178" s="130">
        <v>0</v>
      </c>
      <c r="U178" s="131"/>
      <c r="V178" s="130">
        <v>0</v>
      </c>
      <c r="W178" s="131"/>
      <c r="X178" s="130">
        <v>15423.9904425</v>
      </c>
      <c r="Y178" s="131">
        <v>2.953157908377026E-3</v>
      </c>
      <c r="Z178" s="130">
        <v>35989.311032500002</v>
      </c>
      <c r="AA178" s="131">
        <v>1.318458080263909E-3</v>
      </c>
      <c r="AB178" s="130">
        <v>0</v>
      </c>
      <c r="AC178" s="131"/>
      <c r="AD178" s="130">
        <v>0</v>
      </c>
      <c r="AE178" s="131"/>
      <c r="AF178" s="130">
        <v>0</v>
      </c>
      <c r="AG178" s="131"/>
      <c r="AH178" s="130">
        <v>0</v>
      </c>
      <c r="AI178" s="131"/>
      <c r="AJ178" s="130">
        <v>0</v>
      </c>
      <c r="AK178" s="131"/>
      <c r="AL178" s="130">
        <v>51413.301475</v>
      </c>
      <c r="AM178" s="131">
        <v>3.3758533945366396E-4</v>
      </c>
    </row>
    <row r="179" spans="1:39" x14ac:dyDescent="0.3">
      <c r="A179" s="118" t="s">
        <v>456</v>
      </c>
      <c r="B179" s="126" t="s">
        <v>565</v>
      </c>
      <c r="C179" s="140">
        <v>8.125</v>
      </c>
      <c r="D179" s="140">
        <v>3.8767123287671232</v>
      </c>
      <c r="E179" s="145" t="s">
        <v>1000</v>
      </c>
      <c r="F179" s="130">
        <v>0</v>
      </c>
      <c r="G179" s="131"/>
      <c r="H179" s="130">
        <v>0</v>
      </c>
      <c r="I179" s="131"/>
      <c r="J179" s="130">
        <v>0</v>
      </c>
      <c r="K179" s="131"/>
      <c r="L179" s="130">
        <v>0</v>
      </c>
      <c r="M179" s="131"/>
      <c r="N179" s="130">
        <v>0</v>
      </c>
      <c r="O179" s="131"/>
      <c r="P179" s="130">
        <v>0</v>
      </c>
      <c r="Q179" s="131"/>
      <c r="R179" s="130">
        <v>0</v>
      </c>
      <c r="S179" s="131"/>
      <c r="T179" s="130">
        <v>0</v>
      </c>
      <c r="U179" s="131"/>
      <c r="V179" s="130">
        <v>0</v>
      </c>
      <c r="W179" s="131"/>
      <c r="X179" s="130">
        <v>15423.9904425</v>
      </c>
      <c r="Y179" s="131">
        <v>2.953157908377026E-3</v>
      </c>
      <c r="Z179" s="130">
        <v>35989.311032500002</v>
      </c>
      <c r="AA179" s="131">
        <v>1.318458080263909E-3</v>
      </c>
      <c r="AB179" s="130">
        <v>0</v>
      </c>
      <c r="AC179" s="131"/>
      <c r="AD179" s="130">
        <v>0</v>
      </c>
      <c r="AE179" s="131"/>
      <c r="AF179" s="130">
        <v>0</v>
      </c>
      <c r="AG179" s="131"/>
      <c r="AH179" s="130">
        <v>0</v>
      </c>
      <c r="AI179" s="131"/>
      <c r="AJ179" s="130">
        <v>0</v>
      </c>
      <c r="AK179" s="131"/>
      <c r="AL179" s="130">
        <v>51413.301475</v>
      </c>
      <c r="AM179" s="131">
        <v>3.3758533945366396E-4</v>
      </c>
    </row>
    <row r="180" spans="1:39" x14ac:dyDescent="0.3">
      <c r="A180" s="107" t="s">
        <v>153</v>
      </c>
      <c r="B180" s="126" t="s">
        <v>29</v>
      </c>
      <c r="C180" s="140" t="s">
        <v>29</v>
      </c>
      <c r="D180" s="140" t="s">
        <v>29</v>
      </c>
      <c r="E180" s="145" t="s">
        <v>29</v>
      </c>
      <c r="F180" s="130">
        <v>0</v>
      </c>
      <c r="G180" s="131"/>
      <c r="H180" s="130">
        <v>597.37390686499998</v>
      </c>
      <c r="I180" s="131">
        <v>3.2123257056743701E-4</v>
      </c>
      <c r="J180" s="130">
        <v>4778.9912549199998</v>
      </c>
      <c r="K180" s="131">
        <v>5.6485264123678212E-4</v>
      </c>
      <c r="L180" s="130">
        <v>0</v>
      </c>
      <c r="M180" s="131"/>
      <c r="N180" s="130">
        <v>0</v>
      </c>
      <c r="O180" s="131"/>
      <c r="P180" s="130">
        <v>0</v>
      </c>
      <c r="Q180" s="131"/>
      <c r="R180" s="130">
        <v>0</v>
      </c>
      <c r="S180" s="131"/>
      <c r="T180" s="130">
        <v>0</v>
      </c>
      <c r="U180" s="131"/>
      <c r="V180" s="130">
        <v>0</v>
      </c>
      <c r="W180" s="131"/>
      <c r="X180" s="130">
        <v>0</v>
      </c>
      <c r="Y180" s="131"/>
      <c r="Z180" s="130">
        <v>20816.5084776</v>
      </c>
      <c r="AA180" s="131">
        <v>7.6260681346161825E-4</v>
      </c>
      <c r="AB180" s="130">
        <v>0</v>
      </c>
      <c r="AC180" s="131"/>
      <c r="AD180" s="130">
        <v>0</v>
      </c>
      <c r="AE180" s="131"/>
      <c r="AF180" s="130">
        <v>0</v>
      </c>
      <c r="AG180" s="131"/>
      <c r="AH180" s="130">
        <v>18094.749994153801</v>
      </c>
      <c r="AI180" s="131">
        <v>5.456409868939843E-4</v>
      </c>
      <c r="AJ180" s="130">
        <v>0</v>
      </c>
      <c r="AK180" s="131"/>
      <c r="AL180" s="130">
        <v>44287.623633538795</v>
      </c>
      <c r="AM180" s="131">
        <v>2.9079736233616972E-4</v>
      </c>
    </row>
    <row r="181" spans="1:39" x14ac:dyDescent="0.3">
      <c r="A181" s="118" t="s">
        <v>457</v>
      </c>
      <c r="B181" s="126" t="s">
        <v>565</v>
      </c>
      <c r="C181" s="140">
        <v>7.125</v>
      </c>
      <c r="D181" s="140">
        <v>14.358904109589041</v>
      </c>
      <c r="E181" s="145" t="s">
        <v>987</v>
      </c>
      <c r="F181" s="130">
        <v>0</v>
      </c>
      <c r="G181" s="131"/>
      <c r="H181" s="130">
        <v>597.37390686499998</v>
      </c>
      <c r="I181" s="131">
        <v>3.2123257056743701E-4</v>
      </c>
      <c r="J181" s="130">
        <v>4778.9912549199998</v>
      </c>
      <c r="K181" s="131">
        <v>5.6485264123678212E-4</v>
      </c>
      <c r="L181" s="130">
        <v>0</v>
      </c>
      <c r="M181" s="131"/>
      <c r="N181" s="130">
        <v>0</v>
      </c>
      <c r="O181" s="131"/>
      <c r="P181" s="130">
        <v>0</v>
      </c>
      <c r="Q181" s="131"/>
      <c r="R181" s="130">
        <v>0</v>
      </c>
      <c r="S181" s="131"/>
      <c r="T181" s="130">
        <v>0</v>
      </c>
      <c r="U181" s="131"/>
      <c r="V181" s="130">
        <v>0</v>
      </c>
      <c r="W181" s="131"/>
      <c r="X181" s="130">
        <v>0</v>
      </c>
      <c r="Y181" s="131"/>
      <c r="Z181" s="130">
        <v>0</v>
      </c>
      <c r="AA181" s="131"/>
      <c r="AB181" s="130">
        <v>0</v>
      </c>
      <c r="AC181" s="131"/>
      <c r="AD181" s="130">
        <v>0</v>
      </c>
      <c r="AE181" s="131"/>
      <c r="AF181" s="130">
        <v>0</v>
      </c>
      <c r="AG181" s="131"/>
      <c r="AH181" s="130">
        <v>0</v>
      </c>
      <c r="AI181" s="131"/>
      <c r="AJ181" s="130">
        <v>0</v>
      </c>
      <c r="AK181" s="131"/>
      <c r="AL181" s="130">
        <v>5376.3651617850001</v>
      </c>
      <c r="AM181" s="131">
        <v>3.5301799458464794E-5</v>
      </c>
    </row>
    <row r="182" spans="1:39" x14ac:dyDescent="0.3">
      <c r="A182" s="118" t="s">
        <v>458</v>
      </c>
      <c r="B182" s="126" t="s">
        <v>565</v>
      </c>
      <c r="C182" s="140">
        <v>6.09375</v>
      </c>
      <c r="D182" s="140">
        <v>0.989041095890411</v>
      </c>
      <c r="E182" s="145" t="s">
        <v>987</v>
      </c>
      <c r="F182" s="130">
        <v>0</v>
      </c>
      <c r="G182" s="131"/>
      <c r="H182" s="130">
        <v>0</v>
      </c>
      <c r="I182" s="131"/>
      <c r="J182" s="130">
        <v>0</v>
      </c>
      <c r="K182" s="131"/>
      <c r="L182" s="130">
        <v>0</v>
      </c>
      <c r="M182" s="131"/>
      <c r="N182" s="130">
        <v>0</v>
      </c>
      <c r="O182" s="131"/>
      <c r="P182" s="130">
        <v>0</v>
      </c>
      <c r="Q182" s="131"/>
      <c r="R182" s="130">
        <v>0</v>
      </c>
      <c r="S182" s="131"/>
      <c r="T182" s="130">
        <v>0</v>
      </c>
      <c r="U182" s="131"/>
      <c r="V182" s="130">
        <v>0</v>
      </c>
      <c r="W182" s="131"/>
      <c r="X182" s="130">
        <v>0</v>
      </c>
      <c r="Y182" s="131"/>
      <c r="Z182" s="130">
        <v>20816.5084776</v>
      </c>
      <c r="AA182" s="131">
        <v>7.6260681346161825E-4</v>
      </c>
      <c r="AB182" s="130">
        <v>0</v>
      </c>
      <c r="AC182" s="131"/>
      <c r="AD182" s="130">
        <v>0</v>
      </c>
      <c r="AE182" s="131"/>
      <c r="AF182" s="130">
        <v>0</v>
      </c>
      <c r="AG182" s="131"/>
      <c r="AH182" s="130">
        <v>18094.749994153801</v>
      </c>
      <c r="AI182" s="131">
        <v>5.456409868939843E-4</v>
      </c>
      <c r="AJ182" s="130">
        <v>0</v>
      </c>
      <c r="AK182" s="131"/>
      <c r="AL182" s="130">
        <v>38911.258471753805</v>
      </c>
      <c r="AM182" s="131">
        <v>2.5549556287770496E-4</v>
      </c>
    </row>
    <row r="183" spans="1:39" x14ac:dyDescent="0.3">
      <c r="A183" s="113" t="s">
        <v>459</v>
      </c>
      <c r="B183" s="126" t="s">
        <v>29</v>
      </c>
      <c r="C183" s="140" t="s">
        <v>29</v>
      </c>
      <c r="D183" s="140" t="s">
        <v>29</v>
      </c>
      <c r="E183" s="145" t="s">
        <v>29</v>
      </c>
      <c r="F183" s="128">
        <v>0</v>
      </c>
      <c r="G183" s="129"/>
      <c r="H183" s="128">
        <v>0</v>
      </c>
      <c r="I183" s="129"/>
      <c r="J183" s="128">
        <v>0</v>
      </c>
      <c r="K183" s="129"/>
      <c r="L183" s="128">
        <v>0</v>
      </c>
      <c r="M183" s="129"/>
      <c r="N183" s="128">
        <v>0</v>
      </c>
      <c r="O183" s="129"/>
      <c r="P183" s="128">
        <v>5947.0297</v>
      </c>
      <c r="Q183" s="129">
        <v>7.0216748199188701E-4</v>
      </c>
      <c r="R183" s="128">
        <v>33204.349074999998</v>
      </c>
      <c r="S183" s="129">
        <v>8.1468586330448183E-4</v>
      </c>
      <c r="T183" s="128">
        <v>0</v>
      </c>
      <c r="U183" s="129"/>
      <c r="V183" s="128">
        <v>0</v>
      </c>
      <c r="W183" s="129"/>
      <c r="X183" s="128">
        <v>96220.432136000003</v>
      </c>
      <c r="Y183" s="129">
        <v>1.8422867361672597E-2</v>
      </c>
      <c r="Z183" s="128">
        <v>50124.393175999998</v>
      </c>
      <c r="AA183" s="129">
        <v>1.836292757634144E-3</v>
      </c>
      <c r="AB183" s="128">
        <v>0</v>
      </c>
      <c r="AC183" s="129"/>
      <c r="AD183" s="128">
        <v>0</v>
      </c>
      <c r="AE183" s="129"/>
      <c r="AF183" s="128">
        <v>22834.365017749999</v>
      </c>
      <c r="AG183" s="129">
        <v>3.1363072529755338E-3</v>
      </c>
      <c r="AH183" s="128">
        <v>56835.0735362286</v>
      </c>
      <c r="AI183" s="129">
        <v>1.7138421710451597E-3</v>
      </c>
      <c r="AJ183" s="128">
        <v>0</v>
      </c>
      <c r="AK183" s="129"/>
      <c r="AL183" s="128">
        <v>265165.64264097862</v>
      </c>
      <c r="AM183" s="129">
        <v>1.7411065019026521E-3</v>
      </c>
    </row>
    <row r="184" spans="1:39" x14ac:dyDescent="0.3">
      <c r="A184" s="107" t="s">
        <v>156</v>
      </c>
      <c r="B184" s="126" t="s">
        <v>29</v>
      </c>
      <c r="C184" s="140" t="s">
        <v>29</v>
      </c>
      <c r="D184" s="140" t="s">
        <v>29</v>
      </c>
      <c r="E184" s="145" t="s">
        <v>29</v>
      </c>
      <c r="F184" s="130">
        <v>0</v>
      </c>
      <c r="G184" s="131"/>
      <c r="H184" s="130">
        <v>0</v>
      </c>
      <c r="I184" s="131"/>
      <c r="J184" s="130">
        <v>0</v>
      </c>
      <c r="K184" s="131"/>
      <c r="L184" s="130">
        <v>0</v>
      </c>
      <c r="M184" s="131"/>
      <c r="N184" s="130">
        <v>0</v>
      </c>
      <c r="O184" s="131"/>
      <c r="P184" s="130">
        <v>5947.0297</v>
      </c>
      <c r="Q184" s="131">
        <v>7.0216748199188701E-4</v>
      </c>
      <c r="R184" s="130">
        <v>5947.0297</v>
      </c>
      <c r="S184" s="131">
        <v>1.4591344688909231E-4</v>
      </c>
      <c r="T184" s="130">
        <v>0</v>
      </c>
      <c r="U184" s="131"/>
      <c r="V184" s="130">
        <v>0</v>
      </c>
      <c r="W184" s="131"/>
      <c r="X184" s="130">
        <v>59470.296999999999</v>
      </c>
      <c r="Y184" s="131">
        <v>1.1386494211974777E-2</v>
      </c>
      <c r="Z184" s="130">
        <v>0</v>
      </c>
      <c r="AA184" s="131"/>
      <c r="AB184" s="130">
        <v>0</v>
      </c>
      <c r="AC184" s="131"/>
      <c r="AD184" s="130">
        <v>0</v>
      </c>
      <c r="AE184" s="131"/>
      <c r="AF184" s="130">
        <v>0</v>
      </c>
      <c r="AG184" s="131"/>
      <c r="AH184" s="130">
        <v>30.8199587286</v>
      </c>
      <c r="AI184" s="131">
        <v>9.2936529668209959E-7</v>
      </c>
      <c r="AJ184" s="130">
        <v>0</v>
      </c>
      <c r="AK184" s="131"/>
      <c r="AL184" s="130">
        <v>71395.176358728597</v>
      </c>
      <c r="AM184" s="131">
        <v>4.6878850715578556E-4</v>
      </c>
    </row>
    <row r="185" spans="1:39" x14ac:dyDescent="0.3">
      <c r="A185" s="118" t="s">
        <v>460</v>
      </c>
      <c r="B185" s="126" t="s">
        <v>565</v>
      </c>
      <c r="C185" s="140">
        <v>7.5</v>
      </c>
      <c r="D185" s="140">
        <v>6.1945205479452055</v>
      </c>
      <c r="E185" s="145" t="s">
        <v>1000</v>
      </c>
      <c r="F185" s="130">
        <v>0</v>
      </c>
      <c r="G185" s="131"/>
      <c r="H185" s="130">
        <v>0</v>
      </c>
      <c r="I185" s="131"/>
      <c r="J185" s="130">
        <v>0</v>
      </c>
      <c r="K185" s="131"/>
      <c r="L185" s="130">
        <v>0</v>
      </c>
      <c r="M185" s="131"/>
      <c r="N185" s="130">
        <v>0</v>
      </c>
      <c r="O185" s="131"/>
      <c r="P185" s="130">
        <v>5947.0297</v>
      </c>
      <c r="Q185" s="131">
        <v>7.0216748199188701E-4</v>
      </c>
      <c r="R185" s="130">
        <v>5947.0297</v>
      </c>
      <c r="S185" s="131">
        <v>1.4591344688909231E-4</v>
      </c>
      <c r="T185" s="130">
        <v>0</v>
      </c>
      <c r="U185" s="131"/>
      <c r="V185" s="130">
        <v>0</v>
      </c>
      <c r="W185" s="131"/>
      <c r="X185" s="130">
        <v>59470.296999999999</v>
      </c>
      <c r="Y185" s="131">
        <v>1.1386494211974777E-2</v>
      </c>
      <c r="Z185" s="130">
        <v>0</v>
      </c>
      <c r="AA185" s="131"/>
      <c r="AB185" s="130">
        <v>0</v>
      </c>
      <c r="AC185" s="131"/>
      <c r="AD185" s="130">
        <v>0</v>
      </c>
      <c r="AE185" s="131"/>
      <c r="AF185" s="130">
        <v>0</v>
      </c>
      <c r="AG185" s="131"/>
      <c r="AH185" s="130">
        <v>0</v>
      </c>
      <c r="AI185" s="131"/>
      <c r="AJ185" s="130">
        <v>0</v>
      </c>
      <c r="AK185" s="131"/>
      <c r="AL185" s="130">
        <v>71364.356400000004</v>
      </c>
      <c r="AM185" s="131">
        <v>4.6858613994864556E-4</v>
      </c>
    </row>
    <row r="186" spans="1:39" x14ac:dyDescent="0.3">
      <c r="A186" s="118" t="s">
        <v>461</v>
      </c>
      <c r="B186" s="126" t="s">
        <v>566</v>
      </c>
      <c r="C186" s="140">
        <v>4.625</v>
      </c>
      <c r="D186" s="140">
        <v>2.5315068493150683</v>
      </c>
      <c r="E186" s="145" t="s">
        <v>987</v>
      </c>
      <c r="F186" s="130">
        <v>0</v>
      </c>
      <c r="G186" s="131"/>
      <c r="H186" s="130">
        <v>0</v>
      </c>
      <c r="I186" s="131"/>
      <c r="J186" s="130">
        <v>0</v>
      </c>
      <c r="K186" s="131"/>
      <c r="L186" s="130">
        <v>0</v>
      </c>
      <c r="M186" s="131"/>
      <c r="N186" s="130">
        <v>0</v>
      </c>
      <c r="O186" s="131"/>
      <c r="P186" s="130">
        <v>0</v>
      </c>
      <c r="Q186" s="131"/>
      <c r="R186" s="130">
        <v>0</v>
      </c>
      <c r="S186" s="131"/>
      <c r="T186" s="130">
        <v>0</v>
      </c>
      <c r="U186" s="131"/>
      <c r="V186" s="130">
        <v>0</v>
      </c>
      <c r="W186" s="131"/>
      <c r="X186" s="130">
        <v>0</v>
      </c>
      <c r="Y186" s="131"/>
      <c r="Z186" s="130">
        <v>0</v>
      </c>
      <c r="AA186" s="131"/>
      <c r="AB186" s="130">
        <v>0</v>
      </c>
      <c r="AC186" s="131"/>
      <c r="AD186" s="130">
        <v>0</v>
      </c>
      <c r="AE186" s="131"/>
      <c r="AF186" s="130">
        <v>0</v>
      </c>
      <c r="AG186" s="131"/>
      <c r="AH186" s="130">
        <v>30.8199587286</v>
      </c>
      <c r="AI186" s="131">
        <v>9.2936529668209959E-7</v>
      </c>
      <c r="AJ186" s="130">
        <v>0</v>
      </c>
      <c r="AK186" s="131"/>
      <c r="AL186" s="130">
        <v>30.8199587286</v>
      </c>
      <c r="AM186" s="131">
        <v>2.0236720713999518E-7</v>
      </c>
    </row>
    <row r="187" spans="1:39" x14ac:dyDescent="0.3">
      <c r="A187" s="107" t="s">
        <v>180</v>
      </c>
      <c r="B187" s="126" t="s">
        <v>29</v>
      </c>
      <c r="C187" s="140" t="s">
        <v>29</v>
      </c>
      <c r="D187" s="140" t="s">
        <v>29</v>
      </c>
      <c r="E187" s="145" t="s">
        <v>29</v>
      </c>
      <c r="F187" s="130">
        <v>0</v>
      </c>
      <c r="G187" s="131"/>
      <c r="H187" s="130">
        <v>0</v>
      </c>
      <c r="I187" s="131"/>
      <c r="J187" s="130">
        <v>0</v>
      </c>
      <c r="K187" s="131"/>
      <c r="L187" s="130">
        <v>0</v>
      </c>
      <c r="M187" s="131"/>
      <c r="N187" s="130">
        <v>0</v>
      </c>
      <c r="O187" s="131"/>
      <c r="P187" s="130">
        <v>0</v>
      </c>
      <c r="Q187" s="131"/>
      <c r="R187" s="130">
        <v>27257.319374999999</v>
      </c>
      <c r="S187" s="131">
        <v>6.6877241641538957E-4</v>
      </c>
      <c r="T187" s="130">
        <v>0</v>
      </c>
      <c r="U187" s="131"/>
      <c r="V187" s="130">
        <v>0</v>
      </c>
      <c r="W187" s="131"/>
      <c r="X187" s="130">
        <v>36750.135135999997</v>
      </c>
      <c r="Y187" s="131">
        <v>7.0363731496978213E-3</v>
      </c>
      <c r="Z187" s="130">
        <v>50124.393175999998</v>
      </c>
      <c r="AA187" s="131">
        <v>1.836292757634144E-3</v>
      </c>
      <c r="AB187" s="130">
        <v>0</v>
      </c>
      <c r="AC187" s="131"/>
      <c r="AD187" s="130">
        <v>0</v>
      </c>
      <c r="AE187" s="131"/>
      <c r="AF187" s="130">
        <v>22834.365017749999</v>
      </c>
      <c r="AG187" s="131">
        <v>3.1363072529755338E-3</v>
      </c>
      <c r="AH187" s="130">
        <v>56804.2535775</v>
      </c>
      <c r="AI187" s="131">
        <v>1.7129128057484777E-3</v>
      </c>
      <c r="AJ187" s="130">
        <v>0</v>
      </c>
      <c r="AK187" s="131"/>
      <c r="AL187" s="130">
        <v>193770.46628224998</v>
      </c>
      <c r="AM187" s="131">
        <v>1.2723179947468665E-3</v>
      </c>
    </row>
    <row r="188" spans="1:39" x14ac:dyDescent="0.3">
      <c r="A188" s="118" t="s">
        <v>462</v>
      </c>
      <c r="B188" s="126" t="s">
        <v>566</v>
      </c>
      <c r="C188" s="140">
        <v>4.5</v>
      </c>
      <c r="D188" s="140">
        <v>1.9671232876712328</v>
      </c>
      <c r="E188" s="145" t="s">
        <v>987</v>
      </c>
      <c r="F188" s="130">
        <v>0</v>
      </c>
      <c r="G188" s="131"/>
      <c r="H188" s="130">
        <v>0</v>
      </c>
      <c r="I188" s="131"/>
      <c r="J188" s="130">
        <v>0</v>
      </c>
      <c r="K188" s="131"/>
      <c r="L188" s="130">
        <v>0</v>
      </c>
      <c r="M188" s="131"/>
      <c r="N188" s="130">
        <v>0</v>
      </c>
      <c r="O188" s="131"/>
      <c r="P188" s="130">
        <v>0</v>
      </c>
      <c r="Q188" s="131"/>
      <c r="R188" s="130">
        <v>27257.319374999999</v>
      </c>
      <c r="S188" s="131">
        <v>6.6877241641538957E-4</v>
      </c>
      <c r="T188" s="130">
        <v>0</v>
      </c>
      <c r="U188" s="131"/>
      <c r="V188" s="130">
        <v>0</v>
      </c>
      <c r="W188" s="131"/>
      <c r="X188" s="130">
        <v>36750.135135999997</v>
      </c>
      <c r="Y188" s="131">
        <v>7.0363731496978213E-3</v>
      </c>
      <c r="Z188" s="130">
        <v>50124.393175999998</v>
      </c>
      <c r="AA188" s="131">
        <v>1.836292757634144E-3</v>
      </c>
      <c r="AB188" s="130">
        <v>0</v>
      </c>
      <c r="AC188" s="131"/>
      <c r="AD188" s="130">
        <v>0</v>
      </c>
      <c r="AE188" s="131"/>
      <c r="AF188" s="130">
        <v>22834.365017749999</v>
      </c>
      <c r="AG188" s="131">
        <v>3.1363072529755338E-3</v>
      </c>
      <c r="AH188" s="130">
        <v>56804.2535775</v>
      </c>
      <c r="AI188" s="131">
        <v>1.7129128057484777E-3</v>
      </c>
      <c r="AJ188" s="130">
        <v>0</v>
      </c>
      <c r="AK188" s="131"/>
      <c r="AL188" s="130">
        <v>193770.46628224998</v>
      </c>
      <c r="AM188" s="131">
        <v>1.2723179947468665E-3</v>
      </c>
    </row>
    <row r="189" spans="1:39" x14ac:dyDescent="0.3">
      <c r="A189" s="113" t="s">
        <v>352</v>
      </c>
      <c r="B189" s="126" t="s">
        <v>29</v>
      </c>
      <c r="C189" s="140" t="s">
        <v>29</v>
      </c>
      <c r="D189" s="140" t="s">
        <v>29</v>
      </c>
      <c r="E189" s="145" t="s">
        <v>29</v>
      </c>
      <c r="F189" s="128">
        <v>0</v>
      </c>
      <c r="G189" s="129"/>
      <c r="H189" s="128">
        <v>0</v>
      </c>
      <c r="I189" s="129"/>
      <c r="J189" s="128">
        <v>0</v>
      </c>
      <c r="K189" s="129"/>
      <c r="L189" s="128">
        <v>0</v>
      </c>
      <c r="M189" s="129"/>
      <c r="N189" s="128">
        <v>0</v>
      </c>
      <c r="O189" s="129"/>
      <c r="P189" s="128">
        <v>93078.422433139509</v>
      </c>
      <c r="Q189" s="129">
        <v>1.098979571392669E-2</v>
      </c>
      <c r="R189" s="128">
        <v>59708.076690638001</v>
      </c>
      <c r="S189" s="129">
        <v>1.4649685164762601E-3</v>
      </c>
      <c r="T189" s="128">
        <v>0</v>
      </c>
      <c r="U189" s="129"/>
      <c r="V189" s="128">
        <v>0</v>
      </c>
      <c r="W189" s="129"/>
      <c r="X189" s="128">
        <v>25369.510102200002</v>
      </c>
      <c r="Y189" s="129">
        <v>4.8573791373420572E-3</v>
      </c>
      <c r="Z189" s="128">
        <v>68075.80703656</v>
      </c>
      <c r="AA189" s="129">
        <v>2.4939376521208268E-3</v>
      </c>
      <c r="AB189" s="128">
        <v>0</v>
      </c>
      <c r="AC189" s="129"/>
      <c r="AD189" s="128">
        <v>0</v>
      </c>
      <c r="AE189" s="129"/>
      <c r="AF189" s="128">
        <v>5506.0695483360005</v>
      </c>
      <c r="AG189" s="129">
        <v>7.5626039289510775E-4</v>
      </c>
      <c r="AH189" s="128">
        <v>0</v>
      </c>
      <c r="AI189" s="129"/>
      <c r="AJ189" s="128">
        <v>0</v>
      </c>
      <c r="AK189" s="129"/>
      <c r="AL189" s="128">
        <v>251737.88581087353</v>
      </c>
      <c r="AM189" s="129">
        <v>1.6529383874742004E-3</v>
      </c>
    </row>
    <row r="190" spans="1:39" x14ac:dyDescent="0.3">
      <c r="A190" s="107" t="s">
        <v>161</v>
      </c>
      <c r="B190" s="126" t="s">
        <v>29</v>
      </c>
      <c r="C190" s="140" t="s">
        <v>29</v>
      </c>
      <c r="D190" s="140" t="s">
        <v>29</v>
      </c>
      <c r="E190" s="145" t="s">
        <v>29</v>
      </c>
      <c r="F190" s="130">
        <v>0</v>
      </c>
      <c r="G190" s="131"/>
      <c r="H190" s="130">
        <v>0</v>
      </c>
      <c r="I190" s="131"/>
      <c r="J190" s="130">
        <v>0</v>
      </c>
      <c r="K190" s="131"/>
      <c r="L190" s="130">
        <v>0</v>
      </c>
      <c r="M190" s="131"/>
      <c r="N190" s="130">
        <v>0</v>
      </c>
      <c r="O190" s="131"/>
      <c r="P190" s="130">
        <v>53734.596463339498</v>
      </c>
      <c r="Q190" s="131">
        <v>6.344459032130486E-3</v>
      </c>
      <c r="R190" s="130">
        <v>4960.4986698780003</v>
      </c>
      <c r="S190" s="131">
        <v>1.2170839826319627E-4</v>
      </c>
      <c r="T190" s="130">
        <v>0</v>
      </c>
      <c r="U190" s="131"/>
      <c r="V190" s="130">
        <v>0</v>
      </c>
      <c r="W190" s="131"/>
      <c r="X190" s="130">
        <v>11062.664295</v>
      </c>
      <c r="Y190" s="131">
        <v>2.1181155857358091E-3</v>
      </c>
      <c r="Z190" s="130">
        <v>21673.889070000001</v>
      </c>
      <c r="AA190" s="131">
        <v>7.9401670538453988E-4</v>
      </c>
      <c r="AB190" s="130">
        <v>0</v>
      </c>
      <c r="AC190" s="131"/>
      <c r="AD190" s="130">
        <v>0</v>
      </c>
      <c r="AE190" s="131"/>
      <c r="AF190" s="130">
        <v>0</v>
      </c>
      <c r="AG190" s="131"/>
      <c r="AH190" s="130">
        <v>0</v>
      </c>
      <c r="AI190" s="131"/>
      <c r="AJ190" s="130">
        <v>0</v>
      </c>
      <c r="AK190" s="131"/>
      <c r="AL190" s="130">
        <v>91431.648498217517</v>
      </c>
      <c r="AM190" s="131">
        <v>6.0035016638812033E-4</v>
      </c>
    </row>
    <row r="191" spans="1:39" x14ac:dyDescent="0.3">
      <c r="A191" s="118" t="s">
        <v>1031</v>
      </c>
      <c r="B191" s="126" t="s">
        <v>565</v>
      </c>
      <c r="C191" s="140">
        <v>6.6875</v>
      </c>
      <c r="D191" s="140">
        <v>8.3452054794520549</v>
      </c>
      <c r="E191" s="145" t="s">
        <v>987</v>
      </c>
      <c r="F191" s="130">
        <v>0</v>
      </c>
      <c r="G191" s="131"/>
      <c r="H191" s="130">
        <v>0</v>
      </c>
      <c r="I191" s="131"/>
      <c r="J191" s="130">
        <v>0</v>
      </c>
      <c r="K191" s="131"/>
      <c r="L191" s="130">
        <v>0</v>
      </c>
      <c r="M191" s="131"/>
      <c r="N191" s="130">
        <v>0</v>
      </c>
      <c r="O191" s="131"/>
      <c r="P191" s="130">
        <v>43123.371688339503</v>
      </c>
      <c r="Q191" s="131">
        <v>5.0915887158595454E-3</v>
      </c>
      <c r="R191" s="130">
        <v>4960.4986698780003</v>
      </c>
      <c r="S191" s="131">
        <v>1.2170839826319627E-4</v>
      </c>
      <c r="T191" s="130">
        <v>0</v>
      </c>
      <c r="U191" s="131"/>
      <c r="V191" s="130">
        <v>0</v>
      </c>
      <c r="W191" s="131"/>
      <c r="X191" s="130">
        <v>11062.664295</v>
      </c>
      <c r="Y191" s="131">
        <v>2.1181155857358091E-3</v>
      </c>
      <c r="Z191" s="130">
        <v>11062.664295</v>
      </c>
      <c r="AA191" s="131">
        <v>4.0527753131529168E-4</v>
      </c>
      <c r="AB191" s="130">
        <v>0</v>
      </c>
      <c r="AC191" s="131"/>
      <c r="AD191" s="130">
        <v>0</v>
      </c>
      <c r="AE191" s="131"/>
      <c r="AF191" s="130">
        <v>0</v>
      </c>
      <c r="AG191" s="131"/>
      <c r="AH191" s="130">
        <v>0</v>
      </c>
      <c r="AI191" s="131"/>
      <c r="AJ191" s="130">
        <v>0</v>
      </c>
      <c r="AK191" s="131"/>
      <c r="AL191" s="130">
        <v>70209.198948217512</v>
      </c>
      <c r="AM191" s="131">
        <v>4.610012502548366E-4</v>
      </c>
    </row>
    <row r="192" spans="1:39" x14ac:dyDescent="0.3">
      <c r="A192" s="118" t="s">
        <v>1032</v>
      </c>
      <c r="B192" s="126" t="s">
        <v>565</v>
      </c>
      <c r="C192" s="140">
        <v>6.84375</v>
      </c>
      <c r="D192" s="140">
        <v>13.347945205479451</v>
      </c>
      <c r="E192" s="145" t="s">
        <v>987</v>
      </c>
      <c r="F192" s="130">
        <v>0</v>
      </c>
      <c r="G192" s="131"/>
      <c r="H192" s="130">
        <v>0</v>
      </c>
      <c r="I192" s="131"/>
      <c r="J192" s="130">
        <v>0</v>
      </c>
      <c r="K192" s="131"/>
      <c r="L192" s="130">
        <v>0</v>
      </c>
      <c r="M192" s="131"/>
      <c r="N192" s="130">
        <v>0</v>
      </c>
      <c r="O192" s="131"/>
      <c r="P192" s="130">
        <v>10611.224775000001</v>
      </c>
      <c r="Q192" s="131">
        <v>1.2528703162709408E-3</v>
      </c>
      <c r="R192" s="130">
        <v>0</v>
      </c>
      <c r="S192" s="131"/>
      <c r="T192" s="130">
        <v>0</v>
      </c>
      <c r="U192" s="131"/>
      <c r="V192" s="130">
        <v>0</v>
      </c>
      <c r="W192" s="131"/>
      <c r="X192" s="130">
        <v>0</v>
      </c>
      <c r="Y192" s="131"/>
      <c r="Z192" s="130">
        <v>10611.224775000001</v>
      </c>
      <c r="AA192" s="131">
        <v>3.887391740692482E-4</v>
      </c>
      <c r="AB192" s="130">
        <v>0</v>
      </c>
      <c r="AC192" s="131"/>
      <c r="AD192" s="130">
        <v>0</v>
      </c>
      <c r="AE192" s="131"/>
      <c r="AF192" s="130">
        <v>0</v>
      </c>
      <c r="AG192" s="131"/>
      <c r="AH192" s="130">
        <v>0</v>
      </c>
      <c r="AI192" s="131"/>
      <c r="AJ192" s="130">
        <v>0</v>
      </c>
      <c r="AK192" s="131"/>
      <c r="AL192" s="130">
        <v>21222.449550000001</v>
      </c>
      <c r="AM192" s="131">
        <v>1.3934891613328373E-4</v>
      </c>
    </row>
    <row r="193" spans="1:39" x14ac:dyDescent="0.3">
      <c r="A193" s="107" t="s">
        <v>168</v>
      </c>
      <c r="B193" s="126" t="s">
        <v>29</v>
      </c>
      <c r="C193" s="140" t="s">
        <v>29</v>
      </c>
      <c r="D193" s="140" t="s">
        <v>29</v>
      </c>
      <c r="E193" s="145" t="s">
        <v>29</v>
      </c>
      <c r="F193" s="130">
        <v>0</v>
      </c>
      <c r="G193" s="131"/>
      <c r="H193" s="130">
        <v>0</v>
      </c>
      <c r="I193" s="131"/>
      <c r="J193" s="130">
        <v>0</v>
      </c>
      <c r="K193" s="131"/>
      <c r="L193" s="130">
        <v>0</v>
      </c>
      <c r="M193" s="131"/>
      <c r="N193" s="130">
        <v>0</v>
      </c>
      <c r="O193" s="131"/>
      <c r="P193" s="130">
        <v>0</v>
      </c>
      <c r="Q193" s="131"/>
      <c r="R193" s="130">
        <v>13019.27774976</v>
      </c>
      <c r="S193" s="131">
        <v>3.1943470745975035E-4</v>
      </c>
      <c r="T193" s="130">
        <v>0</v>
      </c>
      <c r="U193" s="131"/>
      <c r="V193" s="130">
        <v>0</v>
      </c>
      <c r="W193" s="131"/>
      <c r="X193" s="130">
        <v>0</v>
      </c>
      <c r="Y193" s="131"/>
      <c r="Z193" s="130">
        <v>13019.27774976</v>
      </c>
      <c r="AA193" s="131">
        <v>4.7695750365629611E-4</v>
      </c>
      <c r="AB193" s="130">
        <v>0</v>
      </c>
      <c r="AC193" s="131"/>
      <c r="AD193" s="130">
        <v>0</v>
      </c>
      <c r="AE193" s="131"/>
      <c r="AF193" s="130">
        <v>5506.0695483360005</v>
      </c>
      <c r="AG193" s="131">
        <v>7.5626039289510775E-4</v>
      </c>
      <c r="AH193" s="130">
        <v>0</v>
      </c>
      <c r="AI193" s="131"/>
      <c r="AJ193" s="130">
        <v>0</v>
      </c>
      <c r="AK193" s="131"/>
      <c r="AL193" s="130">
        <v>31544.625047856003</v>
      </c>
      <c r="AM193" s="131">
        <v>2.0712544515152668E-4</v>
      </c>
    </row>
    <row r="194" spans="1:39" x14ac:dyDescent="0.3">
      <c r="A194" s="118" t="s">
        <v>463</v>
      </c>
      <c r="B194" s="126" t="s">
        <v>565</v>
      </c>
      <c r="C194" s="140">
        <v>5.15625</v>
      </c>
      <c r="D194" s="140">
        <v>2.4356164383561643</v>
      </c>
      <c r="E194" s="145" t="s">
        <v>987</v>
      </c>
      <c r="F194" s="130">
        <v>0</v>
      </c>
      <c r="G194" s="131"/>
      <c r="H194" s="130">
        <v>0</v>
      </c>
      <c r="I194" s="131"/>
      <c r="J194" s="130">
        <v>0</v>
      </c>
      <c r="K194" s="131"/>
      <c r="L194" s="130">
        <v>0</v>
      </c>
      <c r="M194" s="131"/>
      <c r="N194" s="130">
        <v>0</v>
      </c>
      <c r="O194" s="131"/>
      <c r="P194" s="130">
        <v>0</v>
      </c>
      <c r="Q194" s="131"/>
      <c r="R194" s="130">
        <v>13019.27774976</v>
      </c>
      <c r="S194" s="131">
        <v>3.1943470745975035E-4</v>
      </c>
      <c r="T194" s="130">
        <v>0</v>
      </c>
      <c r="U194" s="131"/>
      <c r="V194" s="130">
        <v>0</v>
      </c>
      <c r="W194" s="131"/>
      <c r="X194" s="130">
        <v>0</v>
      </c>
      <c r="Y194" s="131"/>
      <c r="Z194" s="130">
        <v>13019.27774976</v>
      </c>
      <c r="AA194" s="131">
        <v>4.7695750365629611E-4</v>
      </c>
      <c r="AB194" s="130">
        <v>0</v>
      </c>
      <c r="AC194" s="131"/>
      <c r="AD194" s="130">
        <v>0</v>
      </c>
      <c r="AE194" s="131"/>
      <c r="AF194" s="130">
        <v>5506.0695483360005</v>
      </c>
      <c r="AG194" s="131">
        <v>7.5626039289510775E-4</v>
      </c>
      <c r="AH194" s="130">
        <v>0</v>
      </c>
      <c r="AI194" s="131"/>
      <c r="AJ194" s="130">
        <v>0</v>
      </c>
      <c r="AK194" s="131"/>
      <c r="AL194" s="130">
        <v>31544.625047856003</v>
      </c>
      <c r="AM194" s="131">
        <v>2.0712544515152668E-4</v>
      </c>
    </row>
    <row r="195" spans="1:39" x14ac:dyDescent="0.3">
      <c r="A195" s="107" t="s">
        <v>170</v>
      </c>
      <c r="B195" s="126" t="s">
        <v>29</v>
      </c>
      <c r="C195" s="140" t="s">
        <v>29</v>
      </c>
      <c r="D195" s="140" t="s">
        <v>29</v>
      </c>
      <c r="E195" s="145" t="s">
        <v>29</v>
      </c>
      <c r="F195" s="130">
        <v>0</v>
      </c>
      <c r="G195" s="131"/>
      <c r="H195" s="130">
        <v>0</v>
      </c>
      <c r="I195" s="131"/>
      <c r="J195" s="130">
        <v>0</v>
      </c>
      <c r="K195" s="131"/>
      <c r="L195" s="130">
        <v>0</v>
      </c>
      <c r="M195" s="131"/>
      <c r="N195" s="130">
        <v>0</v>
      </c>
      <c r="O195" s="131"/>
      <c r="P195" s="130">
        <v>39343.825969800004</v>
      </c>
      <c r="Q195" s="131">
        <v>4.6453366817962045E-3</v>
      </c>
      <c r="R195" s="130">
        <v>41728.300271</v>
      </c>
      <c r="S195" s="131">
        <v>1.0238254107533134E-3</v>
      </c>
      <c r="T195" s="130">
        <v>0</v>
      </c>
      <c r="U195" s="131"/>
      <c r="V195" s="130">
        <v>0</v>
      </c>
      <c r="W195" s="131"/>
      <c r="X195" s="130">
        <v>14306.845807199999</v>
      </c>
      <c r="Y195" s="131">
        <v>2.7392635516062481E-3</v>
      </c>
      <c r="Z195" s="130">
        <v>33382.640216799999</v>
      </c>
      <c r="AA195" s="131">
        <v>1.2229634430799908E-3</v>
      </c>
      <c r="AB195" s="130">
        <v>0</v>
      </c>
      <c r="AC195" s="131"/>
      <c r="AD195" s="130">
        <v>0</v>
      </c>
      <c r="AE195" s="131"/>
      <c r="AF195" s="130">
        <v>0</v>
      </c>
      <c r="AG195" s="131"/>
      <c r="AH195" s="130">
        <v>0</v>
      </c>
      <c r="AI195" s="131"/>
      <c r="AJ195" s="130">
        <v>0</v>
      </c>
      <c r="AK195" s="131"/>
      <c r="AL195" s="130">
        <v>128761.6122648</v>
      </c>
      <c r="AM195" s="131">
        <v>8.4546277593455332E-4</v>
      </c>
    </row>
    <row r="196" spans="1:39" x14ac:dyDescent="0.3">
      <c r="A196" s="118" t="s">
        <v>464</v>
      </c>
      <c r="B196" s="126" t="s">
        <v>565</v>
      </c>
      <c r="C196" s="140">
        <v>7.9375</v>
      </c>
      <c r="D196" s="140">
        <v>9.6027397260273979</v>
      </c>
      <c r="E196" s="145" t="s">
        <v>987</v>
      </c>
      <c r="F196" s="130">
        <v>0</v>
      </c>
      <c r="G196" s="131"/>
      <c r="H196" s="130">
        <v>0</v>
      </c>
      <c r="I196" s="131"/>
      <c r="J196" s="130">
        <v>0</v>
      </c>
      <c r="K196" s="131"/>
      <c r="L196" s="130">
        <v>0</v>
      </c>
      <c r="M196" s="131"/>
      <c r="N196" s="130">
        <v>0</v>
      </c>
      <c r="O196" s="131"/>
      <c r="P196" s="130">
        <v>39343.825969800004</v>
      </c>
      <c r="Q196" s="131">
        <v>4.6453366817962045E-3</v>
      </c>
      <c r="R196" s="130">
        <v>41728.300271</v>
      </c>
      <c r="S196" s="131">
        <v>1.0238254107533134E-3</v>
      </c>
      <c r="T196" s="130">
        <v>0</v>
      </c>
      <c r="U196" s="131"/>
      <c r="V196" s="130">
        <v>0</v>
      </c>
      <c r="W196" s="131"/>
      <c r="X196" s="130">
        <v>14306.845807199999</v>
      </c>
      <c r="Y196" s="131">
        <v>2.7392635516062481E-3</v>
      </c>
      <c r="Z196" s="130">
        <v>33382.640216799999</v>
      </c>
      <c r="AA196" s="131">
        <v>1.2229634430799908E-3</v>
      </c>
      <c r="AB196" s="130">
        <v>0</v>
      </c>
      <c r="AC196" s="131"/>
      <c r="AD196" s="130">
        <v>0</v>
      </c>
      <c r="AE196" s="131"/>
      <c r="AF196" s="130">
        <v>0</v>
      </c>
      <c r="AG196" s="131"/>
      <c r="AH196" s="130">
        <v>0</v>
      </c>
      <c r="AI196" s="131"/>
      <c r="AJ196" s="130">
        <v>0</v>
      </c>
      <c r="AK196" s="131"/>
      <c r="AL196" s="130">
        <v>128761.6122648</v>
      </c>
      <c r="AM196" s="131">
        <v>8.4546277593455332E-4</v>
      </c>
    </row>
    <row r="197" spans="1:39" x14ac:dyDescent="0.3">
      <c r="A197" s="113" t="s">
        <v>358</v>
      </c>
      <c r="B197" s="126" t="s">
        <v>29</v>
      </c>
      <c r="C197" s="140" t="s">
        <v>29</v>
      </c>
      <c r="D197" s="140" t="s">
        <v>29</v>
      </c>
      <c r="E197" s="145" t="s">
        <v>29</v>
      </c>
      <c r="F197" s="128">
        <v>0</v>
      </c>
      <c r="G197" s="129"/>
      <c r="H197" s="128">
        <v>0</v>
      </c>
      <c r="I197" s="129"/>
      <c r="J197" s="128">
        <v>0</v>
      </c>
      <c r="K197" s="129"/>
      <c r="L197" s="128">
        <v>0</v>
      </c>
      <c r="M197" s="129"/>
      <c r="N197" s="128">
        <v>0</v>
      </c>
      <c r="O197" s="129"/>
      <c r="P197" s="128">
        <v>0</v>
      </c>
      <c r="Q197" s="129"/>
      <c r="R197" s="128">
        <v>0</v>
      </c>
      <c r="S197" s="129"/>
      <c r="T197" s="128">
        <v>0</v>
      </c>
      <c r="U197" s="129"/>
      <c r="V197" s="128">
        <v>0</v>
      </c>
      <c r="W197" s="129"/>
      <c r="X197" s="128">
        <v>4857.4280477250004</v>
      </c>
      <c r="Y197" s="129">
        <v>9.3002858806144281E-4</v>
      </c>
      <c r="Z197" s="128">
        <v>8095.7134128750004</v>
      </c>
      <c r="AA197" s="129">
        <v>2.9658413730307225E-4</v>
      </c>
      <c r="AB197" s="128">
        <v>0</v>
      </c>
      <c r="AC197" s="129"/>
      <c r="AD197" s="128">
        <v>0</v>
      </c>
      <c r="AE197" s="129"/>
      <c r="AF197" s="128">
        <v>58877.915729999993</v>
      </c>
      <c r="AG197" s="129">
        <v>8.0869003364244536E-3</v>
      </c>
      <c r="AH197" s="128">
        <v>16485.8164044</v>
      </c>
      <c r="AI197" s="129">
        <v>4.9712414570834843E-4</v>
      </c>
      <c r="AJ197" s="128">
        <v>0</v>
      </c>
      <c r="AK197" s="129"/>
      <c r="AL197" s="128">
        <v>88316.873594999997</v>
      </c>
      <c r="AM197" s="129">
        <v>5.7989821498920593E-4</v>
      </c>
    </row>
    <row r="198" spans="1:39" x14ac:dyDescent="0.3">
      <c r="A198" s="107" t="s">
        <v>190</v>
      </c>
      <c r="B198" s="126" t="s">
        <v>29</v>
      </c>
      <c r="C198" s="140" t="s">
        <v>29</v>
      </c>
      <c r="D198" s="140" t="s">
        <v>29</v>
      </c>
      <c r="E198" s="145" t="s">
        <v>29</v>
      </c>
      <c r="F198" s="130">
        <v>0</v>
      </c>
      <c r="G198" s="131"/>
      <c r="H198" s="130">
        <v>0</v>
      </c>
      <c r="I198" s="131"/>
      <c r="J198" s="130">
        <v>0</v>
      </c>
      <c r="K198" s="131"/>
      <c r="L198" s="130">
        <v>0</v>
      </c>
      <c r="M198" s="131"/>
      <c r="N198" s="130">
        <v>0</v>
      </c>
      <c r="O198" s="131"/>
      <c r="P198" s="130">
        <v>0</v>
      </c>
      <c r="Q198" s="131"/>
      <c r="R198" s="130">
        <v>0</v>
      </c>
      <c r="S198" s="131"/>
      <c r="T198" s="130">
        <v>0</v>
      </c>
      <c r="U198" s="131"/>
      <c r="V198" s="130">
        <v>0</v>
      </c>
      <c r="W198" s="131"/>
      <c r="X198" s="130">
        <v>4857.4280477250004</v>
      </c>
      <c r="Y198" s="131">
        <v>9.3002858806144281E-4</v>
      </c>
      <c r="Z198" s="130">
        <v>8095.7134128750004</v>
      </c>
      <c r="AA198" s="131">
        <v>2.9658413730307225E-4</v>
      </c>
      <c r="AB198" s="130">
        <v>0</v>
      </c>
      <c r="AC198" s="131"/>
      <c r="AD198" s="130">
        <v>0</v>
      </c>
      <c r="AE198" s="131"/>
      <c r="AF198" s="130">
        <v>58877.915729999993</v>
      </c>
      <c r="AG198" s="131">
        <v>8.0869003364244536E-3</v>
      </c>
      <c r="AH198" s="130">
        <v>16485.8164044</v>
      </c>
      <c r="AI198" s="131">
        <v>4.9712414570834843E-4</v>
      </c>
      <c r="AJ198" s="130">
        <v>0</v>
      </c>
      <c r="AK198" s="131"/>
      <c r="AL198" s="130">
        <v>88316.873594999997</v>
      </c>
      <c r="AM198" s="131">
        <v>5.7989821498920593E-4</v>
      </c>
    </row>
    <row r="199" spans="1:39" x14ac:dyDescent="0.3">
      <c r="A199" s="118" t="s">
        <v>465</v>
      </c>
      <c r="B199" s="126" t="s">
        <v>565</v>
      </c>
      <c r="C199" s="140">
        <v>7.5</v>
      </c>
      <c r="D199" s="140">
        <v>8.9972602739726035</v>
      </c>
      <c r="E199" s="145" t="s">
        <v>1000</v>
      </c>
      <c r="F199" s="130">
        <v>0</v>
      </c>
      <c r="G199" s="131"/>
      <c r="H199" s="130">
        <v>0</v>
      </c>
      <c r="I199" s="131"/>
      <c r="J199" s="130">
        <v>0</v>
      </c>
      <c r="K199" s="131"/>
      <c r="L199" s="130">
        <v>0</v>
      </c>
      <c r="M199" s="131"/>
      <c r="N199" s="130">
        <v>0</v>
      </c>
      <c r="O199" s="131"/>
      <c r="P199" s="130">
        <v>0</v>
      </c>
      <c r="Q199" s="131"/>
      <c r="R199" s="130">
        <v>0</v>
      </c>
      <c r="S199" s="131"/>
      <c r="T199" s="130">
        <v>0</v>
      </c>
      <c r="U199" s="131"/>
      <c r="V199" s="130">
        <v>0</v>
      </c>
      <c r="W199" s="131"/>
      <c r="X199" s="130">
        <v>4857.4280477250004</v>
      </c>
      <c r="Y199" s="131">
        <v>9.3002858806144281E-4</v>
      </c>
      <c r="Z199" s="130">
        <v>8095.7134128750004</v>
      </c>
      <c r="AA199" s="131">
        <v>2.9658413730307225E-4</v>
      </c>
      <c r="AB199" s="130">
        <v>0</v>
      </c>
      <c r="AC199" s="131"/>
      <c r="AD199" s="130">
        <v>0</v>
      </c>
      <c r="AE199" s="131"/>
      <c r="AF199" s="130">
        <v>58877.915729999993</v>
      </c>
      <c r="AG199" s="131">
        <v>8.0869003364244536E-3</v>
      </c>
      <c r="AH199" s="130">
        <v>16485.8164044</v>
      </c>
      <c r="AI199" s="131">
        <v>4.9712414570834843E-4</v>
      </c>
      <c r="AJ199" s="130">
        <v>0</v>
      </c>
      <c r="AK199" s="131"/>
      <c r="AL199" s="130">
        <v>88316.873594999997</v>
      </c>
      <c r="AM199" s="131">
        <v>5.7989821498920593E-4</v>
      </c>
    </row>
    <row r="200" spans="1:39" x14ac:dyDescent="0.3">
      <c r="A200" s="93" t="s">
        <v>364</v>
      </c>
      <c r="B200" s="136">
        <v>0</v>
      </c>
      <c r="C200" s="124">
        <v>0</v>
      </c>
      <c r="D200" s="124">
        <v>0</v>
      </c>
      <c r="E200" s="136">
        <v>0</v>
      </c>
      <c r="F200" s="124">
        <v>0</v>
      </c>
      <c r="G200" s="125"/>
      <c r="H200" s="124">
        <v>47085.928739385199</v>
      </c>
      <c r="I200" s="125">
        <v>2.532004453606989E-2</v>
      </c>
      <c r="J200" s="124">
        <v>48539.4069647211</v>
      </c>
      <c r="K200" s="125">
        <v>5.7371128687174677E-3</v>
      </c>
      <c r="L200" s="124">
        <v>0</v>
      </c>
      <c r="M200" s="125"/>
      <c r="N200" s="124">
        <v>0</v>
      </c>
      <c r="O200" s="125"/>
      <c r="P200" s="124">
        <v>131328.8445015513</v>
      </c>
      <c r="Q200" s="125">
        <v>1.5506033887229174E-2</v>
      </c>
      <c r="R200" s="124">
        <v>117083.899559368</v>
      </c>
      <c r="S200" s="125">
        <v>2.8727139802116109E-3</v>
      </c>
      <c r="T200" s="124">
        <v>0</v>
      </c>
      <c r="U200" s="125"/>
      <c r="V200" s="124">
        <v>0</v>
      </c>
      <c r="W200" s="125"/>
      <c r="X200" s="124">
        <v>23759.201440315202</v>
      </c>
      <c r="Y200" s="125">
        <v>4.5490610158091492E-3</v>
      </c>
      <c r="Z200" s="124">
        <v>50892.211938903602</v>
      </c>
      <c r="AA200" s="125">
        <v>1.8644215776389033E-3</v>
      </c>
      <c r="AB200" s="124">
        <v>0</v>
      </c>
      <c r="AC200" s="125"/>
      <c r="AD200" s="124">
        <v>0</v>
      </c>
      <c r="AE200" s="125"/>
      <c r="AF200" s="124">
        <v>135323.00203509748</v>
      </c>
      <c r="AG200" s="125">
        <v>1.8586657104201761E-2</v>
      </c>
      <c r="AH200" s="124">
        <v>152568.91406065811</v>
      </c>
      <c r="AI200" s="125">
        <v>4.6006633340774181E-3</v>
      </c>
      <c r="AJ200" s="124">
        <v>0</v>
      </c>
      <c r="AK200" s="125"/>
      <c r="AL200" s="124">
        <v>706581.40924000007</v>
      </c>
      <c r="AM200" s="125">
        <v>4.6394905218432817E-3</v>
      </c>
    </row>
    <row r="201" spans="1:39" x14ac:dyDescent="0.3">
      <c r="A201" s="107" t="s">
        <v>159</v>
      </c>
      <c r="B201" s="126" t="s">
        <v>29</v>
      </c>
      <c r="C201" s="140" t="s">
        <v>29</v>
      </c>
      <c r="D201" s="140" t="s">
        <v>29</v>
      </c>
      <c r="E201" s="145" t="s">
        <v>29</v>
      </c>
      <c r="F201" s="130">
        <v>0</v>
      </c>
      <c r="G201" s="131"/>
      <c r="H201" s="130">
        <v>0</v>
      </c>
      <c r="I201" s="131"/>
      <c r="J201" s="130">
        <v>119.04296829629999</v>
      </c>
      <c r="K201" s="131">
        <v>1.407027790511351E-5</v>
      </c>
      <c r="L201" s="130">
        <v>0</v>
      </c>
      <c r="M201" s="131"/>
      <c r="N201" s="130">
        <v>0</v>
      </c>
      <c r="O201" s="131"/>
      <c r="P201" s="130">
        <v>0</v>
      </c>
      <c r="Q201" s="131"/>
      <c r="R201" s="130">
        <v>73889.970421532009</v>
      </c>
      <c r="S201" s="131">
        <v>1.8129286078290162E-3</v>
      </c>
      <c r="T201" s="130">
        <v>0</v>
      </c>
      <c r="U201" s="131"/>
      <c r="V201" s="130">
        <v>0</v>
      </c>
      <c r="W201" s="131"/>
      <c r="X201" s="130">
        <v>11904.296829633</v>
      </c>
      <c r="Y201" s="131">
        <v>2.2792589542346801E-3</v>
      </c>
      <c r="Z201" s="130">
        <v>25792.6431308715</v>
      </c>
      <c r="AA201" s="131">
        <v>9.4490607826728037E-4</v>
      </c>
      <c r="AB201" s="130">
        <v>0</v>
      </c>
      <c r="AC201" s="131"/>
      <c r="AD201" s="130">
        <v>0</v>
      </c>
      <c r="AE201" s="131"/>
      <c r="AF201" s="130">
        <v>41665.038903715496</v>
      </c>
      <c r="AG201" s="131">
        <v>5.7227062634609138E-3</v>
      </c>
      <c r="AH201" s="130">
        <v>54870.872186721695</v>
      </c>
      <c r="AI201" s="131">
        <v>1.654612352277301E-3</v>
      </c>
      <c r="AJ201" s="130">
        <v>0</v>
      </c>
      <c r="AK201" s="131"/>
      <c r="AL201" s="130">
        <v>208241.86444077</v>
      </c>
      <c r="AM201" s="131">
        <v>1.3673387718523521E-3</v>
      </c>
    </row>
    <row r="202" spans="1:39" x14ac:dyDescent="0.3">
      <c r="A202" s="118" t="s">
        <v>466</v>
      </c>
      <c r="B202" s="126" t="s">
        <v>566</v>
      </c>
      <c r="C202" s="140">
        <v>6.25</v>
      </c>
      <c r="D202" s="140">
        <v>3.3561643835616439</v>
      </c>
      <c r="E202" s="145" t="s">
        <v>987</v>
      </c>
      <c r="F202" s="130">
        <v>0</v>
      </c>
      <c r="G202" s="131"/>
      <c r="H202" s="130">
        <v>0</v>
      </c>
      <c r="I202" s="131"/>
      <c r="J202" s="130">
        <v>119.04296829629999</v>
      </c>
      <c r="K202" s="131">
        <v>1.407027790511351E-5</v>
      </c>
      <c r="L202" s="130">
        <v>0</v>
      </c>
      <c r="M202" s="131"/>
      <c r="N202" s="130">
        <v>0</v>
      </c>
      <c r="O202" s="131"/>
      <c r="P202" s="130">
        <v>0</v>
      </c>
      <c r="Q202" s="131"/>
      <c r="R202" s="130">
        <v>73889.970421532009</v>
      </c>
      <c r="S202" s="131">
        <v>1.8129286078290162E-3</v>
      </c>
      <c r="T202" s="130">
        <v>0</v>
      </c>
      <c r="U202" s="131"/>
      <c r="V202" s="130">
        <v>0</v>
      </c>
      <c r="W202" s="131"/>
      <c r="X202" s="130">
        <v>11904.296829633</v>
      </c>
      <c r="Y202" s="131">
        <v>2.2792589542346801E-3</v>
      </c>
      <c r="Z202" s="130">
        <v>25792.6431308715</v>
      </c>
      <c r="AA202" s="131">
        <v>9.4490607826728037E-4</v>
      </c>
      <c r="AB202" s="130">
        <v>0</v>
      </c>
      <c r="AC202" s="131"/>
      <c r="AD202" s="130">
        <v>0</v>
      </c>
      <c r="AE202" s="131"/>
      <c r="AF202" s="130">
        <v>41665.038903715496</v>
      </c>
      <c r="AG202" s="131">
        <v>5.7227062634609138E-3</v>
      </c>
      <c r="AH202" s="130">
        <v>54870.872186721695</v>
      </c>
      <c r="AI202" s="131">
        <v>1.654612352277301E-3</v>
      </c>
      <c r="AJ202" s="130">
        <v>0</v>
      </c>
      <c r="AK202" s="131"/>
      <c r="AL202" s="130">
        <v>208241.86444077</v>
      </c>
      <c r="AM202" s="131">
        <v>1.3673387718523521E-3</v>
      </c>
    </row>
    <row r="203" spans="1:39" x14ac:dyDescent="0.3">
      <c r="A203" s="107" t="s">
        <v>169</v>
      </c>
      <c r="B203" s="126" t="s">
        <v>29</v>
      </c>
      <c r="C203" s="140" t="s">
        <v>29</v>
      </c>
      <c r="D203" s="140" t="s">
        <v>29</v>
      </c>
      <c r="E203" s="145" t="s">
        <v>29</v>
      </c>
      <c r="F203" s="130">
        <v>0</v>
      </c>
      <c r="G203" s="131"/>
      <c r="H203" s="130">
        <v>0</v>
      </c>
      <c r="I203" s="131"/>
      <c r="J203" s="130">
        <v>0</v>
      </c>
      <c r="K203" s="131"/>
      <c r="L203" s="130">
        <v>0</v>
      </c>
      <c r="M203" s="131"/>
      <c r="N203" s="130">
        <v>0</v>
      </c>
      <c r="O203" s="131"/>
      <c r="P203" s="130">
        <v>16305.053418384499</v>
      </c>
      <c r="Q203" s="131">
        <v>1.9251422777542633E-3</v>
      </c>
      <c r="R203" s="130">
        <v>4723.7235294871998</v>
      </c>
      <c r="S203" s="131">
        <v>1.1589899783728778E-4</v>
      </c>
      <c r="T203" s="130">
        <v>0</v>
      </c>
      <c r="U203" s="131"/>
      <c r="V203" s="130">
        <v>0</v>
      </c>
      <c r="W203" s="131"/>
      <c r="X203" s="130">
        <v>11854.904610682201</v>
      </c>
      <c r="Y203" s="131">
        <v>2.2698020615744691E-3</v>
      </c>
      <c r="Z203" s="130">
        <v>25099.568808032098</v>
      </c>
      <c r="AA203" s="131">
        <v>9.1951549937162292E-4</v>
      </c>
      <c r="AB203" s="130">
        <v>0</v>
      </c>
      <c r="AC203" s="131"/>
      <c r="AD203" s="130">
        <v>0</v>
      </c>
      <c r="AE203" s="131"/>
      <c r="AF203" s="130">
        <v>25533.640699930998</v>
      </c>
      <c r="AG203" s="131">
        <v>3.5070536211457897E-3</v>
      </c>
      <c r="AH203" s="130">
        <v>27802.4870592677</v>
      </c>
      <c r="AI203" s="131">
        <v>8.3837447226556641E-4</v>
      </c>
      <c r="AJ203" s="130">
        <v>0</v>
      </c>
      <c r="AK203" s="131"/>
      <c r="AL203" s="130">
        <v>111319.3781257847</v>
      </c>
      <c r="AM203" s="131">
        <v>7.3093516608026385E-4</v>
      </c>
    </row>
    <row r="204" spans="1:39" x14ac:dyDescent="0.3">
      <c r="A204" s="118" t="s">
        <v>467</v>
      </c>
      <c r="B204" s="126" t="s">
        <v>566</v>
      </c>
      <c r="C204" s="140">
        <v>5.375</v>
      </c>
      <c r="D204" s="140">
        <v>1.3424657534246576</v>
      </c>
      <c r="E204" s="145" t="s">
        <v>987</v>
      </c>
      <c r="F204" s="130">
        <v>0</v>
      </c>
      <c r="G204" s="131"/>
      <c r="H204" s="130">
        <v>0</v>
      </c>
      <c r="I204" s="131"/>
      <c r="J204" s="130">
        <v>0</v>
      </c>
      <c r="K204" s="131"/>
      <c r="L204" s="130">
        <v>0</v>
      </c>
      <c r="M204" s="131"/>
      <c r="N204" s="130">
        <v>0</v>
      </c>
      <c r="O204" s="131"/>
      <c r="P204" s="130">
        <v>16305.053418384499</v>
      </c>
      <c r="Q204" s="131">
        <v>1.9251422777542633E-3</v>
      </c>
      <c r="R204" s="130">
        <v>4723.7235294871998</v>
      </c>
      <c r="S204" s="131">
        <v>1.1589899783728778E-4</v>
      </c>
      <c r="T204" s="130">
        <v>0</v>
      </c>
      <c r="U204" s="131"/>
      <c r="V204" s="130">
        <v>0</v>
      </c>
      <c r="W204" s="131"/>
      <c r="X204" s="130">
        <v>11854.904610682201</v>
      </c>
      <c r="Y204" s="131">
        <v>2.2698020615744691E-3</v>
      </c>
      <c r="Z204" s="130">
        <v>25099.568808032098</v>
      </c>
      <c r="AA204" s="131">
        <v>9.1951549937162292E-4</v>
      </c>
      <c r="AB204" s="130">
        <v>0</v>
      </c>
      <c r="AC204" s="131"/>
      <c r="AD204" s="130">
        <v>0</v>
      </c>
      <c r="AE204" s="131"/>
      <c r="AF204" s="130">
        <v>25533.640699930998</v>
      </c>
      <c r="AG204" s="131">
        <v>3.5070536211457897E-3</v>
      </c>
      <c r="AH204" s="130">
        <v>27802.4870592677</v>
      </c>
      <c r="AI204" s="131">
        <v>8.3837447226556641E-4</v>
      </c>
      <c r="AJ204" s="130">
        <v>0</v>
      </c>
      <c r="AK204" s="131"/>
      <c r="AL204" s="130">
        <v>111319.3781257847</v>
      </c>
      <c r="AM204" s="131">
        <v>7.3093516608026385E-4</v>
      </c>
    </row>
    <row r="205" spans="1:39" x14ac:dyDescent="0.3">
      <c r="A205" s="107" t="s">
        <v>903</v>
      </c>
      <c r="B205" s="126" t="s">
        <v>29</v>
      </c>
      <c r="C205" s="140" t="s">
        <v>29</v>
      </c>
      <c r="D205" s="140" t="s">
        <v>29</v>
      </c>
      <c r="E205" s="145" t="s">
        <v>29</v>
      </c>
      <c r="F205" s="130">
        <v>0</v>
      </c>
      <c r="G205" s="131"/>
      <c r="H205" s="130">
        <v>47085.928739385199</v>
      </c>
      <c r="I205" s="131">
        <v>2.532004453606989E-2</v>
      </c>
      <c r="J205" s="130">
        <v>48420.3639964248</v>
      </c>
      <c r="K205" s="131">
        <v>5.7230425908123541E-3</v>
      </c>
      <c r="L205" s="130">
        <v>0</v>
      </c>
      <c r="M205" s="131"/>
      <c r="N205" s="130">
        <v>0</v>
      </c>
      <c r="O205" s="131"/>
      <c r="P205" s="130">
        <v>115023.79108316681</v>
      </c>
      <c r="Q205" s="131">
        <v>1.3580891609474913E-2</v>
      </c>
      <c r="R205" s="130">
        <v>38470.205608348799</v>
      </c>
      <c r="S205" s="131">
        <v>9.4388637454530689E-4</v>
      </c>
      <c r="T205" s="130">
        <v>0</v>
      </c>
      <c r="U205" s="131"/>
      <c r="V205" s="130">
        <v>0</v>
      </c>
      <c r="W205" s="131"/>
      <c r="X205" s="130">
        <v>0</v>
      </c>
      <c r="Y205" s="131"/>
      <c r="Z205" s="130">
        <v>0</v>
      </c>
      <c r="AA205" s="131"/>
      <c r="AB205" s="130">
        <v>0</v>
      </c>
      <c r="AC205" s="131"/>
      <c r="AD205" s="130">
        <v>0</v>
      </c>
      <c r="AE205" s="131"/>
      <c r="AF205" s="130">
        <v>68124.322431450986</v>
      </c>
      <c r="AG205" s="131">
        <v>9.3568972195950569E-3</v>
      </c>
      <c r="AH205" s="130">
        <v>69895.554814668707</v>
      </c>
      <c r="AI205" s="131">
        <v>2.1076765095345501E-3</v>
      </c>
      <c r="AJ205" s="130">
        <v>0</v>
      </c>
      <c r="AK205" s="131"/>
      <c r="AL205" s="130">
        <v>387020.16667344526</v>
      </c>
      <c r="AM205" s="131">
        <v>2.5412165839106653E-3</v>
      </c>
    </row>
    <row r="206" spans="1:39" x14ac:dyDescent="0.3">
      <c r="A206" s="118" t="s">
        <v>1266</v>
      </c>
      <c r="B206" s="126" t="s">
        <v>566</v>
      </c>
      <c r="C206" s="140">
        <v>5.375</v>
      </c>
      <c r="D206" s="140">
        <v>6.5945205479452058</v>
      </c>
      <c r="E206" s="145" t="s">
        <v>987</v>
      </c>
      <c r="F206" s="130">
        <v>0</v>
      </c>
      <c r="G206" s="131"/>
      <c r="H206" s="130">
        <v>0</v>
      </c>
      <c r="I206" s="131"/>
      <c r="J206" s="130">
        <v>0</v>
      </c>
      <c r="K206" s="131"/>
      <c r="L206" s="130">
        <v>0</v>
      </c>
      <c r="M206" s="131"/>
      <c r="N206" s="130">
        <v>0</v>
      </c>
      <c r="O206" s="131"/>
      <c r="P206" s="130">
        <v>36881.185941208299</v>
      </c>
      <c r="Q206" s="131">
        <v>4.3545720757393923E-3</v>
      </c>
      <c r="R206" s="130">
        <v>0</v>
      </c>
      <c r="S206" s="131"/>
      <c r="T206" s="130">
        <v>0</v>
      </c>
      <c r="U206" s="131"/>
      <c r="V206" s="130">
        <v>0</v>
      </c>
      <c r="W206" s="131"/>
      <c r="X206" s="130">
        <v>0</v>
      </c>
      <c r="Y206" s="131"/>
      <c r="Z206" s="130">
        <v>0</v>
      </c>
      <c r="AA206" s="131"/>
      <c r="AB206" s="130">
        <v>0</v>
      </c>
      <c r="AC206" s="131"/>
      <c r="AD206" s="130">
        <v>0</v>
      </c>
      <c r="AE206" s="131"/>
      <c r="AF206" s="130">
        <v>0</v>
      </c>
      <c r="AG206" s="131"/>
      <c r="AH206" s="130">
        <v>0</v>
      </c>
      <c r="AI206" s="131"/>
      <c r="AJ206" s="130">
        <v>0</v>
      </c>
      <c r="AK206" s="131"/>
      <c r="AL206" s="130">
        <v>36881.185941208299</v>
      </c>
      <c r="AM206" s="131">
        <v>2.4216588544640827E-4</v>
      </c>
    </row>
    <row r="207" spans="1:39" x14ac:dyDescent="0.3">
      <c r="A207" s="118" t="s">
        <v>1346</v>
      </c>
      <c r="B207" s="126" t="s">
        <v>566</v>
      </c>
      <c r="C207" s="140">
        <v>6.5</v>
      </c>
      <c r="D207" s="140">
        <v>7.3041095890410963</v>
      </c>
      <c r="E207" s="145" t="s">
        <v>987</v>
      </c>
      <c r="F207" s="130">
        <v>0</v>
      </c>
      <c r="G207" s="131"/>
      <c r="H207" s="130">
        <v>47085.928739385199</v>
      </c>
      <c r="I207" s="131">
        <v>2.532004453606989E-2</v>
      </c>
      <c r="J207" s="130">
        <v>48420.3639964248</v>
      </c>
      <c r="K207" s="131">
        <v>5.7230425908123541E-3</v>
      </c>
      <c r="L207" s="130">
        <v>0</v>
      </c>
      <c r="M207" s="131"/>
      <c r="N207" s="130">
        <v>0</v>
      </c>
      <c r="O207" s="131"/>
      <c r="P207" s="130">
        <v>78142.605141958498</v>
      </c>
      <c r="Q207" s="131">
        <v>9.2263195337355195E-3</v>
      </c>
      <c r="R207" s="130">
        <v>38470.205608348799</v>
      </c>
      <c r="S207" s="131">
        <v>9.4388637454530689E-4</v>
      </c>
      <c r="T207" s="130">
        <v>0</v>
      </c>
      <c r="U207" s="131"/>
      <c r="V207" s="130">
        <v>0</v>
      </c>
      <c r="W207" s="131"/>
      <c r="X207" s="130">
        <v>0</v>
      </c>
      <c r="Y207" s="131"/>
      <c r="Z207" s="130">
        <v>0</v>
      </c>
      <c r="AA207" s="131"/>
      <c r="AB207" s="130">
        <v>0</v>
      </c>
      <c r="AC207" s="131"/>
      <c r="AD207" s="130">
        <v>0</v>
      </c>
      <c r="AE207" s="131"/>
      <c r="AF207" s="130">
        <v>68124.322431450986</v>
      </c>
      <c r="AG207" s="131">
        <v>9.3568972195950569E-3</v>
      </c>
      <c r="AH207" s="130">
        <v>69895.554814668707</v>
      </c>
      <c r="AI207" s="131">
        <v>2.1076765095345501E-3</v>
      </c>
      <c r="AJ207" s="130">
        <v>0</v>
      </c>
      <c r="AK207" s="131"/>
      <c r="AL207" s="130">
        <v>350138.98073223699</v>
      </c>
      <c r="AM207" s="131">
        <v>2.2990506984642569E-3</v>
      </c>
    </row>
    <row r="208" spans="1:39" x14ac:dyDescent="0.3">
      <c r="A208" s="93" t="s">
        <v>372</v>
      </c>
      <c r="B208" s="136">
        <v>0</v>
      </c>
      <c r="C208" s="124">
        <v>0</v>
      </c>
      <c r="D208" s="124">
        <v>0</v>
      </c>
      <c r="E208" s="136">
        <v>0</v>
      </c>
      <c r="F208" s="124">
        <v>16306.680238555002</v>
      </c>
      <c r="G208" s="125">
        <v>0.22888878762672088</v>
      </c>
      <c r="H208" s="124">
        <v>21772.543668733597</v>
      </c>
      <c r="I208" s="125">
        <v>1.1707994089001359E-2</v>
      </c>
      <c r="J208" s="124">
        <v>90371.272391509905</v>
      </c>
      <c r="K208" s="125">
        <v>1.0681428188369341E-2</v>
      </c>
      <c r="L208" s="124">
        <v>0</v>
      </c>
      <c r="M208" s="125"/>
      <c r="N208" s="124">
        <v>38087.592876386407</v>
      </c>
      <c r="O208" s="125">
        <v>2.375508034091614E-2</v>
      </c>
      <c r="P208" s="124">
        <v>94840.116796786999</v>
      </c>
      <c r="Q208" s="125">
        <v>1.1197799466684418E-2</v>
      </c>
      <c r="R208" s="124">
        <v>588577.74183660594</v>
      </c>
      <c r="S208" s="125">
        <v>1.4441059050634551E-2</v>
      </c>
      <c r="T208" s="124">
        <v>0</v>
      </c>
      <c r="U208" s="125"/>
      <c r="V208" s="124">
        <v>43993.065348164397</v>
      </c>
      <c r="W208" s="125">
        <v>4.2701126122836296E-2</v>
      </c>
      <c r="X208" s="124">
        <v>136769.28835648979</v>
      </c>
      <c r="Y208" s="125">
        <v>2.6186563525100279E-2</v>
      </c>
      <c r="Z208" s="124">
        <v>412033.13301654375</v>
      </c>
      <c r="AA208" s="125">
        <v>1.5094715569062655E-2</v>
      </c>
      <c r="AB208" s="124">
        <v>0</v>
      </c>
      <c r="AC208" s="125"/>
      <c r="AD208" s="124">
        <v>45066.066430400002</v>
      </c>
      <c r="AE208" s="125">
        <v>4.3772960398618152E-2</v>
      </c>
      <c r="AF208" s="124">
        <v>235356.88608874628</v>
      </c>
      <c r="AG208" s="125">
        <v>3.2326342699001219E-2</v>
      </c>
      <c r="AH208" s="124">
        <v>327665.51277296152</v>
      </c>
      <c r="AI208" s="125">
        <v>9.8806412809420586E-3</v>
      </c>
      <c r="AJ208" s="124">
        <v>0</v>
      </c>
      <c r="AK208" s="125"/>
      <c r="AL208" s="124">
        <v>2050839.8998218833</v>
      </c>
      <c r="AM208" s="125">
        <v>1.34660382407681E-2</v>
      </c>
    </row>
    <row r="209" spans="1:39" x14ac:dyDescent="0.3">
      <c r="A209" s="107" t="s">
        <v>128</v>
      </c>
      <c r="B209" s="126" t="s">
        <v>29</v>
      </c>
      <c r="C209" s="140" t="s">
        <v>29</v>
      </c>
      <c r="D209" s="140" t="s">
        <v>29</v>
      </c>
      <c r="E209" s="145" t="s">
        <v>29</v>
      </c>
      <c r="F209" s="130">
        <v>1032.64276178</v>
      </c>
      <c r="G209" s="131">
        <v>1.449469458758932E-2</v>
      </c>
      <c r="H209" s="130">
        <v>4678.0885391585998</v>
      </c>
      <c r="I209" s="131">
        <v>2.5156010155555544E-3</v>
      </c>
      <c r="J209" s="130">
        <v>4786.2831189294002</v>
      </c>
      <c r="K209" s="131">
        <v>5.6571450275222401E-4</v>
      </c>
      <c r="L209" s="130">
        <v>0</v>
      </c>
      <c r="M209" s="131"/>
      <c r="N209" s="130">
        <v>14968.26458565</v>
      </c>
      <c r="O209" s="131">
        <v>9.3356471476214974E-3</v>
      </c>
      <c r="P209" s="130">
        <v>41082.345680899998</v>
      </c>
      <c r="Q209" s="131">
        <v>4.8506041967602467E-3</v>
      </c>
      <c r="R209" s="130">
        <v>269695.75905945996</v>
      </c>
      <c r="S209" s="131">
        <v>6.617124817072286E-3</v>
      </c>
      <c r="T209" s="130">
        <v>0</v>
      </c>
      <c r="U209" s="131"/>
      <c r="V209" s="130">
        <v>0</v>
      </c>
      <c r="W209" s="131"/>
      <c r="X209" s="130">
        <v>44265.382171010096</v>
      </c>
      <c r="Y209" s="131">
        <v>8.4752816667631251E-3</v>
      </c>
      <c r="Z209" s="130">
        <v>58442.538564762901</v>
      </c>
      <c r="AA209" s="131">
        <v>2.1410256265329288E-3</v>
      </c>
      <c r="AB209" s="130">
        <v>0</v>
      </c>
      <c r="AC209" s="131"/>
      <c r="AD209" s="130">
        <v>15451.725475500001</v>
      </c>
      <c r="AE209" s="131">
        <v>1.5008360411795926E-2</v>
      </c>
      <c r="AF209" s="130">
        <v>82661.805717306299</v>
      </c>
      <c r="AG209" s="131">
        <v>1.1353625144106936E-2</v>
      </c>
      <c r="AH209" s="130">
        <v>38483.278718802496</v>
      </c>
      <c r="AI209" s="131">
        <v>1.1604500855677961E-3</v>
      </c>
      <c r="AJ209" s="130">
        <v>0</v>
      </c>
      <c r="AK209" s="131"/>
      <c r="AL209" s="130">
        <v>575548.11439325986</v>
      </c>
      <c r="AM209" s="131">
        <v>3.7791116305542567E-3</v>
      </c>
    </row>
    <row r="210" spans="1:39" x14ac:dyDescent="0.3">
      <c r="A210" s="118" t="s">
        <v>468</v>
      </c>
      <c r="B210" s="126" t="s">
        <v>565</v>
      </c>
      <c r="C210" s="140">
        <v>6.875</v>
      </c>
      <c r="D210" s="140">
        <v>6.0191780821917806</v>
      </c>
      <c r="E210" s="145" t="s">
        <v>987</v>
      </c>
      <c r="F210" s="130">
        <v>0</v>
      </c>
      <c r="G210" s="131"/>
      <c r="H210" s="130">
        <v>1232.7428105585998</v>
      </c>
      <c r="I210" s="131">
        <v>6.6289661689852993E-4</v>
      </c>
      <c r="J210" s="130">
        <v>4786.2831189294002</v>
      </c>
      <c r="K210" s="131">
        <v>5.6571450275222401E-4</v>
      </c>
      <c r="L210" s="130">
        <v>0</v>
      </c>
      <c r="M210" s="131"/>
      <c r="N210" s="130">
        <v>0</v>
      </c>
      <c r="O210" s="131"/>
      <c r="P210" s="130">
        <v>0</v>
      </c>
      <c r="Q210" s="131"/>
      <c r="R210" s="130">
        <v>0</v>
      </c>
      <c r="S210" s="131"/>
      <c r="T210" s="130">
        <v>0</v>
      </c>
      <c r="U210" s="131"/>
      <c r="V210" s="130">
        <v>0</v>
      </c>
      <c r="W210" s="131"/>
      <c r="X210" s="130">
        <v>11575.0498644</v>
      </c>
      <c r="Y210" s="131">
        <v>2.2162196076523717E-3</v>
      </c>
      <c r="Z210" s="130">
        <v>27780.119674559999</v>
      </c>
      <c r="AA210" s="131">
        <v>1.0177167110130626E-3</v>
      </c>
      <c r="AB210" s="130">
        <v>0</v>
      </c>
      <c r="AC210" s="131"/>
      <c r="AD210" s="130">
        <v>0</v>
      </c>
      <c r="AE210" s="131"/>
      <c r="AF210" s="130">
        <v>43985.189484720002</v>
      </c>
      <c r="AG210" s="131">
        <v>6.0413796791457097E-3</v>
      </c>
      <c r="AH210" s="130">
        <v>2315.0099728799996</v>
      </c>
      <c r="AI210" s="131">
        <v>6.9808332620222564E-5</v>
      </c>
      <c r="AJ210" s="130">
        <v>0</v>
      </c>
      <c r="AK210" s="131"/>
      <c r="AL210" s="130">
        <v>91674.394926048</v>
      </c>
      <c r="AM210" s="131">
        <v>6.0194406588279042E-4</v>
      </c>
    </row>
    <row r="211" spans="1:39" x14ac:dyDescent="0.3">
      <c r="A211" s="118" t="s">
        <v>469</v>
      </c>
      <c r="B211" s="126" t="s">
        <v>565</v>
      </c>
      <c r="C211" s="140">
        <v>6.65</v>
      </c>
      <c r="D211" s="140">
        <v>6.5753424657534243</v>
      </c>
      <c r="E211" s="145" t="s">
        <v>987</v>
      </c>
      <c r="F211" s="130">
        <v>0</v>
      </c>
      <c r="G211" s="131"/>
      <c r="H211" s="130">
        <v>3445.3457286000003</v>
      </c>
      <c r="I211" s="131">
        <v>1.8527043986570242E-3</v>
      </c>
      <c r="J211" s="130">
        <v>0</v>
      </c>
      <c r="K211" s="131"/>
      <c r="L211" s="130">
        <v>0</v>
      </c>
      <c r="M211" s="131"/>
      <c r="N211" s="130">
        <v>0</v>
      </c>
      <c r="O211" s="131"/>
      <c r="P211" s="130">
        <v>8613.3643214999993</v>
      </c>
      <c r="Q211" s="131">
        <v>1.0169823663578497E-3</v>
      </c>
      <c r="R211" s="130">
        <v>27941.753858945998</v>
      </c>
      <c r="S211" s="131">
        <v>6.8556537016881006E-4</v>
      </c>
      <c r="T211" s="130">
        <v>0</v>
      </c>
      <c r="U211" s="131"/>
      <c r="V211" s="130">
        <v>0</v>
      </c>
      <c r="W211" s="131"/>
      <c r="X211" s="130">
        <v>2871.1214405000001</v>
      </c>
      <c r="Y211" s="131">
        <v>5.4971993269396205E-4</v>
      </c>
      <c r="Z211" s="130">
        <v>27941.753858945998</v>
      </c>
      <c r="AA211" s="131">
        <v>1.0236381329668794E-3</v>
      </c>
      <c r="AB211" s="130">
        <v>0</v>
      </c>
      <c r="AC211" s="131"/>
      <c r="AD211" s="130">
        <v>0</v>
      </c>
      <c r="AE211" s="131"/>
      <c r="AF211" s="130">
        <v>0</v>
      </c>
      <c r="AG211" s="131"/>
      <c r="AH211" s="130">
        <v>0</v>
      </c>
      <c r="AI211" s="131"/>
      <c r="AJ211" s="130">
        <v>0</v>
      </c>
      <c r="AK211" s="131"/>
      <c r="AL211" s="130">
        <v>70813.339208491991</v>
      </c>
      <c r="AM211" s="131">
        <v>4.6496810103063358E-4</v>
      </c>
    </row>
    <row r="212" spans="1:39" x14ac:dyDescent="0.3">
      <c r="A212" s="118" t="s">
        <v>470</v>
      </c>
      <c r="B212" s="126" t="s">
        <v>565</v>
      </c>
      <c r="C212" s="140">
        <v>6.6750000000000007</v>
      </c>
      <c r="D212" s="140">
        <v>6.0794520547945208</v>
      </c>
      <c r="E212" s="145" t="s">
        <v>987</v>
      </c>
      <c r="F212" s="130">
        <v>0</v>
      </c>
      <c r="G212" s="131"/>
      <c r="H212" s="130">
        <v>0</v>
      </c>
      <c r="I212" s="131"/>
      <c r="J212" s="130">
        <v>0</v>
      </c>
      <c r="K212" s="131"/>
      <c r="L212" s="130">
        <v>0</v>
      </c>
      <c r="M212" s="131"/>
      <c r="N212" s="130">
        <v>0</v>
      </c>
      <c r="O212" s="131"/>
      <c r="P212" s="130">
        <v>5730.6423134000006</v>
      </c>
      <c r="Q212" s="131">
        <v>6.7661856193458061E-4</v>
      </c>
      <c r="R212" s="130">
        <v>0</v>
      </c>
      <c r="S212" s="131"/>
      <c r="T212" s="130">
        <v>0</v>
      </c>
      <c r="U212" s="131"/>
      <c r="V212" s="130">
        <v>0</v>
      </c>
      <c r="W212" s="131"/>
      <c r="X212" s="130">
        <v>28653.211567000002</v>
      </c>
      <c r="Y212" s="131">
        <v>5.4860938001055261E-3</v>
      </c>
      <c r="Z212" s="130">
        <v>0</v>
      </c>
      <c r="AA212" s="131"/>
      <c r="AB212" s="130">
        <v>0</v>
      </c>
      <c r="AC212" s="131"/>
      <c r="AD212" s="130">
        <v>0</v>
      </c>
      <c r="AE212" s="131"/>
      <c r="AF212" s="130">
        <v>10028.624048450001</v>
      </c>
      <c r="AG212" s="131">
        <v>1.3774346830345023E-3</v>
      </c>
      <c r="AH212" s="130">
        <v>0</v>
      </c>
      <c r="AI212" s="131"/>
      <c r="AJ212" s="130">
        <v>0</v>
      </c>
      <c r="AK212" s="131"/>
      <c r="AL212" s="130">
        <v>44412.477928849999</v>
      </c>
      <c r="AM212" s="131">
        <v>2.916171692432476E-4</v>
      </c>
    </row>
    <row r="213" spans="1:39" x14ac:dyDescent="0.3">
      <c r="A213" s="118" t="s">
        <v>1064</v>
      </c>
      <c r="B213" s="126" t="s">
        <v>565</v>
      </c>
      <c r="C213" s="140">
        <v>5.125</v>
      </c>
      <c r="D213" s="140">
        <v>1.5698630136986302</v>
      </c>
      <c r="E213" s="145" t="s">
        <v>987</v>
      </c>
      <c r="F213" s="130">
        <v>0</v>
      </c>
      <c r="G213" s="131"/>
      <c r="H213" s="130">
        <v>0</v>
      </c>
      <c r="I213" s="131"/>
      <c r="J213" s="130">
        <v>0</v>
      </c>
      <c r="K213" s="131"/>
      <c r="L213" s="130">
        <v>0</v>
      </c>
      <c r="M213" s="131"/>
      <c r="N213" s="130">
        <v>0</v>
      </c>
      <c r="O213" s="131"/>
      <c r="P213" s="130">
        <v>26738.339046000001</v>
      </c>
      <c r="Q213" s="131">
        <v>3.1570032684678159E-3</v>
      </c>
      <c r="R213" s="130">
        <v>26738.339046000001</v>
      </c>
      <c r="S213" s="131">
        <v>6.5603896585400676E-4</v>
      </c>
      <c r="T213" s="130">
        <v>0</v>
      </c>
      <c r="U213" s="131"/>
      <c r="V213" s="130">
        <v>0</v>
      </c>
      <c r="W213" s="131"/>
      <c r="X213" s="130">
        <v>0</v>
      </c>
      <c r="Y213" s="131"/>
      <c r="Z213" s="130">
        <v>0</v>
      </c>
      <c r="AA213" s="131"/>
      <c r="AB213" s="130">
        <v>0</v>
      </c>
      <c r="AC213" s="131"/>
      <c r="AD213" s="130">
        <v>0</v>
      </c>
      <c r="AE213" s="131"/>
      <c r="AF213" s="130">
        <v>9866.4471079739997</v>
      </c>
      <c r="AG213" s="131">
        <v>1.3551596289970952E-3</v>
      </c>
      <c r="AH213" s="130">
        <v>23021.709918605997</v>
      </c>
      <c r="AI213" s="131">
        <v>6.9421177546159535E-4</v>
      </c>
      <c r="AJ213" s="130">
        <v>0</v>
      </c>
      <c r="AK213" s="131"/>
      <c r="AL213" s="130">
        <v>86364.835118579998</v>
      </c>
      <c r="AM213" s="131">
        <v>5.6708091765985053E-4</v>
      </c>
    </row>
    <row r="214" spans="1:39" x14ac:dyDescent="0.3">
      <c r="A214" s="118" t="s">
        <v>471</v>
      </c>
      <c r="B214" s="126" t="s">
        <v>566</v>
      </c>
      <c r="C214" s="140">
        <v>5.25</v>
      </c>
      <c r="D214" s="140">
        <v>8.794520547945206</v>
      </c>
      <c r="E214" s="145" t="s">
        <v>987</v>
      </c>
      <c r="F214" s="130">
        <v>0</v>
      </c>
      <c r="G214" s="131"/>
      <c r="H214" s="130">
        <v>0</v>
      </c>
      <c r="I214" s="131"/>
      <c r="J214" s="130">
        <v>0</v>
      </c>
      <c r="K214" s="131"/>
      <c r="L214" s="130">
        <v>0</v>
      </c>
      <c r="M214" s="131"/>
      <c r="N214" s="130">
        <v>0</v>
      </c>
      <c r="O214" s="131"/>
      <c r="P214" s="130">
        <v>0</v>
      </c>
      <c r="Q214" s="131"/>
      <c r="R214" s="130">
        <v>151855.86205176899</v>
      </c>
      <c r="S214" s="131">
        <v>3.7258620487952369E-3</v>
      </c>
      <c r="T214" s="130">
        <v>0</v>
      </c>
      <c r="U214" s="131"/>
      <c r="V214" s="130">
        <v>0</v>
      </c>
      <c r="W214" s="131"/>
      <c r="X214" s="130">
        <v>1165.9992991100999</v>
      </c>
      <c r="Y214" s="131">
        <v>2.2324832631126425E-4</v>
      </c>
      <c r="Z214" s="130">
        <v>2720.6650312569</v>
      </c>
      <c r="AA214" s="131">
        <v>9.9670782552986929E-5</v>
      </c>
      <c r="AB214" s="130">
        <v>0</v>
      </c>
      <c r="AC214" s="131"/>
      <c r="AD214" s="130">
        <v>0</v>
      </c>
      <c r="AE214" s="131"/>
      <c r="AF214" s="130">
        <v>0</v>
      </c>
      <c r="AG214" s="131"/>
      <c r="AH214" s="130">
        <v>0</v>
      </c>
      <c r="AI214" s="131"/>
      <c r="AJ214" s="130">
        <v>0</v>
      </c>
      <c r="AK214" s="131"/>
      <c r="AL214" s="130">
        <v>155742.52638213598</v>
      </c>
      <c r="AM214" s="131">
        <v>1.0226223978565189E-3</v>
      </c>
    </row>
    <row r="215" spans="1:39" x14ac:dyDescent="0.3">
      <c r="A215" s="118" t="s">
        <v>472</v>
      </c>
      <c r="B215" s="126" t="s">
        <v>565</v>
      </c>
      <c r="C215" s="140">
        <v>7.84375</v>
      </c>
      <c r="D215" s="140">
        <v>26.238356164383561</v>
      </c>
      <c r="E215" s="145" t="s">
        <v>987</v>
      </c>
      <c r="F215" s="130">
        <v>0</v>
      </c>
      <c r="G215" s="131"/>
      <c r="H215" s="130">
        <v>0</v>
      </c>
      <c r="I215" s="131"/>
      <c r="J215" s="130">
        <v>0</v>
      </c>
      <c r="K215" s="131"/>
      <c r="L215" s="130">
        <v>0</v>
      </c>
      <c r="M215" s="131"/>
      <c r="N215" s="130">
        <v>0</v>
      </c>
      <c r="O215" s="131"/>
      <c r="P215" s="130">
        <v>0</v>
      </c>
      <c r="Q215" s="131"/>
      <c r="R215" s="130">
        <v>26568.984305045</v>
      </c>
      <c r="S215" s="131">
        <v>6.518837597685633E-4</v>
      </c>
      <c r="T215" s="130">
        <v>0</v>
      </c>
      <c r="U215" s="131"/>
      <c r="V215" s="130">
        <v>0</v>
      </c>
      <c r="W215" s="131"/>
      <c r="X215" s="130">
        <v>0</v>
      </c>
      <c r="Y215" s="131"/>
      <c r="Z215" s="130">
        <v>0</v>
      </c>
      <c r="AA215" s="131"/>
      <c r="AB215" s="130">
        <v>0</v>
      </c>
      <c r="AC215" s="131"/>
      <c r="AD215" s="130">
        <v>0</v>
      </c>
      <c r="AE215" s="131"/>
      <c r="AF215" s="130">
        <v>0</v>
      </c>
      <c r="AG215" s="131"/>
      <c r="AH215" s="130">
        <v>0</v>
      </c>
      <c r="AI215" s="131"/>
      <c r="AJ215" s="130">
        <v>0</v>
      </c>
      <c r="AK215" s="131"/>
      <c r="AL215" s="130">
        <v>26568.984305045</v>
      </c>
      <c r="AM215" s="131">
        <v>1.744548458907868E-4</v>
      </c>
    </row>
    <row r="216" spans="1:39" x14ac:dyDescent="0.3">
      <c r="A216" s="118" t="s">
        <v>1348</v>
      </c>
      <c r="B216" s="126" t="s">
        <v>565</v>
      </c>
      <c r="C216" s="140">
        <v>3.78125</v>
      </c>
      <c r="D216" s="140">
        <v>6.8493150684931503E-2</v>
      </c>
      <c r="E216" s="145" t="s">
        <v>987</v>
      </c>
      <c r="F216" s="130">
        <v>0</v>
      </c>
      <c r="G216" s="131"/>
      <c r="H216" s="130">
        <v>0</v>
      </c>
      <c r="I216" s="131"/>
      <c r="J216" s="130">
        <v>0</v>
      </c>
      <c r="K216" s="131"/>
      <c r="L216" s="130">
        <v>0</v>
      </c>
      <c r="M216" s="131"/>
      <c r="N216" s="130">
        <v>0</v>
      </c>
      <c r="O216" s="131"/>
      <c r="P216" s="130">
        <v>0</v>
      </c>
      <c r="Q216" s="131"/>
      <c r="R216" s="130">
        <v>36590.819797700002</v>
      </c>
      <c r="S216" s="131">
        <v>8.9777467248566909E-4</v>
      </c>
      <c r="T216" s="130">
        <v>0</v>
      </c>
      <c r="U216" s="131"/>
      <c r="V216" s="130">
        <v>0</v>
      </c>
      <c r="W216" s="131"/>
      <c r="X216" s="130">
        <v>0</v>
      </c>
      <c r="Y216" s="131"/>
      <c r="Z216" s="130">
        <v>0</v>
      </c>
      <c r="AA216" s="131"/>
      <c r="AB216" s="130">
        <v>0</v>
      </c>
      <c r="AC216" s="131"/>
      <c r="AD216" s="130">
        <v>0</v>
      </c>
      <c r="AE216" s="131"/>
      <c r="AF216" s="130">
        <v>18781.5450761623</v>
      </c>
      <c r="AG216" s="131">
        <v>2.5796511529296278E-3</v>
      </c>
      <c r="AH216" s="130">
        <v>13146.558827316499</v>
      </c>
      <c r="AI216" s="131">
        <v>3.9642997748597818E-4</v>
      </c>
      <c r="AJ216" s="130">
        <v>0</v>
      </c>
      <c r="AK216" s="131"/>
      <c r="AL216" s="130">
        <v>68518.923701178806</v>
      </c>
      <c r="AM216" s="131">
        <v>4.4990271881119548E-4</v>
      </c>
    </row>
    <row r="217" spans="1:39" x14ac:dyDescent="0.3">
      <c r="A217" s="118" t="s">
        <v>1349</v>
      </c>
      <c r="B217" s="126" t="s">
        <v>565</v>
      </c>
      <c r="C217" s="140">
        <v>3.40625</v>
      </c>
      <c r="D217" s="140">
        <v>0.31232876712328766</v>
      </c>
      <c r="E217" s="145" t="s">
        <v>987</v>
      </c>
      <c r="F217" s="130">
        <v>0</v>
      </c>
      <c r="G217" s="131"/>
      <c r="H217" s="130">
        <v>0</v>
      </c>
      <c r="I217" s="131"/>
      <c r="J217" s="130">
        <v>0</v>
      </c>
      <c r="K217" s="131"/>
      <c r="L217" s="130">
        <v>0</v>
      </c>
      <c r="M217" s="131"/>
      <c r="N217" s="130">
        <v>2060.2300634000003</v>
      </c>
      <c r="O217" s="131">
        <v>1.2849573044869482E-3</v>
      </c>
      <c r="P217" s="130">
        <v>0</v>
      </c>
      <c r="Q217" s="131"/>
      <c r="R217" s="130">
        <v>0</v>
      </c>
      <c r="S217" s="131"/>
      <c r="T217" s="130">
        <v>0</v>
      </c>
      <c r="U217" s="131"/>
      <c r="V217" s="130">
        <v>0</v>
      </c>
      <c r="W217" s="131"/>
      <c r="X217" s="130">
        <v>0</v>
      </c>
      <c r="Y217" s="131"/>
      <c r="Z217" s="130">
        <v>0</v>
      </c>
      <c r="AA217" s="131"/>
      <c r="AB217" s="130">
        <v>0</v>
      </c>
      <c r="AC217" s="131"/>
      <c r="AD217" s="130">
        <v>15451.725475500001</v>
      </c>
      <c r="AE217" s="131">
        <v>1.5008360411795926E-2</v>
      </c>
      <c r="AF217" s="130">
        <v>0</v>
      </c>
      <c r="AG217" s="131"/>
      <c r="AH217" s="130">
        <v>0</v>
      </c>
      <c r="AI217" s="131"/>
      <c r="AJ217" s="130">
        <v>0</v>
      </c>
      <c r="AK217" s="131"/>
      <c r="AL217" s="130">
        <v>17511.955538899998</v>
      </c>
      <c r="AM217" s="131">
        <v>1.1498540816274293E-4</v>
      </c>
    </row>
    <row r="218" spans="1:39" x14ac:dyDescent="0.3">
      <c r="A218" s="118" t="s">
        <v>1347</v>
      </c>
      <c r="B218" s="126" t="s">
        <v>565</v>
      </c>
      <c r="C218" s="140">
        <v>3.3125</v>
      </c>
      <c r="D218" s="140">
        <v>4.1095890410958902E-2</v>
      </c>
      <c r="E218" s="145" t="s">
        <v>987</v>
      </c>
      <c r="F218" s="130">
        <v>1032.64276178</v>
      </c>
      <c r="G218" s="131">
        <v>1.449469458758932E-2</v>
      </c>
      <c r="H218" s="130">
        <v>0</v>
      </c>
      <c r="I218" s="131"/>
      <c r="J218" s="130">
        <v>0</v>
      </c>
      <c r="K218" s="131"/>
      <c r="L218" s="130">
        <v>0</v>
      </c>
      <c r="M218" s="131"/>
      <c r="N218" s="130">
        <v>12908.03452225</v>
      </c>
      <c r="O218" s="131">
        <v>8.0506898431345498E-3</v>
      </c>
      <c r="P218" s="130">
        <v>0</v>
      </c>
      <c r="Q218" s="131"/>
      <c r="R218" s="130">
        <v>0</v>
      </c>
      <c r="S218" s="131"/>
      <c r="T218" s="130">
        <v>0</v>
      </c>
      <c r="U218" s="131"/>
      <c r="V218" s="130">
        <v>0</v>
      </c>
      <c r="W218" s="131"/>
      <c r="X218" s="130">
        <v>0</v>
      </c>
      <c r="Y218" s="131"/>
      <c r="Z218" s="130">
        <v>0</v>
      </c>
      <c r="AA218" s="131"/>
      <c r="AB218" s="130">
        <v>0</v>
      </c>
      <c r="AC218" s="131"/>
      <c r="AD218" s="130">
        <v>0</v>
      </c>
      <c r="AE218" s="131"/>
      <c r="AF218" s="130">
        <v>0</v>
      </c>
      <c r="AG218" s="131"/>
      <c r="AH218" s="130">
        <v>0</v>
      </c>
      <c r="AI218" s="131"/>
      <c r="AJ218" s="130">
        <v>0</v>
      </c>
      <c r="AK218" s="131"/>
      <c r="AL218" s="130">
        <v>13940.67728403</v>
      </c>
      <c r="AM218" s="131">
        <v>9.153600601649069E-5</v>
      </c>
    </row>
    <row r="219" spans="1:39" x14ac:dyDescent="0.3">
      <c r="A219" s="107" t="s">
        <v>133</v>
      </c>
      <c r="B219" s="126" t="s">
        <v>29</v>
      </c>
      <c r="C219" s="140" t="s">
        <v>29</v>
      </c>
      <c r="D219" s="140" t="s">
        <v>29</v>
      </c>
      <c r="E219" s="145" t="s">
        <v>29</v>
      </c>
      <c r="F219" s="130">
        <v>0</v>
      </c>
      <c r="G219" s="131"/>
      <c r="H219" s="130">
        <v>17094.455129574999</v>
      </c>
      <c r="I219" s="131">
        <v>9.1923930734458068E-3</v>
      </c>
      <c r="J219" s="130">
        <v>85584.989272580511</v>
      </c>
      <c r="K219" s="131">
        <v>1.0115713685617117E-2</v>
      </c>
      <c r="L219" s="130">
        <v>0</v>
      </c>
      <c r="M219" s="131"/>
      <c r="N219" s="130">
        <v>0</v>
      </c>
      <c r="O219" s="131"/>
      <c r="P219" s="130">
        <v>50008.492440003996</v>
      </c>
      <c r="Q219" s="131">
        <v>5.9045168741645804E-3</v>
      </c>
      <c r="R219" s="130">
        <v>318881.98277714598</v>
      </c>
      <c r="S219" s="131">
        <v>7.8239342335622679E-3</v>
      </c>
      <c r="T219" s="130">
        <v>0</v>
      </c>
      <c r="U219" s="131"/>
      <c r="V219" s="130">
        <v>0</v>
      </c>
      <c r="W219" s="131"/>
      <c r="X219" s="130">
        <v>39684.068199640009</v>
      </c>
      <c r="Y219" s="131">
        <v>7.5981193243883274E-3</v>
      </c>
      <c r="Z219" s="130">
        <v>251741.43922141881</v>
      </c>
      <c r="AA219" s="131">
        <v>9.2224753727298339E-3</v>
      </c>
      <c r="AB219" s="130">
        <v>0</v>
      </c>
      <c r="AC219" s="131"/>
      <c r="AD219" s="130">
        <v>0</v>
      </c>
      <c r="AE219" s="131"/>
      <c r="AF219" s="130">
        <v>152695.08037143998</v>
      </c>
      <c r="AG219" s="131">
        <v>2.0972717554894282E-2</v>
      </c>
      <c r="AH219" s="130">
        <v>289182.23405415897</v>
      </c>
      <c r="AI219" s="131">
        <v>8.7201911953742623E-3</v>
      </c>
      <c r="AJ219" s="130">
        <v>0</v>
      </c>
      <c r="AK219" s="131"/>
      <c r="AL219" s="130">
        <v>1204872.7414659639</v>
      </c>
      <c r="AM219" s="131">
        <v>7.9113257028249218E-3</v>
      </c>
    </row>
    <row r="220" spans="1:39" x14ac:dyDescent="0.3">
      <c r="A220" s="118" t="s">
        <v>474</v>
      </c>
      <c r="B220" s="126" t="s">
        <v>565</v>
      </c>
      <c r="C220" s="140">
        <v>7</v>
      </c>
      <c r="D220" s="140">
        <v>3.3753424657534246</v>
      </c>
      <c r="E220" s="145" t="s">
        <v>987</v>
      </c>
      <c r="F220" s="130">
        <v>0</v>
      </c>
      <c r="G220" s="131"/>
      <c r="H220" s="130">
        <v>0</v>
      </c>
      <c r="I220" s="131"/>
      <c r="J220" s="130">
        <v>6885.3384666830007</v>
      </c>
      <c r="K220" s="131">
        <v>8.1381224849724342E-4</v>
      </c>
      <c r="L220" s="130">
        <v>0</v>
      </c>
      <c r="M220" s="131"/>
      <c r="N220" s="130">
        <v>0</v>
      </c>
      <c r="O220" s="131"/>
      <c r="P220" s="130">
        <v>0</v>
      </c>
      <c r="Q220" s="131"/>
      <c r="R220" s="130">
        <v>0</v>
      </c>
      <c r="S220" s="131"/>
      <c r="T220" s="130">
        <v>0</v>
      </c>
      <c r="U220" s="131"/>
      <c r="V220" s="130">
        <v>0</v>
      </c>
      <c r="W220" s="131"/>
      <c r="X220" s="130">
        <v>2268.6452938000002</v>
      </c>
      <c r="Y220" s="131">
        <v>4.3436669749400309E-4</v>
      </c>
      <c r="Z220" s="130">
        <v>48775.873816699997</v>
      </c>
      <c r="AA220" s="131">
        <v>1.78689013794921E-3</v>
      </c>
      <c r="AB220" s="130">
        <v>0</v>
      </c>
      <c r="AC220" s="131"/>
      <c r="AD220" s="130">
        <v>0</v>
      </c>
      <c r="AE220" s="131"/>
      <c r="AF220" s="130">
        <v>56716.132344999998</v>
      </c>
      <c r="AG220" s="131">
        <v>7.7899787051696704E-3</v>
      </c>
      <c r="AH220" s="130">
        <v>167192.352217179</v>
      </c>
      <c r="AI220" s="131">
        <v>5.0416281017633584E-3</v>
      </c>
      <c r="AJ220" s="130">
        <v>0</v>
      </c>
      <c r="AK220" s="131"/>
      <c r="AL220" s="130">
        <v>281838.34213936195</v>
      </c>
      <c r="AM220" s="131">
        <v>1.8505812634584252E-3</v>
      </c>
    </row>
    <row r="221" spans="1:39" x14ac:dyDescent="0.3">
      <c r="A221" s="118" t="s">
        <v>475</v>
      </c>
      <c r="B221" s="126" t="s">
        <v>565</v>
      </c>
      <c r="C221" s="140">
        <v>6.71875</v>
      </c>
      <c r="D221" s="140">
        <v>5.7863013698630139</v>
      </c>
      <c r="E221" s="145" t="s">
        <v>987</v>
      </c>
      <c r="F221" s="130">
        <v>0</v>
      </c>
      <c r="G221" s="131"/>
      <c r="H221" s="130">
        <v>0</v>
      </c>
      <c r="I221" s="131"/>
      <c r="J221" s="130">
        <v>2304.5388221200001</v>
      </c>
      <c r="K221" s="131">
        <v>2.7238485510243431E-4</v>
      </c>
      <c r="L221" s="130">
        <v>0</v>
      </c>
      <c r="M221" s="131"/>
      <c r="N221" s="130">
        <v>0</v>
      </c>
      <c r="O221" s="131"/>
      <c r="P221" s="130">
        <v>50008.492440003996</v>
      </c>
      <c r="Q221" s="131">
        <v>5.9045168741645804E-3</v>
      </c>
      <c r="R221" s="130">
        <v>128593.26627429599</v>
      </c>
      <c r="S221" s="131">
        <v>3.1551022401669518E-3</v>
      </c>
      <c r="T221" s="130">
        <v>0</v>
      </c>
      <c r="U221" s="131"/>
      <c r="V221" s="130">
        <v>0</v>
      </c>
      <c r="W221" s="131"/>
      <c r="X221" s="130">
        <v>0</v>
      </c>
      <c r="Y221" s="131"/>
      <c r="Z221" s="130">
        <v>34568.082331799997</v>
      </c>
      <c r="AA221" s="131">
        <v>1.2663917747253357E-3</v>
      </c>
      <c r="AB221" s="130">
        <v>0</v>
      </c>
      <c r="AC221" s="131"/>
      <c r="AD221" s="130">
        <v>0</v>
      </c>
      <c r="AE221" s="131"/>
      <c r="AF221" s="130">
        <v>57613.470553000006</v>
      </c>
      <c r="AG221" s="131">
        <v>7.9132283916809789E-3</v>
      </c>
      <c r="AH221" s="130">
        <v>55308.931730880002</v>
      </c>
      <c r="AI221" s="131">
        <v>1.6678218877541708E-3</v>
      </c>
      <c r="AJ221" s="130">
        <v>0</v>
      </c>
      <c r="AK221" s="131"/>
      <c r="AL221" s="130">
        <v>328396.78215209994</v>
      </c>
      <c r="AM221" s="131">
        <v>2.1562890535674869E-3</v>
      </c>
    </row>
    <row r="222" spans="1:39" x14ac:dyDescent="0.3">
      <c r="A222" s="118" t="s">
        <v>473</v>
      </c>
      <c r="B222" s="126" t="s">
        <v>565</v>
      </c>
      <c r="C222" s="140">
        <v>7</v>
      </c>
      <c r="D222" s="140">
        <v>3.3753424657534246</v>
      </c>
      <c r="E222" s="145" t="s">
        <v>987</v>
      </c>
      <c r="F222" s="130">
        <v>0</v>
      </c>
      <c r="G222" s="131"/>
      <c r="H222" s="130">
        <v>0</v>
      </c>
      <c r="I222" s="131"/>
      <c r="J222" s="130">
        <v>0</v>
      </c>
      <c r="K222" s="131"/>
      <c r="L222" s="130">
        <v>0</v>
      </c>
      <c r="M222" s="131"/>
      <c r="N222" s="130">
        <v>0</v>
      </c>
      <c r="O222" s="131"/>
      <c r="P222" s="130">
        <v>0</v>
      </c>
      <c r="Q222" s="131"/>
      <c r="R222" s="130">
        <v>84507.045597650009</v>
      </c>
      <c r="S222" s="131">
        <v>2.0734240337771993E-3</v>
      </c>
      <c r="T222" s="130">
        <v>0</v>
      </c>
      <c r="U222" s="131"/>
      <c r="V222" s="130">
        <v>0</v>
      </c>
      <c r="W222" s="131"/>
      <c r="X222" s="130">
        <v>0</v>
      </c>
      <c r="Y222" s="131"/>
      <c r="Z222" s="130">
        <v>68059.365581999999</v>
      </c>
      <c r="AA222" s="131">
        <v>2.4933353241519377E-3</v>
      </c>
      <c r="AB222" s="130">
        <v>0</v>
      </c>
      <c r="AC222" s="131"/>
      <c r="AD222" s="130">
        <v>0</v>
      </c>
      <c r="AE222" s="131"/>
      <c r="AF222" s="130">
        <v>11343.227596999999</v>
      </c>
      <c r="AG222" s="131">
        <v>1.5579958959650905E-3</v>
      </c>
      <c r="AH222" s="130">
        <v>29265.52720026</v>
      </c>
      <c r="AI222" s="131">
        <v>8.8249194648623661E-4</v>
      </c>
      <c r="AJ222" s="130">
        <v>0</v>
      </c>
      <c r="AK222" s="131"/>
      <c r="AL222" s="130">
        <v>193175.16597691001</v>
      </c>
      <c r="AM222" s="131">
        <v>1.2684091880783668E-3</v>
      </c>
    </row>
    <row r="223" spans="1:39" x14ac:dyDescent="0.3">
      <c r="A223" s="118" t="s">
        <v>476</v>
      </c>
      <c r="B223" s="126" t="s">
        <v>566</v>
      </c>
      <c r="C223" s="140">
        <v>3.5</v>
      </c>
      <c r="D223" s="140">
        <v>2.3369863013698629</v>
      </c>
      <c r="E223" s="145" t="s">
        <v>987</v>
      </c>
      <c r="F223" s="130">
        <v>0</v>
      </c>
      <c r="G223" s="131"/>
      <c r="H223" s="130">
        <v>0</v>
      </c>
      <c r="I223" s="131"/>
      <c r="J223" s="130">
        <v>0</v>
      </c>
      <c r="K223" s="131"/>
      <c r="L223" s="130">
        <v>0</v>
      </c>
      <c r="M223" s="131"/>
      <c r="N223" s="130">
        <v>0</v>
      </c>
      <c r="O223" s="131"/>
      <c r="P223" s="130">
        <v>0</v>
      </c>
      <c r="Q223" s="131"/>
      <c r="R223" s="130">
        <v>0</v>
      </c>
      <c r="S223" s="131"/>
      <c r="T223" s="130">
        <v>0</v>
      </c>
      <c r="U223" s="131"/>
      <c r="V223" s="130">
        <v>0</v>
      </c>
      <c r="W223" s="131"/>
      <c r="X223" s="130">
        <v>0</v>
      </c>
      <c r="Y223" s="131"/>
      <c r="Z223" s="130">
        <v>17409.854731458803</v>
      </c>
      <c r="AA223" s="131">
        <v>6.3780503122674512E-4</v>
      </c>
      <c r="AB223" s="130">
        <v>0</v>
      </c>
      <c r="AC223" s="131"/>
      <c r="AD223" s="130">
        <v>0</v>
      </c>
      <c r="AE223" s="131"/>
      <c r="AF223" s="130">
        <v>0</v>
      </c>
      <c r="AG223" s="131"/>
      <c r="AH223" s="130">
        <v>0</v>
      </c>
      <c r="AI223" s="131"/>
      <c r="AJ223" s="130">
        <v>0</v>
      </c>
      <c r="AK223" s="131"/>
      <c r="AL223" s="130">
        <v>17409.854731458803</v>
      </c>
      <c r="AM223" s="131">
        <v>1.1431500313622871E-4</v>
      </c>
    </row>
    <row r="224" spans="1:39" x14ac:dyDescent="0.3">
      <c r="A224" s="118" t="s">
        <v>1350</v>
      </c>
      <c r="B224" s="126" t="s">
        <v>565</v>
      </c>
      <c r="C224" s="140">
        <v>5.03125</v>
      </c>
      <c r="D224" s="140">
        <v>5.7972602739726025</v>
      </c>
      <c r="E224" s="145" t="s">
        <v>987</v>
      </c>
      <c r="F224" s="130">
        <v>0</v>
      </c>
      <c r="G224" s="131"/>
      <c r="H224" s="130">
        <v>10598.721986199998</v>
      </c>
      <c r="I224" s="131">
        <v>5.699369639735624E-3</v>
      </c>
      <c r="J224" s="130">
        <v>47164.312838590005</v>
      </c>
      <c r="K224" s="131">
        <v>5.5745836846988334E-3</v>
      </c>
      <c r="L224" s="130">
        <v>0</v>
      </c>
      <c r="M224" s="131"/>
      <c r="N224" s="130">
        <v>0</v>
      </c>
      <c r="O224" s="131"/>
      <c r="P224" s="130">
        <v>0</v>
      </c>
      <c r="Q224" s="131"/>
      <c r="R224" s="130">
        <v>95388.497875799992</v>
      </c>
      <c r="S224" s="131">
        <v>2.3404060885438048E-3</v>
      </c>
      <c r="T224" s="130">
        <v>0</v>
      </c>
      <c r="U224" s="131"/>
      <c r="V224" s="130">
        <v>0</v>
      </c>
      <c r="W224" s="131"/>
      <c r="X224" s="130">
        <v>0</v>
      </c>
      <c r="Y224" s="131"/>
      <c r="Z224" s="130">
        <v>42394.887944799993</v>
      </c>
      <c r="AA224" s="131">
        <v>1.5531245519601084E-3</v>
      </c>
      <c r="AB224" s="130">
        <v>0</v>
      </c>
      <c r="AC224" s="131"/>
      <c r="AD224" s="130">
        <v>0</v>
      </c>
      <c r="AE224" s="131"/>
      <c r="AF224" s="130">
        <v>0</v>
      </c>
      <c r="AG224" s="131"/>
      <c r="AH224" s="130">
        <v>0</v>
      </c>
      <c r="AI224" s="131"/>
      <c r="AJ224" s="130">
        <v>0</v>
      </c>
      <c r="AK224" s="131"/>
      <c r="AL224" s="130">
        <v>195546.42064538997</v>
      </c>
      <c r="AM224" s="131">
        <v>1.2839791046023842E-3</v>
      </c>
    </row>
    <row r="225" spans="1:39" x14ac:dyDescent="0.3">
      <c r="A225" s="118" t="s">
        <v>1351</v>
      </c>
      <c r="B225" s="126" t="s">
        <v>565</v>
      </c>
      <c r="C225" s="140">
        <v>4.78125</v>
      </c>
      <c r="D225" s="140">
        <v>6.2958904109589042</v>
      </c>
      <c r="E225" s="145" t="s">
        <v>987</v>
      </c>
      <c r="F225" s="130">
        <v>0</v>
      </c>
      <c r="G225" s="131"/>
      <c r="H225" s="130">
        <v>6495.7331433749996</v>
      </c>
      <c r="I225" s="131">
        <v>3.4930234337101824E-3</v>
      </c>
      <c r="J225" s="130">
        <v>29230.799145187502</v>
      </c>
      <c r="K225" s="131">
        <v>3.4549328973186052E-3</v>
      </c>
      <c r="L225" s="130">
        <v>0</v>
      </c>
      <c r="M225" s="131"/>
      <c r="N225" s="130">
        <v>0</v>
      </c>
      <c r="O225" s="131"/>
      <c r="P225" s="130">
        <v>0</v>
      </c>
      <c r="Q225" s="131"/>
      <c r="R225" s="130">
        <v>10393.173029400001</v>
      </c>
      <c r="S225" s="131">
        <v>2.5500187107431189E-4</v>
      </c>
      <c r="T225" s="130">
        <v>0</v>
      </c>
      <c r="U225" s="131"/>
      <c r="V225" s="130">
        <v>0</v>
      </c>
      <c r="W225" s="131"/>
      <c r="X225" s="130">
        <v>37415.422905840001</v>
      </c>
      <c r="Y225" s="131">
        <v>7.1637526268943244E-3</v>
      </c>
      <c r="Z225" s="130">
        <v>40533.374814659997</v>
      </c>
      <c r="AA225" s="131">
        <v>1.4849285527164975E-3</v>
      </c>
      <c r="AB225" s="130">
        <v>0</v>
      </c>
      <c r="AC225" s="131"/>
      <c r="AD225" s="130">
        <v>0</v>
      </c>
      <c r="AE225" s="131"/>
      <c r="AF225" s="130">
        <v>27022.249876440001</v>
      </c>
      <c r="AG225" s="131">
        <v>3.711514562078543E-3</v>
      </c>
      <c r="AH225" s="130">
        <v>37415.422905840001</v>
      </c>
      <c r="AI225" s="131">
        <v>1.1282492593704967E-3</v>
      </c>
      <c r="AJ225" s="130">
        <v>0</v>
      </c>
      <c r="AK225" s="131"/>
      <c r="AL225" s="130">
        <v>188506.17582074253</v>
      </c>
      <c r="AM225" s="131">
        <v>1.2377520899820298E-3</v>
      </c>
    </row>
    <row r="226" spans="1:39" x14ac:dyDescent="0.3">
      <c r="A226" s="107" t="s">
        <v>143</v>
      </c>
      <c r="B226" s="126" t="s">
        <v>29</v>
      </c>
      <c r="C226" s="140" t="s">
        <v>29</v>
      </c>
      <c r="D226" s="140" t="s">
        <v>29</v>
      </c>
      <c r="E226" s="145" t="s">
        <v>29</v>
      </c>
      <c r="F226" s="130">
        <v>0</v>
      </c>
      <c r="G226" s="131"/>
      <c r="H226" s="130">
        <v>0</v>
      </c>
      <c r="I226" s="131"/>
      <c r="J226" s="130">
        <v>0</v>
      </c>
      <c r="K226" s="131"/>
      <c r="L226" s="130">
        <v>0</v>
      </c>
      <c r="M226" s="131"/>
      <c r="N226" s="130">
        <v>0</v>
      </c>
      <c r="O226" s="131"/>
      <c r="P226" s="130">
        <v>3749.2786758829998</v>
      </c>
      <c r="Q226" s="131">
        <v>4.4267839575959107E-4</v>
      </c>
      <c r="R226" s="130">
        <v>0</v>
      </c>
      <c r="S226" s="131"/>
      <c r="T226" s="130">
        <v>0</v>
      </c>
      <c r="U226" s="131"/>
      <c r="V226" s="130">
        <v>0</v>
      </c>
      <c r="W226" s="131"/>
      <c r="X226" s="130">
        <v>52819.837985839702</v>
      </c>
      <c r="Y226" s="131">
        <v>1.0113162533948825E-2</v>
      </c>
      <c r="Z226" s="130">
        <v>101849.155230362</v>
      </c>
      <c r="AA226" s="131">
        <v>3.7312145697998909E-3</v>
      </c>
      <c r="AB226" s="130">
        <v>0</v>
      </c>
      <c r="AC226" s="131"/>
      <c r="AD226" s="130">
        <v>0</v>
      </c>
      <c r="AE226" s="131"/>
      <c r="AF226" s="130">
        <v>0</v>
      </c>
      <c r="AG226" s="131"/>
      <c r="AH226" s="130">
        <v>0</v>
      </c>
      <c r="AI226" s="131"/>
      <c r="AJ226" s="130">
        <v>0</v>
      </c>
      <c r="AK226" s="131"/>
      <c r="AL226" s="130">
        <v>158418.27189208468</v>
      </c>
      <c r="AM226" s="131">
        <v>1.0401916344227968E-3</v>
      </c>
    </row>
    <row r="227" spans="1:39" x14ac:dyDescent="0.3">
      <c r="A227" s="118" t="s">
        <v>477</v>
      </c>
      <c r="B227" s="126" t="s">
        <v>566</v>
      </c>
      <c r="C227" s="140">
        <v>4.125</v>
      </c>
      <c r="D227" s="140">
        <v>7.0547945205479454</v>
      </c>
      <c r="E227" s="145" t="s">
        <v>987</v>
      </c>
      <c r="F227" s="130">
        <v>0</v>
      </c>
      <c r="G227" s="131"/>
      <c r="H227" s="130">
        <v>0</v>
      </c>
      <c r="I227" s="131"/>
      <c r="J227" s="130">
        <v>0</v>
      </c>
      <c r="K227" s="131"/>
      <c r="L227" s="130">
        <v>0</v>
      </c>
      <c r="M227" s="131"/>
      <c r="N227" s="130">
        <v>0</v>
      </c>
      <c r="O227" s="131"/>
      <c r="P227" s="130">
        <v>3749.2786758829998</v>
      </c>
      <c r="Q227" s="131">
        <v>4.4267839575959107E-4</v>
      </c>
      <c r="R227" s="130">
        <v>0</v>
      </c>
      <c r="S227" s="131"/>
      <c r="T227" s="130">
        <v>0</v>
      </c>
      <c r="U227" s="131"/>
      <c r="V227" s="130">
        <v>0</v>
      </c>
      <c r="W227" s="131"/>
      <c r="X227" s="130">
        <v>52819.837985839702</v>
      </c>
      <c r="Y227" s="131">
        <v>1.0113162533948825E-2</v>
      </c>
      <c r="Z227" s="130">
        <v>101849.155230362</v>
      </c>
      <c r="AA227" s="131">
        <v>3.7312145697998909E-3</v>
      </c>
      <c r="AB227" s="130">
        <v>0</v>
      </c>
      <c r="AC227" s="131"/>
      <c r="AD227" s="130">
        <v>0</v>
      </c>
      <c r="AE227" s="131"/>
      <c r="AF227" s="130">
        <v>0</v>
      </c>
      <c r="AG227" s="131"/>
      <c r="AH227" s="130">
        <v>0</v>
      </c>
      <c r="AI227" s="131"/>
      <c r="AJ227" s="130">
        <v>0</v>
      </c>
      <c r="AK227" s="131"/>
      <c r="AL227" s="130">
        <v>158418.27189208468</v>
      </c>
      <c r="AM227" s="131">
        <v>1.0401916344227968E-3</v>
      </c>
    </row>
    <row r="228" spans="1:39" x14ac:dyDescent="0.3">
      <c r="A228" s="107" t="s">
        <v>144</v>
      </c>
      <c r="B228" s="126" t="s">
        <v>29</v>
      </c>
      <c r="C228" s="140" t="s">
        <v>29</v>
      </c>
      <c r="D228" s="140" t="s">
        <v>29</v>
      </c>
      <c r="E228" s="145" t="s">
        <v>29</v>
      </c>
      <c r="F228" s="130">
        <v>15274.037476775</v>
      </c>
      <c r="G228" s="131">
        <v>0.21439409303913154</v>
      </c>
      <c r="H228" s="130">
        <v>0</v>
      </c>
      <c r="I228" s="131"/>
      <c r="J228" s="130">
        <v>0</v>
      </c>
      <c r="K228" s="131"/>
      <c r="L228" s="130">
        <v>0</v>
      </c>
      <c r="M228" s="131"/>
      <c r="N228" s="130">
        <v>23119.328290736401</v>
      </c>
      <c r="O228" s="131">
        <v>1.4419433193294643E-2</v>
      </c>
      <c r="P228" s="130">
        <v>0</v>
      </c>
      <c r="Q228" s="131"/>
      <c r="R228" s="130">
        <v>0</v>
      </c>
      <c r="S228" s="131"/>
      <c r="T228" s="130">
        <v>0</v>
      </c>
      <c r="U228" s="131"/>
      <c r="V228" s="130">
        <v>43993.065348164397</v>
      </c>
      <c r="W228" s="131">
        <v>4.2701126122836296E-2</v>
      </c>
      <c r="X228" s="130">
        <v>0</v>
      </c>
      <c r="Y228" s="131"/>
      <c r="Z228" s="130">
        <v>0</v>
      </c>
      <c r="AA228" s="131"/>
      <c r="AB228" s="130">
        <v>0</v>
      </c>
      <c r="AC228" s="131"/>
      <c r="AD228" s="130">
        <v>29614.340954899995</v>
      </c>
      <c r="AE228" s="131">
        <v>2.8764599986822223E-2</v>
      </c>
      <c r="AF228" s="130">
        <v>0</v>
      </c>
      <c r="AG228" s="131"/>
      <c r="AH228" s="130">
        <v>0</v>
      </c>
      <c r="AI228" s="131"/>
      <c r="AJ228" s="130">
        <v>0</v>
      </c>
      <c r="AK228" s="131"/>
      <c r="AL228" s="130">
        <v>112000.7720705758</v>
      </c>
      <c r="AM228" s="131">
        <v>7.3540927296612162E-4</v>
      </c>
    </row>
    <row r="229" spans="1:39" x14ac:dyDescent="0.3">
      <c r="A229" s="118" t="s">
        <v>1353</v>
      </c>
      <c r="B229" s="126" t="s">
        <v>565</v>
      </c>
      <c r="C229" s="140">
        <v>0</v>
      </c>
      <c r="D229" s="140">
        <v>0.29863013698630136</v>
      </c>
      <c r="E229" s="145" t="s">
        <v>987</v>
      </c>
      <c r="F229" s="130">
        <v>2486.4641356749999</v>
      </c>
      <c r="G229" s="131">
        <v>3.490126458396816E-2</v>
      </c>
      <c r="H229" s="130">
        <v>0</v>
      </c>
      <c r="I229" s="131"/>
      <c r="J229" s="130">
        <v>0</v>
      </c>
      <c r="K229" s="131"/>
      <c r="L229" s="130">
        <v>0</v>
      </c>
      <c r="M229" s="131"/>
      <c r="N229" s="130">
        <v>9945.8565426999994</v>
      </c>
      <c r="O229" s="131">
        <v>6.2031912071173348E-3</v>
      </c>
      <c r="P229" s="130">
        <v>0</v>
      </c>
      <c r="Q229" s="131"/>
      <c r="R229" s="130">
        <v>0</v>
      </c>
      <c r="S229" s="131"/>
      <c r="T229" s="130">
        <v>0</v>
      </c>
      <c r="U229" s="131"/>
      <c r="V229" s="130">
        <v>3580.5083553720001</v>
      </c>
      <c r="W229" s="131">
        <v>3.4753599835931487E-3</v>
      </c>
      <c r="X229" s="130">
        <v>0</v>
      </c>
      <c r="Y229" s="131"/>
      <c r="Z229" s="130">
        <v>0</v>
      </c>
      <c r="AA229" s="131"/>
      <c r="AB229" s="130">
        <v>0</v>
      </c>
      <c r="AC229" s="131"/>
      <c r="AD229" s="130">
        <v>9945.8565426999994</v>
      </c>
      <c r="AE229" s="131">
        <v>9.6604744779825273E-3</v>
      </c>
      <c r="AF229" s="130">
        <v>0</v>
      </c>
      <c r="AG229" s="131"/>
      <c r="AH229" s="130">
        <v>0</v>
      </c>
      <c r="AI229" s="131"/>
      <c r="AJ229" s="130">
        <v>0</v>
      </c>
      <c r="AK229" s="131"/>
      <c r="AL229" s="130">
        <v>25958.685576447002</v>
      </c>
      <c r="AM229" s="131">
        <v>1.7044755794095386E-4</v>
      </c>
    </row>
    <row r="230" spans="1:39" x14ac:dyDescent="0.3">
      <c r="A230" s="118" t="s">
        <v>1354</v>
      </c>
      <c r="B230" s="126" t="s">
        <v>565</v>
      </c>
      <c r="C230" s="140">
        <v>0</v>
      </c>
      <c r="D230" s="140">
        <v>0.70136986301369864</v>
      </c>
      <c r="E230" s="145" t="s">
        <v>987</v>
      </c>
      <c r="F230" s="130">
        <v>6905.37885646</v>
      </c>
      <c r="G230" s="131">
        <v>9.6927380155605578E-2</v>
      </c>
      <c r="H230" s="130">
        <v>0</v>
      </c>
      <c r="I230" s="131"/>
      <c r="J230" s="130">
        <v>0</v>
      </c>
      <c r="K230" s="131"/>
      <c r="L230" s="130">
        <v>0</v>
      </c>
      <c r="M230" s="131"/>
      <c r="N230" s="130">
        <v>0</v>
      </c>
      <c r="O230" s="131"/>
      <c r="P230" s="130">
        <v>0</v>
      </c>
      <c r="Q230" s="131"/>
      <c r="R230" s="130">
        <v>0</v>
      </c>
      <c r="S230" s="131"/>
      <c r="T230" s="130">
        <v>0</v>
      </c>
      <c r="U230" s="131"/>
      <c r="V230" s="130">
        <v>14303.999059809999</v>
      </c>
      <c r="W230" s="131">
        <v>1.3883935185693169E-2</v>
      </c>
      <c r="X230" s="130">
        <v>0</v>
      </c>
      <c r="Y230" s="131"/>
      <c r="Z230" s="130">
        <v>0</v>
      </c>
      <c r="AA230" s="131"/>
      <c r="AB230" s="130">
        <v>0</v>
      </c>
      <c r="AC230" s="131"/>
      <c r="AD230" s="130">
        <v>9864.8269377999986</v>
      </c>
      <c r="AE230" s="131">
        <v>9.5817699011834564E-3</v>
      </c>
      <c r="AF230" s="130">
        <v>0</v>
      </c>
      <c r="AG230" s="131"/>
      <c r="AH230" s="130">
        <v>0</v>
      </c>
      <c r="AI230" s="131"/>
      <c r="AJ230" s="130">
        <v>0</v>
      </c>
      <c r="AK230" s="131"/>
      <c r="AL230" s="130">
        <v>31074.204854070002</v>
      </c>
      <c r="AM230" s="131">
        <v>2.0403661490236779E-4</v>
      </c>
    </row>
    <row r="231" spans="1:39" x14ac:dyDescent="0.3">
      <c r="A231" s="118" t="s">
        <v>1352</v>
      </c>
      <c r="B231" s="126" t="s">
        <v>565</v>
      </c>
      <c r="C231" s="140">
        <v>0</v>
      </c>
      <c r="D231" s="140">
        <v>2.7397260273972601E-2</v>
      </c>
      <c r="E231" s="145" t="s">
        <v>987</v>
      </c>
      <c r="F231" s="130">
        <v>0</v>
      </c>
      <c r="G231" s="131"/>
      <c r="H231" s="130">
        <v>0</v>
      </c>
      <c r="I231" s="131"/>
      <c r="J231" s="130">
        <v>0</v>
      </c>
      <c r="K231" s="131"/>
      <c r="L231" s="130">
        <v>0</v>
      </c>
      <c r="M231" s="131"/>
      <c r="N231" s="130">
        <v>13173.4717480364</v>
      </c>
      <c r="O231" s="131">
        <v>8.2162419861773073E-3</v>
      </c>
      <c r="P231" s="130">
        <v>0</v>
      </c>
      <c r="Q231" s="131"/>
      <c r="R231" s="130">
        <v>0</v>
      </c>
      <c r="S231" s="131"/>
      <c r="T231" s="130">
        <v>0</v>
      </c>
      <c r="U231" s="131"/>
      <c r="V231" s="130">
        <v>12873.620342542401</v>
      </c>
      <c r="W231" s="131">
        <v>1.2495562233590775E-2</v>
      </c>
      <c r="X231" s="130">
        <v>0</v>
      </c>
      <c r="Y231" s="131"/>
      <c r="Z231" s="130">
        <v>0</v>
      </c>
      <c r="AA231" s="131"/>
      <c r="AB231" s="130">
        <v>0</v>
      </c>
      <c r="AC231" s="131"/>
      <c r="AD231" s="130">
        <v>0</v>
      </c>
      <c r="AE231" s="131"/>
      <c r="AF231" s="130">
        <v>0</v>
      </c>
      <c r="AG231" s="131"/>
      <c r="AH231" s="130">
        <v>0</v>
      </c>
      <c r="AI231" s="131"/>
      <c r="AJ231" s="130">
        <v>0</v>
      </c>
      <c r="AK231" s="131"/>
      <c r="AL231" s="130">
        <v>26047.092090578801</v>
      </c>
      <c r="AM231" s="131">
        <v>1.7102804474547489E-4</v>
      </c>
    </row>
    <row r="232" spans="1:39" x14ac:dyDescent="0.3">
      <c r="A232" s="118" t="s">
        <v>1512</v>
      </c>
      <c r="B232" s="126" t="s">
        <v>565</v>
      </c>
      <c r="C232" s="140">
        <v>0</v>
      </c>
      <c r="D232" s="140">
        <v>0.9726027397260274</v>
      </c>
      <c r="E232" s="145" t="s">
        <v>987</v>
      </c>
      <c r="F232" s="130">
        <v>5882.1944846400002</v>
      </c>
      <c r="G232" s="131">
        <v>8.2565448299557795E-2</v>
      </c>
      <c r="H232" s="130">
        <v>0</v>
      </c>
      <c r="I232" s="131"/>
      <c r="J232" s="130">
        <v>0</v>
      </c>
      <c r="K232" s="131"/>
      <c r="L232" s="130">
        <v>0</v>
      </c>
      <c r="M232" s="131"/>
      <c r="N232" s="130">
        <v>0</v>
      </c>
      <c r="O232" s="131"/>
      <c r="P232" s="130">
        <v>0</v>
      </c>
      <c r="Q232" s="131"/>
      <c r="R232" s="130">
        <v>0</v>
      </c>
      <c r="S232" s="131"/>
      <c r="T232" s="130">
        <v>0</v>
      </c>
      <c r="U232" s="131"/>
      <c r="V232" s="130">
        <v>13234.93759044</v>
      </c>
      <c r="W232" s="131">
        <v>1.2846268719959204E-2</v>
      </c>
      <c r="X232" s="130">
        <v>0</v>
      </c>
      <c r="Y232" s="131"/>
      <c r="Z232" s="130">
        <v>0</v>
      </c>
      <c r="AA232" s="131"/>
      <c r="AB232" s="130">
        <v>0</v>
      </c>
      <c r="AC232" s="131"/>
      <c r="AD232" s="130">
        <v>9803.6574744000009</v>
      </c>
      <c r="AE232" s="131">
        <v>9.5223556076562393E-3</v>
      </c>
      <c r="AF232" s="130">
        <v>0</v>
      </c>
      <c r="AG232" s="131"/>
      <c r="AH232" s="130">
        <v>0</v>
      </c>
      <c r="AI232" s="131"/>
      <c r="AJ232" s="130">
        <v>0</v>
      </c>
      <c r="AK232" s="131"/>
      <c r="AL232" s="130">
        <v>28920.78954948</v>
      </c>
      <c r="AM232" s="131">
        <v>1.8989705537732508E-4</v>
      </c>
    </row>
    <row r="233" spans="1:39" x14ac:dyDescent="0.3">
      <c r="A233" s="93" t="s">
        <v>376</v>
      </c>
      <c r="B233" s="136">
        <v>0</v>
      </c>
      <c r="C233" s="124">
        <v>0</v>
      </c>
      <c r="D233" s="124">
        <v>0</v>
      </c>
      <c r="E233" s="136">
        <v>0</v>
      </c>
      <c r="F233" s="124">
        <v>0</v>
      </c>
      <c r="G233" s="125"/>
      <c r="H233" s="124">
        <v>100995.99869188489</v>
      </c>
      <c r="I233" s="125">
        <v>5.4309711060331757E-2</v>
      </c>
      <c r="J233" s="124">
        <v>328118.81858027884</v>
      </c>
      <c r="K233" s="125">
        <v>3.8781987961111174E-2</v>
      </c>
      <c r="L233" s="124">
        <v>3707.5430888379997</v>
      </c>
      <c r="M233" s="125">
        <v>2.8557330940751809E-3</v>
      </c>
      <c r="N233" s="124">
        <v>25187.943434085599</v>
      </c>
      <c r="O233" s="125">
        <v>1.5709620238828884E-2</v>
      </c>
      <c r="P233" s="124">
        <v>425406.38479609479</v>
      </c>
      <c r="Q233" s="125">
        <v>5.0227852407655815E-2</v>
      </c>
      <c r="R233" s="124">
        <v>935224.14169655542</v>
      </c>
      <c r="S233" s="125">
        <v>2.2946207604922046E-2</v>
      </c>
      <c r="T233" s="124">
        <v>0</v>
      </c>
      <c r="U233" s="125"/>
      <c r="V233" s="124">
        <v>0</v>
      </c>
      <c r="W233" s="125"/>
      <c r="X233" s="124">
        <v>313114.17171417584</v>
      </c>
      <c r="Y233" s="125">
        <v>5.9950477528483516E-2</v>
      </c>
      <c r="Z233" s="124">
        <v>578830.06272685365</v>
      </c>
      <c r="AA233" s="125">
        <v>2.1205273216058904E-2</v>
      </c>
      <c r="AB233" s="124">
        <v>153.9069946624</v>
      </c>
      <c r="AC233" s="125">
        <v>3.5536735713783095E-5</v>
      </c>
      <c r="AD233" s="124">
        <v>2042.52665716</v>
      </c>
      <c r="AE233" s="125">
        <v>1.9839192891411405E-3</v>
      </c>
      <c r="AF233" s="124">
        <v>331677.8732471072</v>
      </c>
      <c r="AG233" s="125">
        <v>4.5556060731611413E-2</v>
      </c>
      <c r="AH233" s="124">
        <v>952142.85981841863</v>
      </c>
      <c r="AI233" s="125">
        <v>2.8711541737975705E-2</v>
      </c>
      <c r="AJ233" s="124">
        <v>0</v>
      </c>
      <c r="AK233" s="125"/>
      <c r="AL233" s="124">
        <v>3996602.2314461148</v>
      </c>
      <c r="AM233" s="125">
        <v>2.6242125719548683E-2</v>
      </c>
    </row>
    <row r="234" spans="1:39" x14ac:dyDescent="0.3">
      <c r="A234" s="113" t="s">
        <v>377</v>
      </c>
      <c r="B234" s="126" t="s">
        <v>29</v>
      </c>
      <c r="C234" s="140" t="s">
        <v>29</v>
      </c>
      <c r="D234" s="140" t="s">
        <v>29</v>
      </c>
      <c r="E234" s="145" t="s">
        <v>29</v>
      </c>
      <c r="F234" s="128">
        <v>0</v>
      </c>
      <c r="G234" s="129"/>
      <c r="H234" s="128">
        <v>80399.05106941289</v>
      </c>
      <c r="I234" s="129">
        <v>4.3233883417754838E-2</v>
      </c>
      <c r="J234" s="128">
        <v>245833.53920990729</v>
      </c>
      <c r="K234" s="129">
        <v>2.9056283328483867E-2</v>
      </c>
      <c r="L234" s="128">
        <v>0</v>
      </c>
      <c r="M234" s="129"/>
      <c r="N234" s="128">
        <v>25187.943434085599</v>
      </c>
      <c r="O234" s="129">
        <v>1.5709620238828884E-2</v>
      </c>
      <c r="P234" s="128">
        <v>304215.25413623056</v>
      </c>
      <c r="Q234" s="129">
        <v>3.5918781266614325E-2</v>
      </c>
      <c r="R234" s="128">
        <v>680757.75086959498</v>
      </c>
      <c r="S234" s="129">
        <v>1.6702743207394538E-2</v>
      </c>
      <c r="T234" s="128">
        <v>0</v>
      </c>
      <c r="U234" s="129"/>
      <c r="V234" s="128">
        <v>0</v>
      </c>
      <c r="W234" s="129"/>
      <c r="X234" s="128">
        <v>245436.56613446155</v>
      </c>
      <c r="Y234" s="129">
        <v>4.6992569075231153E-2</v>
      </c>
      <c r="Z234" s="128">
        <v>450155.0650850524</v>
      </c>
      <c r="AA234" s="129">
        <v>1.6491301608890091E-2</v>
      </c>
      <c r="AB234" s="128">
        <v>153.9069946624</v>
      </c>
      <c r="AC234" s="129">
        <v>3.5536735713783095E-5</v>
      </c>
      <c r="AD234" s="128">
        <v>0</v>
      </c>
      <c r="AE234" s="129"/>
      <c r="AF234" s="128">
        <v>157560.67043081491</v>
      </c>
      <c r="AG234" s="129">
        <v>2.164100788752937E-2</v>
      </c>
      <c r="AH234" s="128">
        <v>216289.35198585578</v>
      </c>
      <c r="AI234" s="129">
        <v>6.5221313093771598E-3</v>
      </c>
      <c r="AJ234" s="128">
        <v>0</v>
      </c>
      <c r="AK234" s="129"/>
      <c r="AL234" s="128">
        <v>2405989.099350079</v>
      </c>
      <c r="AM234" s="129">
        <v>1.5797986581757663E-2</v>
      </c>
    </row>
    <row r="235" spans="1:39" x14ac:dyDescent="0.3">
      <c r="A235" s="107" t="s">
        <v>147</v>
      </c>
      <c r="B235" s="126" t="s">
        <v>29</v>
      </c>
      <c r="C235" s="140" t="s">
        <v>29</v>
      </c>
      <c r="D235" s="140" t="s">
        <v>29</v>
      </c>
      <c r="E235" s="145" t="s">
        <v>29</v>
      </c>
      <c r="F235" s="130">
        <v>0</v>
      </c>
      <c r="G235" s="131"/>
      <c r="H235" s="130">
        <v>25898.266219726498</v>
      </c>
      <c r="I235" s="131">
        <v>1.392656514688153E-2</v>
      </c>
      <c r="J235" s="130">
        <v>75016.221022494807</v>
      </c>
      <c r="K235" s="131">
        <v>8.8665386312509024E-3</v>
      </c>
      <c r="L235" s="130">
        <v>0</v>
      </c>
      <c r="M235" s="131"/>
      <c r="N235" s="130">
        <v>0</v>
      </c>
      <c r="O235" s="131"/>
      <c r="P235" s="130">
        <v>15191.690756999998</v>
      </c>
      <c r="Q235" s="131">
        <v>1.79368723281172E-3</v>
      </c>
      <c r="R235" s="130">
        <v>69824.562611999994</v>
      </c>
      <c r="S235" s="131">
        <v>1.7131817263734469E-3</v>
      </c>
      <c r="T235" s="130">
        <v>0</v>
      </c>
      <c r="U235" s="131"/>
      <c r="V235" s="130">
        <v>0</v>
      </c>
      <c r="W235" s="131"/>
      <c r="X235" s="130">
        <v>13731.262885560402</v>
      </c>
      <c r="Y235" s="131">
        <v>2.6290594339815989E-3</v>
      </c>
      <c r="Z235" s="130">
        <v>53123.317018461399</v>
      </c>
      <c r="AA235" s="131">
        <v>1.9461574718716219E-3</v>
      </c>
      <c r="AB235" s="130">
        <v>0</v>
      </c>
      <c r="AC235" s="131"/>
      <c r="AD235" s="130">
        <v>0</v>
      </c>
      <c r="AE235" s="131"/>
      <c r="AF235" s="130">
        <v>0</v>
      </c>
      <c r="AG235" s="131"/>
      <c r="AH235" s="130">
        <v>0</v>
      </c>
      <c r="AI235" s="131"/>
      <c r="AJ235" s="130">
        <v>0</v>
      </c>
      <c r="AK235" s="131"/>
      <c r="AL235" s="130">
        <v>252785.32051524307</v>
      </c>
      <c r="AM235" s="131">
        <v>1.6598159578710774E-3</v>
      </c>
    </row>
    <row r="236" spans="1:39" x14ac:dyDescent="0.3">
      <c r="A236" s="118" t="s">
        <v>950</v>
      </c>
      <c r="B236" s="126" t="s">
        <v>565</v>
      </c>
      <c r="C236" s="140">
        <v>6.46875</v>
      </c>
      <c r="D236" s="140">
        <v>7.816438356164384</v>
      </c>
      <c r="E236" s="145" t="s">
        <v>987</v>
      </c>
      <c r="F236" s="130">
        <v>0</v>
      </c>
      <c r="G236" s="131"/>
      <c r="H236" s="130">
        <v>3110.7300842264999</v>
      </c>
      <c r="I236" s="131">
        <v>1.6727677754484879E-3</v>
      </c>
      <c r="J236" s="130">
        <v>41996.574772463406</v>
      </c>
      <c r="K236" s="131">
        <v>4.9637831328320911E-3</v>
      </c>
      <c r="L236" s="130">
        <v>0</v>
      </c>
      <c r="M236" s="131"/>
      <c r="N236" s="130">
        <v>0</v>
      </c>
      <c r="O236" s="131"/>
      <c r="P236" s="130">
        <v>0</v>
      </c>
      <c r="Q236" s="131"/>
      <c r="R236" s="130">
        <v>0</v>
      </c>
      <c r="S236" s="131"/>
      <c r="T236" s="130">
        <v>0</v>
      </c>
      <c r="U236" s="131"/>
      <c r="V236" s="130">
        <v>0</v>
      </c>
      <c r="W236" s="131"/>
      <c r="X236" s="130">
        <v>0</v>
      </c>
      <c r="Y236" s="131"/>
      <c r="Z236" s="130">
        <v>0</v>
      </c>
      <c r="AA236" s="131"/>
      <c r="AB236" s="130">
        <v>0</v>
      </c>
      <c r="AC236" s="131"/>
      <c r="AD236" s="130">
        <v>0</v>
      </c>
      <c r="AE236" s="131"/>
      <c r="AF236" s="130">
        <v>0</v>
      </c>
      <c r="AG236" s="131"/>
      <c r="AH236" s="130">
        <v>0</v>
      </c>
      <c r="AI236" s="131"/>
      <c r="AJ236" s="130">
        <v>0</v>
      </c>
      <c r="AK236" s="131"/>
      <c r="AL236" s="130">
        <v>45107.304856689901</v>
      </c>
      <c r="AM236" s="131">
        <v>2.9617947855945518E-4</v>
      </c>
    </row>
    <row r="237" spans="1:39" x14ac:dyDescent="0.3">
      <c r="A237" s="118" t="s">
        <v>478</v>
      </c>
      <c r="B237" s="126" t="s">
        <v>566</v>
      </c>
      <c r="C237" s="140">
        <v>4.375</v>
      </c>
      <c r="D237" s="140">
        <v>2.5013698630136987</v>
      </c>
      <c r="E237" s="145" t="s">
        <v>987</v>
      </c>
      <c r="F237" s="130">
        <v>0</v>
      </c>
      <c r="G237" s="131"/>
      <c r="H237" s="130">
        <v>0</v>
      </c>
      <c r="I237" s="131"/>
      <c r="J237" s="130">
        <v>0</v>
      </c>
      <c r="K237" s="131"/>
      <c r="L237" s="130">
        <v>0</v>
      </c>
      <c r="M237" s="131"/>
      <c r="N237" s="130">
        <v>0</v>
      </c>
      <c r="O237" s="131"/>
      <c r="P237" s="130">
        <v>0</v>
      </c>
      <c r="Q237" s="131"/>
      <c r="R237" s="130">
        <v>49568.974935999999</v>
      </c>
      <c r="S237" s="131">
        <v>1.2162004154226409E-3</v>
      </c>
      <c r="T237" s="130">
        <v>0</v>
      </c>
      <c r="U237" s="131"/>
      <c r="V237" s="130">
        <v>0</v>
      </c>
      <c r="W237" s="131"/>
      <c r="X237" s="130">
        <v>0</v>
      </c>
      <c r="Y237" s="131"/>
      <c r="Z237" s="130">
        <v>0</v>
      </c>
      <c r="AA237" s="131"/>
      <c r="AB237" s="130">
        <v>0</v>
      </c>
      <c r="AC237" s="131"/>
      <c r="AD237" s="130">
        <v>0</v>
      </c>
      <c r="AE237" s="131"/>
      <c r="AF237" s="130">
        <v>0</v>
      </c>
      <c r="AG237" s="131"/>
      <c r="AH237" s="130">
        <v>0</v>
      </c>
      <c r="AI237" s="131"/>
      <c r="AJ237" s="130">
        <v>0</v>
      </c>
      <c r="AK237" s="131"/>
      <c r="AL237" s="130">
        <v>49568.974935999999</v>
      </c>
      <c r="AM237" s="131">
        <v>3.2547529044164966E-4</v>
      </c>
    </row>
    <row r="238" spans="1:39" x14ac:dyDescent="0.3">
      <c r="A238" s="118" t="s">
        <v>1355</v>
      </c>
      <c r="B238" s="126" t="s">
        <v>565</v>
      </c>
      <c r="C238" s="140">
        <v>5.03125</v>
      </c>
      <c r="D238" s="140">
        <v>8.9397260273972599</v>
      </c>
      <c r="E238" s="145" t="s">
        <v>987</v>
      </c>
      <c r="F238" s="130">
        <v>0</v>
      </c>
      <c r="G238" s="131"/>
      <c r="H238" s="130">
        <v>22787.536135499999</v>
      </c>
      <c r="I238" s="131">
        <v>1.2253797371433041E-2</v>
      </c>
      <c r="J238" s="130">
        <v>33019.646250031401</v>
      </c>
      <c r="K238" s="131">
        <v>3.9027554984188109E-3</v>
      </c>
      <c r="L238" s="130">
        <v>0</v>
      </c>
      <c r="M238" s="131"/>
      <c r="N238" s="130">
        <v>0</v>
      </c>
      <c r="O238" s="131"/>
      <c r="P238" s="130">
        <v>15191.690756999998</v>
      </c>
      <c r="Q238" s="131">
        <v>1.79368723281172E-3</v>
      </c>
      <c r="R238" s="130">
        <v>20255.587675999999</v>
      </c>
      <c r="S238" s="131">
        <v>4.9698131095080597E-4</v>
      </c>
      <c r="T238" s="130">
        <v>0</v>
      </c>
      <c r="U238" s="131"/>
      <c r="V238" s="130">
        <v>0</v>
      </c>
      <c r="W238" s="131"/>
      <c r="X238" s="130">
        <v>13731.262885560402</v>
      </c>
      <c r="Y238" s="131">
        <v>2.6290594339815989E-3</v>
      </c>
      <c r="Z238" s="130">
        <v>53123.317018461399</v>
      </c>
      <c r="AA238" s="131">
        <v>1.9461574718716219E-3</v>
      </c>
      <c r="AB238" s="130">
        <v>0</v>
      </c>
      <c r="AC238" s="131"/>
      <c r="AD238" s="130">
        <v>0</v>
      </c>
      <c r="AE238" s="131"/>
      <c r="AF238" s="130">
        <v>0</v>
      </c>
      <c r="AG238" s="131"/>
      <c r="AH238" s="130">
        <v>0</v>
      </c>
      <c r="AI238" s="131"/>
      <c r="AJ238" s="130">
        <v>0</v>
      </c>
      <c r="AK238" s="131"/>
      <c r="AL238" s="130">
        <v>158109.04072255318</v>
      </c>
      <c r="AM238" s="131">
        <v>1.0381611888699725E-3</v>
      </c>
    </row>
    <row r="239" spans="1:39" x14ac:dyDescent="0.3">
      <c r="A239" s="107" t="s">
        <v>149</v>
      </c>
      <c r="B239" s="126" t="s">
        <v>29</v>
      </c>
      <c r="C239" s="140" t="s">
        <v>29</v>
      </c>
      <c r="D239" s="140" t="s">
        <v>29</v>
      </c>
      <c r="E239" s="145" t="s">
        <v>29</v>
      </c>
      <c r="F239" s="130">
        <v>0</v>
      </c>
      <c r="G239" s="131"/>
      <c r="H239" s="130">
        <v>0</v>
      </c>
      <c r="I239" s="131"/>
      <c r="J239" s="130">
        <v>0</v>
      </c>
      <c r="K239" s="131"/>
      <c r="L239" s="130">
        <v>0</v>
      </c>
      <c r="M239" s="131"/>
      <c r="N239" s="130">
        <v>0</v>
      </c>
      <c r="O239" s="131"/>
      <c r="P239" s="130">
        <v>3894.5575639230001</v>
      </c>
      <c r="Q239" s="131">
        <v>4.598315152406705E-4</v>
      </c>
      <c r="R239" s="130">
        <v>33373.796048878998</v>
      </c>
      <c r="S239" s="131">
        <v>8.1884333237237819E-4</v>
      </c>
      <c r="T239" s="130">
        <v>0</v>
      </c>
      <c r="U239" s="131"/>
      <c r="V239" s="130">
        <v>0</v>
      </c>
      <c r="W239" s="131"/>
      <c r="X239" s="130">
        <v>38751.574389812704</v>
      </c>
      <c r="Y239" s="131">
        <v>7.4195791807549292E-3</v>
      </c>
      <c r="Z239" s="130">
        <v>26028.148028531999</v>
      </c>
      <c r="AA239" s="131">
        <v>9.5353373260002958E-4</v>
      </c>
      <c r="AB239" s="130">
        <v>0</v>
      </c>
      <c r="AC239" s="131"/>
      <c r="AD239" s="130">
        <v>0</v>
      </c>
      <c r="AE239" s="131"/>
      <c r="AF239" s="130">
        <v>0</v>
      </c>
      <c r="AG239" s="131"/>
      <c r="AH239" s="130">
        <v>0</v>
      </c>
      <c r="AI239" s="131"/>
      <c r="AJ239" s="130">
        <v>0</v>
      </c>
      <c r="AK239" s="131"/>
      <c r="AL239" s="130">
        <v>102048.07603114669</v>
      </c>
      <c r="AM239" s="131">
        <v>6.7005878633021531E-4</v>
      </c>
    </row>
    <row r="240" spans="1:39" x14ac:dyDescent="0.3">
      <c r="A240" s="118" t="s">
        <v>479</v>
      </c>
      <c r="B240" s="126" t="s">
        <v>566</v>
      </c>
      <c r="C240" s="140">
        <v>4.375</v>
      </c>
      <c r="D240" s="140">
        <v>2.6</v>
      </c>
      <c r="E240" s="145" t="s">
        <v>1000</v>
      </c>
      <c r="F240" s="130">
        <v>0</v>
      </c>
      <c r="G240" s="131"/>
      <c r="H240" s="130">
        <v>0</v>
      </c>
      <c r="I240" s="131"/>
      <c r="J240" s="130">
        <v>0</v>
      </c>
      <c r="K240" s="131"/>
      <c r="L240" s="130">
        <v>0</v>
      </c>
      <c r="M240" s="131"/>
      <c r="N240" s="130">
        <v>0</v>
      </c>
      <c r="O240" s="131"/>
      <c r="P240" s="130">
        <v>3894.5575639230001</v>
      </c>
      <c r="Q240" s="131">
        <v>4.598315152406705E-4</v>
      </c>
      <c r="R240" s="130">
        <v>11683.672691768999</v>
      </c>
      <c r="S240" s="131">
        <v>2.8666494717185864E-4</v>
      </c>
      <c r="T240" s="130">
        <v>0</v>
      </c>
      <c r="U240" s="131"/>
      <c r="V240" s="130">
        <v>0</v>
      </c>
      <c r="W240" s="131"/>
      <c r="X240" s="130">
        <v>0</v>
      </c>
      <c r="Y240" s="131"/>
      <c r="Z240" s="130">
        <v>0</v>
      </c>
      <c r="AA240" s="131"/>
      <c r="AB240" s="130">
        <v>0</v>
      </c>
      <c r="AC240" s="131"/>
      <c r="AD240" s="130">
        <v>0</v>
      </c>
      <c r="AE240" s="131"/>
      <c r="AF240" s="130">
        <v>0</v>
      </c>
      <c r="AG240" s="131"/>
      <c r="AH240" s="130">
        <v>0</v>
      </c>
      <c r="AI240" s="131"/>
      <c r="AJ240" s="130">
        <v>0</v>
      </c>
      <c r="AK240" s="131"/>
      <c r="AL240" s="130">
        <v>15578.230255692</v>
      </c>
      <c r="AM240" s="131">
        <v>1.0228835725541436E-4</v>
      </c>
    </row>
    <row r="241" spans="1:39" x14ac:dyDescent="0.3">
      <c r="A241" s="118" t="s">
        <v>1065</v>
      </c>
      <c r="B241" s="126" t="s">
        <v>566</v>
      </c>
      <c r="C241" s="140">
        <v>4.7</v>
      </c>
      <c r="D241" s="140">
        <v>13.550684931506849</v>
      </c>
      <c r="E241" s="145" t="s">
        <v>987</v>
      </c>
      <c r="F241" s="130">
        <v>0</v>
      </c>
      <c r="G241" s="131"/>
      <c r="H241" s="130">
        <v>0</v>
      </c>
      <c r="I241" s="131"/>
      <c r="J241" s="130">
        <v>0</v>
      </c>
      <c r="K241" s="131"/>
      <c r="L241" s="130">
        <v>0</v>
      </c>
      <c r="M241" s="131"/>
      <c r="N241" s="130">
        <v>0</v>
      </c>
      <c r="O241" s="131"/>
      <c r="P241" s="130">
        <v>0</v>
      </c>
      <c r="Q241" s="131"/>
      <c r="R241" s="130">
        <v>21690.123357110002</v>
      </c>
      <c r="S241" s="131">
        <v>5.3217838520051961E-4</v>
      </c>
      <c r="T241" s="130">
        <v>0</v>
      </c>
      <c r="U241" s="131"/>
      <c r="V241" s="130">
        <v>0</v>
      </c>
      <c r="W241" s="131"/>
      <c r="X241" s="130">
        <v>27906.512711257699</v>
      </c>
      <c r="Y241" s="131">
        <v>5.3431269304596938E-3</v>
      </c>
      <c r="Z241" s="130">
        <v>26028.148028531999</v>
      </c>
      <c r="AA241" s="131">
        <v>9.5353373260002958E-4</v>
      </c>
      <c r="AB241" s="130">
        <v>0</v>
      </c>
      <c r="AC241" s="131"/>
      <c r="AD241" s="130">
        <v>0</v>
      </c>
      <c r="AE241" s="131"/>
      <c r="AF241" s="130">
        <v>0</v>
      </c>
      <c r="AG241" s="131"/>
      <c r="AH241" s="130">
        <v>0</v>
      </c>
      <c r="AI241" s="131"/>
      <c r="AJ241" s="130">
        <v>0</v>
      </c>
      <c r="AK241" s="131"/>
      <c r="AL241" s="130">
        <v>75624.78409689969</v>
      </c>
      <c r="AM241" s="131">
        <v>4.9656057242065943E-4</v>
      </c>
    </row>
    <row r="242" spans="1:39" x14ac:dyDescent="0.3">
      <c r="A242" s="118" t="s">
        <v>1513</v>
      </c>
      <c r="B242" s="126" t="s">
        <v>566</v>
      </c>
      <c r="C242" s="140">
        <v>4.7</v>
      </c>
      <c r="D242" s="140">
        <v>13.550684931506849</v>
      </c>
      <c r="E242" s="145" t="s">
        <v>987</v>
      </c>
      <c r="F242" s="130">
        <v>0</v>
      </c>
      <c r="G242" s="131"/>
      <c r="H242" s="130">
        <v>0</v>
      </c>
      <c r="I242" s="131"/>
      <c r="J242" s="130">
        <v>0</v>
      </c>
      <c r="K242" s="131"/>
      <c r="L242" s="130">
        <v>0</v>
      </c>
      <c r="M242" s="131"/>
      <c r="N242" s="130">
        <v>0</v>
      </c>
      <c r="O242" s="131"/>
      <c r="P242" s="130">
        <v>0</v>
      </c>
      <c r="Q242" s="131"/>
      <c r="R242" s="130">
        <v>0</v>
      </c>
      <c r="S242" s="131"/>
      <c r="T242" s="130">
        <v>0</v>
      </c>
      <c r="U242" s="131"/>
      <c r="V242" s="130">
        <v>0</v>
      </c>
      <c r="W242" s="131"/>
      <c r="X242" s="130">
        <v>10845.061678555001</v>
      </c>
      <c r="Y242" s="131">
        <v>2.0764522502952354E-3</v>
      </c>
      <c r="Z242" s="130">
        <v>0</v>
      </c>
      <c r="AA242" s="131"/>
      <c r="AB242" s="130">
        <v>0</v>
      </c>
      <c r="AC242" s="131"/>
      <c r="AD242" s="130">
        <v>0</v>
      </c>
      <c r="AE242" s="131"/>
      <c r="AF242" s="130">
        <v>0</v>
      </c>
      <c r="AG242" s="131"/>
      <c r="AH242" s="130">
        <v>0</v>
      </c>
      <c r="AI242" s="131"/>
      <c r="AJ242" s="130">
        <v>0</v>
      </c>
      <c r="AK242" s="131"/>
      <c r="AL242" s="130">
        <v>10845.061678555001</v>
      </c>
      <c r="AM242" s="131">
        <v>7.1209856654141519E-5</v>
      </c>
    </row>
    <row r="243" spans="1:39" x14ac:dyDescent="0.3">
      <c r="A243" s="107" t="s">
        <v>151</v>
      </c>
      <c r="B243" s="126" t="s">
        <v>29</v>
      </c>
      <c r="C243" s="140" t="s">
        <v>29</v>
      </c>
      <c r="D243" s="140" t="s">
        <v>29</v>
      </c>
      <c r="E243" s="145" t="s">
        <v>29</v>
      </c>
      <c r="F243" s="130">
        <v>0</v>
      </c>
      <c r="G243" s="131"/>
      <c r="H243" s="130">
        <v>0</v>
      </c>
      <c r="I243" s="131"/>
      <c r="J243" s="130">
        <v>0</v>
      </c>
      <c r="K243" s="131"/>
      <c r="L243" s="130">
        <v>0</v>
      </c>
      <c r="M243" s="131"/>
      <c r="N243" s="130">
        <v>0</v>
      </c>
      <c r="O243" s="131"/>
      <c r="P243" s="130">
        <v>0</v>
      </c>
      <c r="Q243" s="131"/>
      <c r="R243" s="130">
        <v>0</v>
      </c>
      <c r="S243" s="131"/>
      <c r="T243" s="130">
        <v>0</v>
      </c>
      <c r="U243" s="131"/>
      <c r="V243" s="130">
        <v>0</v>
      </c>
      <c r="W243" s="131"/>
      <c r="X243" s="130">
        <v>0</v>
      </c>
      <c r="Y243" s="131"/>
      <c r="Z243" s="130">
        <v>0</v>
      </c>
      <c r="AA243" s="131"/>
      <c r="AB243" s="130">
        <v>0</v>
      </c>
      <c r="AC243" s="131"/>
      <c r="AD243" s="130">
        <v>0</v>
      </c>
      <c r="AE243" s="131"/>
      <c r="AF243" s="130">
        <v>0</v>
      </c>
      <c r="AG243" s="131"/>
      <c r="AH243" s="130">
        <v>97130.3373260347</v>
      </c>
      <c r="AI243" s="131">
        <v>2.9289320456511577E-3</v>
      </c>
      <c r="AJ243" s="130">
        <v>0</v>
      </c>
      <c r="AK243" s="131"/>
      <c r="AL243" s="130">
        <v>97130.3373260347</v>
      </c>
      <c r="AM243" s="131">
        <v>6.3776837815798543E-4</v>
      </c>
    </row>
    <row r="244" spans="1:39" x14ac:dyDescent="0.3">
      <c r="A244" s="118" t="s">
        <v>480</v>
      </c>
      <c r="B244" s="126" t="s">
        <v>566</v>
      </c>
      <c r="C244" s="140">
        <v>7.65</v>
      </c>
      <c r="D244" s="140">
        <v>13.257534246575343</v>
      </c>
      <c r="E244" s="145" t="s">
        <v>1000</v>
      </c>
      <c r="F244" s="130">
        <v>0</v>
      </c>
      <c r="G244" s="131"/>
      <c r="H244" s="130">
        <v>0</v>
      </c>
      <c r="I244" s="131"/>
      <c r="J244" s="130">
        <v>0</v>
      </c>
      <c r="K244" s="131"/>
      <c r="L244" s="130">
        <v>0</v>
      </c>
      <c r="M244" s="131"/>
      <c r="N244" s="130">
        <v>0</v>
      </c>
      <c r="O244" s="131"/>
      <c r="P244" s="130">
        <v>0</v>
      </c>
      <c r="Q244" s="131"/>
      <c r="R244" s="130">
        <v>0</v>
      </c>
      <c r="S244" s="131"/>
      <c r="T244" s="130">
        <v>0</v>
      </c>
      <c r="U244" s="131"/>
      <c r="V244" s="130">
        <v>0</v>
      </c>
      <c r="W244" s="131"/>
      <c r="X244" s="130">
        <v>0</v>
      </c>
      <c r="Y244" s="131"/>
      <c r="Z244" s="130">
        <v>0</v>
      </c>
      <c r="AA244" s="131"/>
      <c r="AB244" s="130">
        <v>0</v>
      </c>
      <c r="AC244" s="131"/>
      <c r="AD244" s="130">
        <v>0</v>
      </c>
      <c r="AE244" s="131"/>
      <c r="AF244" s="130">
        <v>0</v>
      </c>
      <c r="AG244" s="131"/>
      <c r="AH244" s="130">
        <v>97130.3373260347</v>
      </c>
      <c r="AI244" s="131">
        <v>2.9289320456511577E-3</v>
      </c>
      <c r="AJ244" s="130">
        <v>0</v>
      </c>
      <c r="AK244" s="131"/>
      <c r="AL244" s="130">
        <v>97130.3373260347</v>
      </c>
      <c r="AM244" s="131">
        <v>6.3776837815798543E-4</v>
      </c>
    </row>
    <row r="245" spans="1:39" x14ac:dyDescent="0.3">
      <c r="A245" s="107" t="s">
        <v>157</v>
      </c>
      <c r="B245" s="126" t="s">
        <v>29</v>
      </c>
      <c r="C245" s="140" t="s">
        <v>29</v>
      </c>
      <c r="D245" s="140" t="s">
        <v>29</v>
      </c>
      <c r="E245" s="145" t="s">
        <v>29</v>
      </c>
      <c r="F245" s="130">
        <v>0</v>
      </c>
      <c r="G245" s="131"/>
      <c r="H245" s="130">
        <v>0</v>
      </c>
      <c r="I245" s="131"/>
      <c r="J245" s="130">
        <v>0</v>
      </c>
      <c r="K245" s="131"/>
      <c r="L245" s="130">
        <v>0</v>
      </c>
      <c r="M245" s="131"/>
      <c r="N245" s="130">
        <v>0</v>
      </c>
      <c r="O245" s="131"/>
      <c r="P245" s="130">
        <v>1804.0995590526002</v>
      </c>
      <c r="Q245" s="131">
        <v>2.130105461963033E-4</v>
      </c>
      <c r="R245" s="130">
        <v>84931.151829349095</v>
      </c>
      <c r="S245" s="131">
        <v>2.0838296993339659E-3</v>
      </c>
      <c r="T245" s="130">
        <v>0</v>
      </c>
      <c r="U245" s="131"/>
      <c r="V245" s="130">
        <v>0</v>
      </c>
      <c r="W245" s="131"/>
      <c r="X245" s="130">
        <v>17238.5263943301</v>
      </c>
      <c r="Y245" s="131">
        <v>3.3005784553592206E-3</v>
      </c>
      <c r="Z245" s="130">
        <v>40879.934020839995</v>
      </c>
      <c r="AA245" s="131">
        <v>1.4976246497677927E-3</v>
      </c>
      <c r="AB245" s="130">
        <v>0</v>
      </c>
      <c r="AC245" s="131"/>
      <c r="AD245" s="130">
        <v>0</v>
      </c>
      <c r="AE245" s="131"/>
      <c r="AF245" s="130">
        <v>47358.588995412501</v>
      </c>
      <c r="AG245" s="131">
        <v>6.5047171682479799E-3</v>
      </c>
      <c r="AH245" s="130">
        <v>15332.8167731547</v>
      </c>
      <c r="AI245" s="131">
        <v>4.6235583684061895E-4</v>
      </c>
      <c r="AJ245" s="130">
        <v>0</v>
      </c>
      <c r="AK245" s="131"/>
      <c r="AL245" s="130">
        <v>207545.11757213896</v>
      </c>
      <c r="AM245" s="131">
        <v>1.3627638559957143E-3</v>
      </c>
    </row>
    <row r="246" spans="1:39" x14ac:dyDescent="0.3">
      <c r="A246" s="118" t="s">
        <v>481</v>
      </c>
      <c r="B246" s="126" t="s">
        <v>566</v>
      </c>
      <c r="C246" s="140">
        <v>4.875</v>
      </c>
      <c r="D246" s="140">
        <v>5.6493150684931503</v>
      </c>
      <c r="E246" s="145" t="s">
        <v>987</v>
      </c>
      <c r="F246" s="130">
        <v>0</v>
      </c>
      <c r="G246" s="131"/>
      <c r="H246" s="130">
        <v>0</v>
      </c>
      <c r="I246" s="131"/>
      <c r="J246" s="130">
        <v>0</v>
      </c>
      <c r="K246" s="131"/>
      <c r="L246" s="130">
        <v>0</v>
      </c>
      <c r="M246" s="131"/>
      <c r="N246" s="130">
        <v>0</v>
      </c>
      <c r="O246" s="131"/>
      <c r="P246" s="130">
        <v>1804.0995590526002</v>
      </c>
      <c r="Q246" s="131">
        <v>2.130105461963033E-4</v>
      </c>
      <c r="R246" s="130">
        <v>84931.151829349095</v>
      </c>
      <c r="S246" s="131">
        <v>2.0838296993339659E-3</v>
      </c>
      <c r="T246" s="130">
        <v>0</v>
      </c>
      <c r="U246" s="131"/>
      <c r="V246" s="130">
        <v>0</v>
      </c>
      <c r="W246" s="131"/>
      <c r="X246" s="130">
        <v>0</v>
      </c>
      <c r="Y246" s="131"/>
      <c r="Z246" s="130">
        <v>0</v>
      </c>
      <c r="AA246" s="131"/>
      <c r="AB246" s="130">
        <v>0</v>
      </c>
      <c r="AC246" s="131"/>
      <c r="AD246" s="130">
        <v>0</v>
      </c>
      <c r="AE246" s="131"/>
      <c r="AF246" s="130">
        <v>0</v>
      </c>
      <c r="AG246" s="131"/>
      <c r="AH246" s="130">
        <v>0</v>
      </c>
      <c r="AI246" s="131"/>
      <c r="AJ246" s="130">
        <v>0</v>
      </c>
      <c r="AK246" s="131"/>
      <c r="AL246" s="130">
        <v>86735.251388401695</v>
      </c>
      <c r="AM246" s="131">
        <v>5.6951311124788006E-4</v>
      </c>
    </row>
    <row r="247" spans="1:39" x14ac:dyDescent="0.3">
      <c r="A247" s="118" t="s">
        <v>482</v>
      </c>
      <c r="B247" s="126" t="s">
        <v>566</v>
      </c>
      <c r="C247" s="140">
        <v>4.125</v>
      </c>
      <c r="D247" s="140">
        <v>6.8794520547945206</v>
      </c>
      <c r="E247" s="145" t="s">
        <v>987</v>
      </c>
      <c r="F247" s="130">
        <v>0</v>
      </c>
      <c r="G247" s="131"/>
      <c r="H247" s="130">
        <v>0</v>
      </c>
      <c r="I247" s="131"/>
      <c r="J247" s="130">
        <v>0</v>
      </c>
      <c r="K247" s="131"/>
      <c r="L247" s="130">
        <v>0</v>
      </c>
      <c r="M247" s="131"/>
      <c r="N247" s="130">
        <v>0</v>
      </c>
      <c r="O247" s="131"/>
      <c r="P247" s="130">
        <v>0</v>
      </c>
      <c r="Q247" s="131"/>
      <c r="R247" s="130">
        <v>0</v>
      </c>
      <c r="S247" s="131"/>
      <c r="T247" s="130">
        <v>0</v>
      </c>
      <c r="U247" s="131"/>
      <c r="V247" s="130">
        <v>0</v>
      </c>
      <c r="W247" s="131"/>
      <c r="X247" s="130">
        <v>17238.5263943301</v>
      </c>
      <c r="Y247" s="131">
        <v>3.3005784553592206E-3</v>
      </c>
      <c r="Z247" s="130">
        <v>40879.934020839995</v>
      </c>
      <c r="AA247" s="131">
        <v>1.4976246497677927E-3</v>
      </c>
      <c r="AB247" s="130">
        <v>0</v>
      </c>
      <c r="AC247" s="131"/>
      <c r="AD247" s="130">
        <v>0</v>
      </c>
      <c r="AE247" s="131"/>
      <c r="AF247" s="130">
        <v>47358.588995412501</v>
      </c>
      <c r="AG247" s="131">
        <v>6.5047171682479799E-3</v>
      </c>
      <c r="AH247" s="130">
        <v>15332.8167731547</v>
      </c>
      <c r="AI247" s="131">
        <v>4.6235583684061895E-4</v>
      </c>
      <c r="AJ247" s="130">
        <v>0</v>
      </c>
      <c r="AK247" s="131"/>
      <c r="AL247" s="130">
        <v>120809.86618373729</v>
      </c>
      <c r="AM247" s="131">
        <v>7.9325074474783427E-4</v>
      </c>
    </row>
    <row r="248" spans="1:39" x14ac:dyDescent="0.3">
      <c r="A248" s="107" t="s">
        <v>158</v>
      </c>
      <c r="B248" s="126" t="s">
        <v>29</v>
      </c>
      <c r="C248" s="140" t="s">
        <v>29</v>
      </c>
      <c r="D248" s="140" t="s">
        <v>29</v>
      </c>
      <c r="E248" s="145" t="s">
        <v>29</v>
      </c>
      <c r="F248" s="130">
        <v>0</v>
      </c>
      <c r="G248" s="131"/>
      <c r="H248" s="130">
        <v>26883.624866530601</v>
      </c>
      <c r="I248" s="131">
        <v>1.4456433102957595E-2</v>
      </c>
      <c r="J248" s="130">
        <v>79575.311929479605</v>
      </c>
      <c r="K248" s="131">
        <v>9.4054001614530675E-3</v>
      </c>
      <c r="L248" s="130">
        <v>0</v>
      </c>
      <c r="M248" s="131"/>
      <c r="N248" s="130">
        <v>0</v>
      </c>
      <c r="O248" s="131"/>
      <c r="P248" s="130">
        <v>45858.221321420802</v>
      </c>
      <c r="Q248" s="131">
        <v>5.4144931870591982E-3</v>
      </c>
      <c r="R248" s="130">
        <v>55422.231067566601</v>
      </c>
      <c r="S248" s="131">
        <v>1.3598130793515931E-3</v>
      </c>
      <c r="T248" s="130">
        <v>0</v>
      </c>
      <c r="U248" s="131"/>
      <c r="V248" s="130">
        <v>0</v>
      </c>
      <c r="W248" s="131"/>
      <c r="X248" s="130">
        <v>42704.836011790401</v>
      </c>
      <c r="Y248" s="131">
        <v>8.1764913343476894E-3</v>
      </c>
      <c r="Z248" s="130">
        <v>116592.04037979578</v>
      </c>
      <c r="AA248" s="131">
        <v>4.2713159358449505E-3</v>
      </c>
      <c r="AB248" s="130">
        <v>0</v>
      </c>
      <c r="AC248" s="131"/>
      <c r="AD248" s="130">
        <v>0</v>
      </c>
      <c r="AE248" s="131"/>
      <c r="AF248" s="130">
        <v>11234.582149415999</v>
      </c>
      <c r="AG248" s="131">
        <v>1.543073409397341E-3</v>
      </c>
      <c r="AH248" s="130">
        <v>10914.726610400001</v>
      </c>
      <c r="AI248" s="131">
        <v>3.2912984160051101E-4</v>
      </c>
      <c r="AJ248" s="130">
        <v>0</v>
      </c>
      <c r="AK248" s="131"/>
      <c r="AL248" s="130">
        <v>389185.57433639991</v>
      </c>
      <c r="AM248" s="131">
        <v>2.5554348865674112E-3</v>
      </c>
    </row>
    <row r="249" spans="1:39" x14ac:dyDescent="0.3">
      <c r="A249" s="118" t="s">
        <v>993</v>
      </c>
      <c r="B249" s="126" t="s">
        <v>565</v>
      </c>
      <c r="C249" s="140">
        <v>7</v>
      </c>
      <c r="D249" s="140">
        <v>8.087671232876712</v>
      </c>
      <c r="E249" s="145" t="s">
        <v>987</v>
      </c>
      <c r="F249" s="130">
        <v>0</v>
      </c>
      <c r="G249" s="131"/>
      <c r="H249" s="130">
        <v>8641.8426427200011</v>
      </c>
      <c r="I249" s="131">
        <v>4.6470749637004044E-3</v>
      </c>
      <c r="J249" s="130">
        <v>27295.8772615056</v>
      </c>
      <c r="K249" s="131">
        <v>3.2262348984554816E-3</v>
      </c>
      <c r="L249" s="130">
        <v>0</v>
      </c>
      <c r="M249" s="131"/>
      <c r="N249" s="130">
        <v>0</v>
      </c>
      <c r="O249" s="131"/>
      <c r="P249" s="130">
        <v>6172.7447448000003</v>
      </c>
      <c r="Q249" s="131">
        <v>7.2881772129620764E-4</v>
      </c>
      <c r="R249" s="130">
        <v>12345.489489600001</v>
      </c>
      <c r="S249" s="131">
        <v>3.0290296430848448E-4</v>
      </c>
      <c r="T249" s="130">
        <v>0</v>
      </c>
      <c r="U249" s="131"/>
      <c r="V249" s="130">
        <v>0</v>
      </c>
      <c r="W249" s="131"/>
      <c r="X249" s="130">
        <v>6073.9808288832</v>
      </c>
      <c r="Y249" s="131">
        <v>1.1629561485412511E-3</v>
      </c>
      <c r="Z249" s="130">
        <v>0</v>
      </c>
      <c r="AA249" s="131"/>
      <c r="AB249" s="130">
        <v>0</v>
      </c>
      <c r="AC249" s="131"/>
      <c r="AD249" s="130">
        <v>0</v>
      </c>
      <c r="AE249" s="131"/>
      <c r="AF249" s="130">
        <v>0</v>
      </c>
      <c r="AG249" s="131"/>
      <c r="AH249" s="130">
        <v>0</v>
      </c>
      <c r="AI249" s="131"/>
      <c r="AJ249" s="130">
        <v>0</v>
      </c>
      <c r="AK249" s="131"/>
      <c r="AL249" s="130">
        <v>60529.934967508809</v>
      </c>
      <c r="AM249" s="131">
        <v>3.9744614830951514E-4</v>
      </c>
    </row>
    <row r="250" spans="1:39" x14ac:dyDescent="0.3">
      <c r="A250" s="118" t="s">
        <v>1066</v>
      </c>
      <c r="B250" s="126" t="s">
        <v>565</v>
      </c>
      <c r="C250" s="140">
        <v>5.75</v>
      </c>
      <c r="D250" s="140">
        <v>5.5095890410958903</v>
      </c>
      <c r="E250" s="145" t="s">
        <v>987</v>
      </c>
      <c r="F250" s="130">
        <v>0</v>
      </c>
      <c r="G250" s="131"/>
      <c r="H250" s="130">
        <v>7229.4848564633994</v>
      </c>
      <c r="I250" s="131">
        <v>3.8875919715136149E-3</v>
      </c>
      <c r="J250" s="130">
        <v>27138.018294126399</v>
      </c>
      <c r="K250" s="131">
        <v>3.2075767654079989E-3</v>
      </c>
      <c r="L250" s="130">
        <v>0</v>
      </c>
      <c r="M250" s="131"/>
      <c r="N250" s="130">
        <v>0</v>
      </c>
      <c r="O250" s="131"/>
      <c r="P250" s="130">
        <v>0</v>
      </c>
      <c r="Q250" s="131"/>
      <c r="R250" s="130">
        <v>0</v>
      </c>
      <c r="S250" s="131"/>
      <c r="T250" s="130">
        <v>0</v>
      </c>
      <c r="U250" s="131"/>
      <c r="V250" s="130">
        <v>0</v>
      </c>
      <c r="W250" s="131"/>
      <c r="X250" s="130">
        <v>0</v>
      </c>
      <c r="Y250" s="131"/>
      <c r="Z250" s="130">
        <v>0</v>
      </c>
      <c r="AA250" s="131"/>
      <c r="AB250" s="130">
        <v>0</v>
      </c>
      <c r="AC250" s="131"/>
      <c r="AD250" s="130">
        <v>0</v>
      </c>
      <c r="AE250" s="131"/>
      <c r="AF250" s="130">
        <v>0</v>
      </c>
      <c r="AG250" s="131"/>
      <c r="AH250" s="130">
        <v>0</v>
      </c>
      <c r="AI250" s="131"/>
      <c r="AJ250" s="130">
        <v>0</v>
      </c>
      <c r="AK250" s="131"/>
      <c r="AL250" s="130">
        <v>34367.5031505898</v>
      </c>
      <c r="AM250" s="131">
        <v>2.2566077035352888E-4</v>
      </c>
    </row>
    <row r="251" spans="1:39" x14ac:dyDescent="0.3">
      <c r="A251" s="118" t="s">
        <v>485</v>
      </c>
      <c r="B251" s="126" t="s">
        <v>565</v>
      </c>
      <c r="C251" s="140">
        <v>7.40625</v>
      </c>
      <c r="D251" s="140">
        <v>1.3698630136986301</v>
      </c>
      <c r="E251" s="145" t="s">
        <v>987</v>
      </c>
      <c r="F251" s="130">
        <v>0</v>
      </c>
      <c r="G251" s="131"/>
      <c r="H251" s="130">
        <v>0</v>
      </c>
      <c r="I251" s="131"/>
      <c r="J251" s="130">
        <v>507.53478738360002</v>
      </c>
      <c r="K251" s="131">
        <v>5.9988049753812353E-5</v>
      </c>
      <c r="L251" s="130">
        <v>0</v>
      </c>
      <c r="M251" s="131"/>
      <c r="N251" s="130">
        <v>0</v>
      </c>
      <c r="O251" s="131"/>
      <c r="P251" s="130">
        <v>0</v>
      </c>
      <c r="Q251" s="131"/>
      <c r="R251" s="130">
        <v>0</v>
      </c>
      <c r="S251" s="131"/>
      <c r="T251" s="130">
        <v>0</v>
      </c>
      <c r="U251" s="131"/>
      <c r="V251" s="130">
        <v>0</v>
      </c>
      <c r="W251" s="131"/>
      <c r="X251" s="130">
        <v>0</v>
      </c>
      <c r="Y251" s="131"/>
      <c r="Z251" s="130">
        <v>0</v>
      </c>
      <c r="AA251" s="131"/>
      <c r="AB251" s="130">
        <v>0</v>
      </c>
      <c r="AC251" s="131"/>
      <c r="AD251" s="130">
        <v>0</v>
      </c>
      <c r="AE251" s="131"/>
      <c r="AF251" s="130">
        <v>0</v>
      </c>
      <c r="AG251" s="131"/>
      <c r="AH251" s="130">
        <v>10914.726610400001</v>
      </c>
      <c r="AI251" s="131">
        <v>3.2912984160051101E-4</v>
      </c>
      <c r="AJ251" s="130">
        <v>0</v>
      </c>
      <c r="AK251" s="131"/>
      <c r="AL251" s="130">
        <v>11422.261397783599</v>
      </c>
      <c r="AM251" s="131">
        <v>7.4999812902002701E-5</v>
      </c>
    </row>
    <row r="252" spans="1:39" x14ac:dyDescent="0.3">
      <c r="A252" s="118" t="s">
        <v>484</v>
      </c>
      <c r="B252" s="126" t="s">
        <v>565</v>
      </c>
      <c r="C252" s="140">
        <v>8.75</v>
      </c>
      <c r="D252" s="140">
        <v>5.9287671232876713</v>
      </c>
      <c r="E252" s="145" t="s">
        <v>987</v>
      </c>
      <c r="F252" s="130">
        <v>0</v>
      </c>
      <c r="G252" s="131"/>
      <c r="H252" s="130">
        <v>0</v>
      </c>
      <c r="I252" s="131"/>
      <c r="J252" s="130">
        <v>337.34706999240001</v>
      </c>
      <c r="K252" s="131">
        <v>3.9872720692368489E-5</v>
      </c>
      <c r="L252" s="130">
        <v>0</v>
      </c>
      <c r="M252" s="131"/>
      <c r="N252" s="130">
        <v>0</v>
      </c>
      <c r="O252" s="131"/>
      <c r="P252" s="130">
        <v>0</v>
      </c>
      <c r="Q252" s="131"/>
      <c r="R252" s="130">
        <v>12455.891815104</v>
      </c>
      <c r="S252" s="131">
        <v>3.0561174241646333E-4</v>
      </c>
      <c r="T252" s="130">
        <v>0</v>
      </c>
      <c r="U252" s="131"/>
      <c r="V252" s="130">
        <v>0</v>
      </c>
      <c r="W252" s="131"/>
      <c r="X252" s="130">
        <v>0</v>
      </c>
      <c r="Y252" s="131"/>
      <c r="Z252" s="130">
        <v>0</v>
      </c>
      <c r="AA252" s="131"/>
      <c r="AB252" s="130">
        <v>0</v>
      </c>
      <c r="AC252" s="131"/>
      <c r="AD252" s="130">
        <v>0</v>
      </c>
      <c r="AE252" s="131"/>
      <c r="AF252" s="130">
        <v>0</v>
      </c>
      <c r="AG252" s="131"/>
      <c r="AH252" s="130">
        <v>0</v>
      </c>
      <c r="AI252" s="131"/>
      <c r="AJ252" s="130">
        <v>0</v>
      </c>
      <c r="AK252" s="131"/>
      <c r="AL252" s="130">
        <v>12793.238885096402</v>
      </c>
      <c r="AM252" s="131">
        <v>8.4001800464751839E-5</v>
      </c>
    </row>
    <row r="253" spans="1:39" x14ac:dyDescent="0.3">
      <c r="A253" s="118" t="s">
        <v>486</v>
      </c>
      <c r="B253" s="126" t="s">
        <v>565</v>
      </c>
      <c r="C253" s="140">
        <v>5.25</v>
      </c>
      <c r="D253" s="140">
        <v>2.0794520547945203</v>
      </c>
      <c r="E253" s="145" t="s">
        <v>987</v>
      </c>
      <c r="F253" s="130">
        <v>0</v>
      </c>
      <c r="G253" s="131"/>
      <c r="H253" s="130">
        <v>0</v>
      </c>
      <c r="I253" s="131"/>
      <c r="J253" s="130">
        <v>0</v>
      </c>
      <c r="K253" s="131"/>
      <c r="L253" s="130">
        <v>0</v>
      </c>
      <c r="M253" s="131"/>
      <c r="N253" s="130">
        <v>0</v>
      </c>
      <c r="O253" s="131"/>
      <c r="P253" s="130">
        <v>1006.1422147872</v>
      </c>
      <c r="Q253" s="131">
        <v>1.1879549642788375E-4</v>
      </c>
      <c r="R253" s="130">
        <v>2925.4678527779997</v>
      </c>
      <c r="S253" s="131">
        <v>7.1777865538836906E-5</v>
      </c>
      <c r="T253" s="130">
        <v>0</v>
      </c>
      <c r="U253" s="131"/>
      <c r="V253" s="130">
        <v>0</v>
      </c>
      <c r="W253" s="131"/>
      <c r="X253" s="130">
        <v>1006.1422147872</v>
      </c>
      <c r="Y253" s="131">
        <v>1.9264125257517943E-4</v>
      </c>
      <c r="Z253" s="130">
        <v>2930.9360169888</v>
      </c>
      <c r="AA253" s="131">
        <v>1.0737399976470087E-4</v>
      </c>
      <c r="AB253" s="130">
        <v>0</v>
      </c>
      <c r="AC253" s="131"/>
      <c r="AD253" s="130">
        <v>0</v>
      </c>
      <c r="AE253" s="131"/>
      <c r="AF253" s="130">
        <v>109.363284216</v>
      </c>
      <c r="AG253" s="131">
        <v>1.5021081656058372E-5</v>
      </c>
      <c r="AH253" s="130">
        <v>0</v>
      </c>
      <c r="AI253" s="131"/>
      <c r="AJ253" s="130">
        <v>0</v>
      </c>
      <c r="AK253" s="131"/>
      <c r="AL253" s="130">
        <v>7978.0515835571996</v>
      </c>
      <c r="AM253" s="131">
        <v>5.2384755982333048E-5</v>
      </c>
    </row>
    <row r="254" spans="1:39" x14ac:dyDescent="0.3">
      <c r="A254" s="118" t="s">
        <v>487</v>
      </c>
      <c r="B254" s="126" t="s">
        <v>565</v>
      </c>
      <c r="C254" s="140">
        <v>6.5</v>
      </c>
      <c r="D254" s="140">
        <v>4.7890410958904113</v>
      </c>
      <c r="E254" s="145" t="s">
        <v>987</v>
      </c>
      <c r="F254" s="130">
        <v>0</v>
      </c>
      <c r="G254" s="131"/>
      <c r="H254" s="130">
        <v>0</v>
      </c>
      <c r="I254" s="131"/>
      <c r="J254" s="130">
        <v>0</v>
      </c>
      <c r="K254" s="131"/>
      <c r="L254" s="130">
        <v>0</v>
      </c>
      <c r="M254" s="131"/>
      <c r="N254" s="130">
        <v>0</v>
      </c>
      <c r="O254" s="131"/>
      <c r="P254" s="130">
        <v>38679.3343618336</v>
      </c>
      <c r="Q254" s="131">
        <v>4.5668799693351072E-3</v>
      </c>
      <c r="R254" s="130">
        <v>0</v>
      </c>
      <c r="S254" s="131"/>
      <c r="T254" s="130">
        <v>0</v>
      </c>
      <c r="U254" s="131"/>
      <c r="V254" s="130">
        <v>0</v>
      </c>
      <c r="W254" s="131"/>
      <c r="X254" s="130">
        <v>0</v>
      </c>
      <c r="Y254" s="131"/>
      <c r="Z254" s="130">
        <v>29795.284701709599</v>
      </c>
      <c r="AA254" s="131">
        <v>1.0915417034034786E-3</v>
      </c>
      <c r="AB254" s="130">
        <v>0</v>
      </c>
      <c r="AC254" s="131"/>
      <c r="AD254" s="130">
        <v>0</v>
      </c>
      <c r="AE254" s="131"/>
      <c r="AF254" s="130">
        <v>0</v>
      </c>
      <c r="AG254" s="131"/>
      <c r="AH254" s="130">
        <v>0</v>
      </c>
      <c r="AI254" s="131"/>
      <c r="AJ254" s="130">
        <v>0</v>
      </c>
      <c r="AK254" s="131"/>
      <c r="AL254" s="130">
        <v>68474.619063543199</v>
      </c>
      <c r="AM254" s="131">
        <v>4.4961180973306797E-4</v>
      </c>
    </row>
    <row r="255" spans="1:39" x14ac:dyDescent="0.3">
      <c r="A255" s="118" t="s">
        <v>488</v>
      </c>
      <c r="B255" s="126" t="s">
        <v>565</v>
      </c>
      <c r="C255" s="140">
        <v>7.03125</v>
      </c>
      <c r="D255" s="140">
        <v>1.2219178082191782</v>
      </c>
      <c r="E255" s="145" t="s">
        <v>987</v>
      </c>
      <c r="F255" s="130">
        <v>0</v>
      </c>
      <c r="G255" s="131"/>
      <c r="H255" s="130">
        <v>0</v>
      </c>
      <c r="I255" s="131"/>
      <c r="J255" s="130">
        <v>0</v>
      </c>
      <c r="K255" s="131"/>
      <c r="L255" s="130">
        <v>0</v>
      </c>
      <c r="M255" s="131"/>
      <c r="N255" s="130">
        <v>0</v>
      </c>
      <c r="O255" s="131"/>
      <c r="P255" s="130">
        <v>0</v>
      </c>
      <c r="Q255" s="131"/>
      <c r="R255" s="130">
        <v>10890.7388142</v>
      </c>
      <c r="S255" s="131">
        <v>2.6720990472752269E-4</v>
      </c>
      <c r="T255" s="130">
        <v>0</v>
      </c>
      <c r="U255" s="131"/>
      <c r="V255" s="130">
        <v>0</v>
      </c>
      <c r="W255" s="131"/>
      <c r="X255" s="130">
        <v>0</v>
      </c>
      <c r="Y255" s="131"/>
      <c r="Z255" s="130">
        <v>14424.783559407899</v>
      </c>
      <c r="AA255" s="131">
        <v>5.2844780559385489E-4</v>
      </c>
      <c r="AB255" s="130">
        <v>0</v>
      </c>
      <c r="AC255" s="131"/>
      <c r="AD255" s="130">
        <v>0</v>
      </c>
      <c r="AE255" s="131"/>
      <c r="AF255" s="130">
        <v>0</v>
      </c>
      <c r="AG255" s="131"/>
      <c r="AH255" s="130">
        <v>0</v>
      </c>
      <c r="AI255" s="131"/>
      <c r="AJ255" s="130">
        <v>0</v>
      </c>
      <c r="AK255" s="131"/>
      <c r="AL255" s="130">
        <v>25315.522373607899</v>
      </c>
      <c r="AM255" s="131">
        <v>1.6622447827235642E-4</v>
      </c>
    </row>
    <row r="256" spans="1:39" x14ac:dyDescent="0.3">
      <c r="A256" s="118" t="s">
        <v>489</v>
      </c>
      <c r="B256" s="126" t="s">
        <v>565</v>
      </c>
      <c r="C256" s="140">
        <v>6.375</v>
      </c>
      <c r="D256" s="140">
        <v>2.3561643835616439</v>
      </c>
      <c r="E256" s="145" t="s">
        <v>987</v>
      </c>
      <c r="F256" s="130">
        <v>0</v>
      </c>
      <c r="G256" s="131"/>
      <c r="H256" s="130">
        <v>0</v>
      </c>
      <c r="I256" s="131"/>
      <c r="J256" s="130">
        <v>0</v>
      </c>
      <c r="K256" s="131"/>
      <c r="L256" s="130">
        <v>0</v>
      </c>
      <c r="M256" s="131"/>
      <c r="N256" s="130">
        <v>0</v>
      </c>
      <c r="O256" s="131"/>
      <c r="P256" s="130">
        <v>0</v>
      </c>
      <c r="Q256" s="131"/>
      <c r="R256" s="130">
        <v>16804.643095884599</v>
      </c>
      <c r="S256" s="131">
        <v>4.1231060236028572E-4</v>
      </c>
      <c r="T256" s="130">
        <v>0</v>
      </c>
      <c r="U256" s="131"/>
      <c r="V256" s="130">
        <v>0</v>
      </c>
      <c r="W256" s="131"/>
      <c r="X256" s="130">
        <v>12237.740751720001</v>
      </c>
      <c r="Y256" s="131">
        <v>2.3431018721347171E-3</v>
      </c>
      <c r="Z256" s="130">
        <v>22250.437730400001</v>
      </c>
      <c r="AA256" s="131">
        <v>8.1513840008114733E-4</v>
      </c>
      <c r="AB256" s="130">
        <v>0</v>
      </c>
      <c r="AC256" s="131"/>
      <c r="AD256" s="130">
        <v>0</v>
      </c>
      <c r="AE256" s="131"/>
      <c r="AF256" s="130">
        <v>11125.2188652</v>
      </c>
      <c r="AG256" s="131">
        <v>1.5280523277412825E-3</v>
      </c>
      <c r="AH256" s="130">
        <v>0</v>
      </c>
      <c r="AI256" s="131"/>
      <c r="AJ256" s="130">
        <v>0</v>
      </c>
      <c r="AK256" s="131"/>
      <c r="AL256" s="130">
        <v>62418.040443204605</v>
      </c>
      <c r="AM256" s="131">
        <v>4.0984365459000607E-4</v>
      </c>
    </row>
    <row r="257" spans="1:39" x14ac:dyDescent="0.3">
      <c r="A257" s="118" t="s">
        <v>491</v>
      </c>
      <c r="B257" s="126" t="s">
        <v>565</v>
      </c>
      <c r="C257" s="140">
        <v>6.6875</v>
      </c>
      <c r="D257" s="140">
        <v>3.6821917808219178</v>
      </c>
      <c r="E257" s="145" t="s">
        <v>987</v>
      </c>
      <c r="F257" s="130">
        <v>0</v>
      </c>
      <c r="G257" s="131"/>
      <c r="H257" s="130">
        <v>0</v>
      </c>
      <c r="I257" s="131"/>
      <c r="J257" s="130">
        <v>0</v>
      </c>
      <c r="K257" s="131"/>
      <c r="L257" s="130">
        <v>0</v>
      </c>
      <c r="M257" s="131"/>
      <c r="N257" s="130">
        <v>0</v>
      </c>
      <c r="O257" s="131"/>
      <c r="P257" s="130">
        <v>0</v>
      </c>
      <c r="Q257" s="131"/>
      <c r="R257" s="130">
        <v>0</v>
      </c>
      <c r="S257" s="131"/>
      <c r="T257" s="130">
        <v>0</v>
      </c>
      <c r="U257" s="131"/>
      <c r="V257" s="130">
        <v>0</v>
      </c>
      <c r="W257" s="131"/>
      <c r="X257" s="130">
        <v>23386.972216400001</v>
      </c>
      <c r="Y257" s="131">
        <v>4.4777920610965423E-3</v>
      </c>
      <c r="Z257" s="130">
        <v>23386.972216400001</v>
      </c>
      <c r="AA257" s="131">
        <v>8.5677501477521864E-4</v>
      </c>
      <c r="AB257" s="130">
        <v>0</v>
      </c>
      <c r="AC257" s="131"/>
      <c r="AD257" s="130">
        <v>0</v>
      </c>
      <c r="AE257" s="131"/>
      <c r="AF257" s="130">
        <v>0</v>
      </c>
      <c r="AG257" s="131"/>
      <c r="AH257" s="130">
        <v>0</v>
      </c>
      <c r="AI257" s="131"/>
      <c r="AJ257" s="130">
        <v>0</v>
      </c>
      <c r="AK257" s="131"/>
      <c r="AL257" s="130">
        <v>46773.944432800003</v>
      </c>
      <c r="AM257" s="131">
        <v>3.0712281561244759E-4</v>
      </c>
    </row>
    <row r="258" spans="1:39" x14ac:dyDescent="0.3">
      <c r="A258" s="118" t="s">
        <v>483</v>
      </c>
      <c r="B258" s="126" t="s">
        <v>565</v>
      </c>
      <c r="C258" s="140">
        <v>6.875</v>
      </c>
      <c r="D258" s="140">
        <v>8.9835616438356158</v>
      </c>
      <c r="E258" s="145" t="s">
        <v>987</v>
      </c>
      <c r="F258" s="130">
        <v>0</v>
      </c>
      <c r="G258" s="131"/>
      <c r="H258" s="130">
        <v>0</v>
      </c>
      <c r="I258" s="131"/>
      <c r="J258" s="130">
        <v>598.60277474999998</v>
      </c>
      <c r="K258" s="131">
        <v>7.0751826135087613E-5</v>
      </c>
      <c r="L258" s="130">
        <v>0</v>
      </c>
      <c r="M258" s="131"/>
      <c r="N258" s="130">
        <v>0</v>
      </c>
      <c r="O258" s="131"/>
      <c r="P258" s="130">
        <v>0</v>
      </c>
      <c r="Q258" s="131"/>
      <c r="R258" s="130">
        <v>0</v>
      </c>
      <c r="S258" s="131"/>
      <c r="T258" s="130">
        <v>0</v>
      </c>
      <c r="U258" s="131"/>
      <c r="V258" s="130">
        <v>0</v>
      </c>
      <c r="W258" s="131"/>
      <c r="X258" s="130">
        <v>0</v>
      </c>
      <c r="Y258" s="131"/>
      <c r="Z258" s="130">
        <v>16096.4286130275</v>
      </c>
      <c r="AA258" s="131">
        <v>5.8968804234880838E-4</v>
      </c>
      <c r="AB258" s="130">
        <v>0</v>
      </c>
      <c r="AC258" s="131"/>
      <c r="AD258" s="130">
        <v>0</v>
      </c>
      <c r="AE258" s="131"/>
      <c r="AF258" s="130">
        <v>0</v>
      </c>
      <c r="AG258" s="131"/>
      <c r="AH258" s="130">
        <v>0</v>
      </c>
      <c r="AI258" s="131"/>
      <c r="AJ258" s="130">
        <v>0</v>
      </c>
      <c r="AK258" s="131"/>
      <c r="AL258" s="130">
        <v>16695.031387777501</v>
      </c>
      <c r="AM258" s="131">
        <v>1.096213951748066E-4</v>
      </c>
    </row>
    <row r="259" spans="1:39" x14ac:dyDescent="0.3">
      <c r="A259" s="118" t="s">
        <v>1356</v>
      </c>
      <c r="B259" s="126" t="s">
        <v>565</v>
      </c>
      <c r="C259" s="140">
        <v>5.21875</v>
      </c>
      <c r="D259" s="140">
        <v>14.057534246575342</v>
      </c>
      <c r="E259" s="145" t="s">
        <v>987</v>
      </c>
      <c r="F259" s="130">
        <v>0</v>
      </c>
      <c r="G259" s="131"/>
      <c r="H259" s="130">
        <v>11012.297367347199</v>
      </c>
      <c r="I259" s="131">
        <v>5.921766167743577E-3</v>
      </c>
      <c r="J259" s="130">
        <v>23697.931741721601</v>
      </c>
      <c r="K259" s="131">
        <v>2.8009759010083186E-3</v>
      </c>
      <c r="L259" s="130">
        <v>0</v>
      </c>
      <c r="M259" s="131"/>
      <c r="N259" s="130">
        <v>0</v>
      </c>
      <c r="O259" s="131"/>
      <c r="P259" s="130">
        <v>0</v>
      </c>
      <c r="Q259" s="131"/>
      <c r="R259" s="130">
        <v>0</v>
      </c>
      <c r="S259" s="131"/>
      <c r="T259" s="130">
        <v>0</v>
      </c>
      <c r="U259" s="131"/>
      <c r="V259" s="130">
        <v>0</v>
      </c>
      <c r="W259" s="131"/>
      <c r="X259" s="130">
        <v>0</v>
      </c>
      <c r="Y259" s="131"/>
      <c r="Z259" s="130">
        <v>0</v>
      </c>
      <c r="AA259" s="131"/>
      <c r="AB259" s="130">
        <v>0</v>
      </c>
      <c r="AC259" s="131"/>
      <c r="AD259" s="130">
        <v>0</v>
      </c>
      <c r="AE259" s="131"/>
      <c r="AF259" s="130">
        <v>0</v>
      </c>
      <c r="AG259" s="131"/>
      <c r="AH259" s="130">
        <v>0</v>
      </c>
      <c r="AI259" s="131"/>
      <c r="AJ259" s="130">
        <v>0</v>
      </c>
      <c r="AK259" s="131"/>
      <c r="AL259" s="130">
        <v>34710.229109068794</v>
      </c>
      <c r="AM259" s="131">
        <v>2.2791114634015903E-4</v>
      </c>
    </row>
    <row r="260" spans="1:39" x14ac:dyDescent="0.3">
      <c r="A260" s="118" t="s">
        <v>490</v>
      </c>
      <c r="B260" s="126" t="s">
        <v>565</v>
      </c>
      <c r="C260" s="140">
        <v>4.75</v>
      </c>
      <c r="D260" s="140">
        <v>0.20547945205479451</v>
      </c>
      <c r="E260" s="145" t="s">
        <v>987</v>
      </c>
      <c r="F260" s="130">
        <v>0</v>
      </c>
      <c r="G260" s="131"/>
      <c r="H260" s="130">
        <v>0</v>
      </c>
      <c r="I260" s="131"/>
      <c r="J260" s="130">
        <v>0</v>
      </c>
      <c r="K260" s="131"/>
      <c r="L260" s="130">
        <v>0</v>
      </c>
      <c r="M260" s="131"/>
      <c r="N260" s="130">
        <v>0</v>
      </c>
      <c r="O260" s="131"/>
      <c r="P260" s="130">
        <v>0</v>
      </c>
      <c r="Q260" s="131"/>
      <c r="R260" s="130">
        <v>0</v>
      </c>
      <c r="S260" s="131"/>
      <c r="T260" s="130">
        <v>0</v>
      </c>
      <c r="U260" s="131"/>
      <c r="V260" s="130">
        <v>0</v>
      </c>
      <c r="W260" s="131"/>
      <c r="X260" s="130">
        <v>0</v>
      </c>
      <c r="Y260" s="131"/>
      <c r="Z260" s="130">
        <v>7707.1975418619995</v>
      </c>
      <c r="AA260" s="131">
        <v>2.8235096987774187E-4</v>
      </c>
      <c r="AB260" s="130">
        <v>0</v>
      </c>
      <c r="AC260" s="131"/>
      <c r="AD260" s="130">
        <v>0</v>
      </c>
      <c r="AE260" s="131"/>
      <c r="AF260" s="130">
        <v>0</v>
      </c>
      <c r="AG260" s="131"/>
      <c r="AH260" s="130">
        <v>0</v>
      </c>
      <c r="AI260" s="131"/>
      <c r="AJ260" s="130">
        <v>0</v>
      </c>
      <c r="AK260" s="131"/>
      <c r="AL260" s="130">
        <v>7707.1975418619995</v>
      </c>
      <c r="AM260" s="131">
        <v>5.0606298832435125E-5</v>
      </c>
    </row>
    <row r="261" spans="1:39" x14ac:dyDescent="0.3">
      <c r="A261" s="107" t="s">
        <v>173</v>
      </c>
      <c r="B261" s="126" t="s">
        <v>29</v>
      </c>
      <c r="C261" s="140" t="s">
        <v>29</v>
      </c>
      <c r="D261" s="140" t="s">
        <v>29</v>
      </c>
      <c r="E261" s="145" t="s">
        <v>29</v>
      </c>
      <c r="F261" s="130">
        <v>0</v>
      </c>
      <c r="G261" s="131"/>
      <c r="H261" s="130">
        <v>0</v>
      </c>
      <c r="I261" s="131"/>
      <c r="J261" s="130">
        <v>0</v>
      </c>
      <c r="K261" s="131"/>
      <c r="L261" s="130">
        <v>0</v>
      </c>
      <c r="M261" s="131"/>
      <c r="N261" s="130">
        <v>0</v>
      </c>
      <c r="O261" s="131"/>
      <c r="P261" s="130">
        <v>38435.431820485705</v>
      </c>
      <c r="Q261" s="131">
        <v>4.5380823271592699E-3</v>
      </c>
      <c r="R261" s="130">
        <v>156187.61839779202</v>
      </c>
      <c r="S261" s="131">
        <v>3.8321439292324437E-3</v>
      </c>
      <c r="T261" s="130">
        <v>0</v>
      </c>
      <c r="U261" s="131"/>
      <c r="V261" s="130">
        <v>0</v>
      </c>
      <c r="W261" s="131"/>
      <c r="X261" s="130">
        <v>0</v>
      </c>
      <c r="Y261" s="131"/>
      <c r="Z261" s="130">
        <v>0</v>
      </c>
      <c r="AA261" s="131"/>
      <c r="AB261" s="130">
        <v>0</v>
      </c>
      <c r="AC261" s="131"/>
      <c r="AD261" s="130">
        <v>0</v>
      </c>
      <c r="AE261" s="131"/>
      <c r="AF261" s="130">
        <v>0</v>
      </c>
      <c r="AG261" s="131"/>
      <c r="AH261" s="130">
        <v>0</v>
      </c>
      <c r="AI261" s="131"/>
      <c r="AJ261" s="130">
        <v>0</v>
      </c>
      <c r="AK261" s="131"/>
      <c r="AL261" s="130">
        <v>194623.05021827773</v>
      </c>
      <c r="AM261" s="131">
        <v>1.2779161537679637E-3</v>
      </c>
    </row>
    <row r="262" spans="1:39" x14ac:dyDescent="0.3">
      <c r="A262" s="118" t="s">
        <v>492</v>
      </c>
      <c r="B262" s="126" t="s">
        <v>566</v>
      </c>
      <c r="C262" s="140">
        <v>6</v>
      </c>
      <c r="D262" s="140">
        <v>13.923287671232877</v>
      </c>
      <c r="E262" s="145" t="s">
        <v>1000</v>
      </c>
      <c r="F262" s="130">
        <v>0</v>
      </c>
      <c r="G262" s="131"/>
      <c r="H262" s="130">
        <v>0</v>
      </c>
      <c r="I262" s="131"/>
      <c r="J262" s="130">
        <v>0</v>
      </c>
      <c r="K262" s="131"/>
      <c r="L262" s="130">
        <v>0</v>
      </c>
      <c r="M262" s="131"/>
      <c r="N262" s="130">
        <v>0</v>
      </c>
      <c r="O262" s="131"/>
      <c r="P262" s="130">
        <v>38435.431820485705</v>
      </c>
      <c r="Q262" s="131">
        <v>4.5380823271592699E-3</v>
      </c>
      <c r="R262" s="130">
        <v>156187.61839779202</v>
      </c>
      <c r="S262" s="131">
        <v>3.8321439292324437E-3</v>
      </c>
      <c r="T262" s="130">
        <v>0</v>
      </c>
      <c r="U262" s="131"/>
      <c r="V262" s="130">
        <v>0</v>
      </c>
      <c r="W262" s="131"/>
      <c r="X262" s="130">
        <v>0</v>
      </c>
      <c r="Y262" s="131"/>
      <c r="Z262" s="130">
        <v>0</v>
      </c>
      <c r="AA262" s="131"/>
      <c r="AB262" s="130">
        <v>0</v>
      </c>
      <c r="AC262" s="131"/>
      <c r="AD262" s="130">
        <v>0</v>
      </c>
      <c r="AE262" s="131"/>
      <c r="AF262" s="130">
        <v>0</v>
      </c>
      <c r="AG262" s="131"/>
      <c r="AH262" s="130">
        <v>0</v>
      </c>
      <c r="AI262" s="131"/>
      <c r="AJ262" s="130">
        <v>0</v>
      </c>
      <c r="AK262" s="131"/>
      <c r="AL262" s="130">
        <v>194623.05021827773</v>
      </c>
      <c r="AM262" s="131">
        <v>1.2779161537679637E-3</v>
      </c>
    </row>
    <row r="263" spans="1:39" x14ac:dyDescent="0.3">
      <c r="A263" s="107" t="s">
        <v>178</v>
      </c>
      <c r="B263" s="126" t="s">
        <v>29</v>
      </c>
      <c r="C263" s="140" t="s">
        <v>29</v>
      </c>
      <c r="D263" s="140" t="s">
        <v>29</v>
      </c>
      <c r="E263" s="145" t="s">
        <v>29</v>
      </c>
      <c r="F263" s="130">
        <v>0</v>
      </c>
      <c r="G263" s="131"/>
      <c r="H263" s="130">
        <v>9666.7170839549999</v>
      </c>
      <c r="I263" s="131">
        <v>5.1981921910907612E-3</v>
      </c>
      <c r="J263" s="130">
        <v>0</v>
      </c>
      <c r="K263" s="131"/>
      <c r="L263" s="130">
        <v>0</v>
      </c>
      <c r="M263" s="131"/>
      <c r="N263" s="130">
        <v>25187.943434085599</v>
      </c>
      <c r="O263" s="131">
        <v>1.5709620238828884E-2</v>
      </c>
      <c r="P263" s="130">
        <v>68011.615726589502</v>
      </c>
      <c r="Q263" s="131">
        <v>8.0301507424688275E-3</v>
      </c>
      <c r="R263" s="130">
        <v>186838.0555254409</v>
      </c>
      <c r="S263" s="131">
        <v>4.5841682431437495E-3</v>
      </c>
      <c r="T263" s="130">
        <v>0</v>
      </c>
      <c r="U263" s="131"/>
      <c r="V263" s="130">
        <v>0</v>
      </c>
      <c r="W263" s="131"/>
      <c r="X263" s="130">
        <v>10412.6531496192</v>
      </c>
      <c r="Y263" s="131">
        <v>1.9936610509855021E-3</v>
      </c>
      <c r="Z263" s="130">
        <v>30510.090404836799</v>
      </c>
      <c r="AA263" s="131">
        <v>1.1177284051787841E-3</v>
      </c>
      <c r="AB263" s="130">
        <v>0</v>
      </c>
      <c r="AC263" s="131"/>
      <c r="AD263" s="130">
        <v>0</v>
      </c>
      <c r="AE263" s="131"/>
      <c r="AF263" s="130">
        <v>11758.381527798399</v>
      </c>
      <c r="AG263" s="131">
        <v>1.6150174195875865E-3</v>
      </c>
      <c r="AH263" s="130">
        <v>18340.2100584912</v>
      </c>
      <c r="AI263" s="131">
        <v>5.5304275104056774E-4</v>
      </c>
      <c r="AJ263" s="130">
        <v>0</v>
      </c>
      <c r="AK263" s="131"/>
      <c r="AL263" s="130">
        <v>360725.66691081657</v>
      </c>
      <c r="AM263" s="131">
        <v>2.368564033433088E-3</v>
      </c>
    </row>
    <row r="264" spans="1:39" x14ac:dyDescent="0.3">
      <c r="A264" s="118" t="s">
        <v>493</v>
      </c>
      <c r="B264" s="126" t="s">
        <v>565</v>
      </c>
      <c r="C264" s="140">
        <v>7.125</v>
      </c>
      <c r="D264" s="140">
        <v>5.7315068493150685</v>
      </c>
      <c r="E264" s="145" t="s">
        <v>987</v>
      </c>
      <c r="F264" s="130">
        <v>0</v>
      </c>
      <c r="G264" s="131"/>
      <c r="H264" s="130">
        <v>0</v>
      </c>
      <c r="I264" s="131"/>
      <c r="J264" s="130">
        <v>0</v>
      </c>
      <c r="K264" s="131"/>
      <c r="L264" s="130">
        <v>0</v>
      </c>
      <c r="M264" s="131"/>
      <c r="N264" s="130">
        <v>0</v>
      </c>
      <c r="O264" s="131"/>
      <c r="P264" s="130">
        <v>49024.393668602897</v>
      </c>
      <c r="Q264" s="131">
        <v>5.7883240533441261E-3</v>
      </c>
      <c r="R264" s="130">
        <v>38130.6242094271</v>
      </c>
      <c r="S264" s="131">
        <v>9.3555456943996416E-4</v>
      </c>
      <c r="T264" s="130">
        <v>0</v>
      </c>
      <c r="U264" s="131"/>
      <c r="V264" s="130">
        <v>0</v>
      </c>
      <c r="W264" s="131"/>
      <c r="X264" s="130">
        <v>7293.3069353999999</v>
      </c>
      <c r="Y264" s="131">
        <v>1.396414704404244E-3</v>
      </c>
      <c r="Z264" s="130">
        <v>29173.2277416</v>
      </c>
      <c r="AA264" s="131">
        <v>1.0687528252084984E-3</v>
      </c>
      <c r="AB264" s="130">
        <v>0</v>
      </c>
      <c r="AC264" s="131"/>
      <c r="AD264" s="130">
        <v>0</v>
      </c>
      <c r="AE264" s="131"/>
      <c r="AF264" s="130">
        <v>0</v>
      </c>
      <c r="AG264" s="131"/>
      <c r="AH264" s="130">
        <v>0</v>
      </c>
      <c r="AI264" s="131"/>
      <c r="AJ264" s="130">
        <v>0</v>
      </c>
      <c r="AK264" s="131"/>
      <c r="AL264" s="130">
        <v>123621.55255502999</v>
      </c>
      <c r="AM264" s="131">
        <v>8.1171258382174856E-4</v>
      </c>
    </row>
    <row r="265" spans="1:39" x14ac:dyDescent="0.3">
      <c r="A265" s="118" t="s">
        <v>925</v>
      </c>
      <c r="B265" s="126" t="s">
        <v>565</v>
      </c>
      <c r="C265" s="140">
        <v>6.71875</v>
      </c>
      <c r="D265" s="140">
        <v>7.7068493150684931</v>
      </c>
      <c r="E265" s="145" t="s">
        <v>987</v>
      </c>
      <c r="F265" s="130">
        <v>0</v>
      </c>
      <c r="G265" s="131"/>
      <c r="H265" s="130">
        <v>0</v>
      </c>
      <c r="I265" s="131"/>
      <c r="J265" s="130">
        <v>0</v>
      </c>
      <c r="K265" s="131"/>
      <c r="L265" s="130">
        <v>0</v>
      </c>
      <c r="M265" s="131"/>
      <c r="N265" s="130">
        <v>0</v>
      </c>
      <c r="O265" s="131"/>
      <c r="P265" s="130">
        <v>18987.222057986597</v>
      </c>
      <c r="Q265" s="131">
        <v>2.241826689124701E-3</v>
      </c>
      <c r="R265" s="130">
        <v>41333.3334682598</v>
      </c>
      <c r="S265" s="131">
        <v>1.0141346961442057E-3</v>
      </c>
      <c r="T265" s="130">
        <v>0</v>
      </c>
      <c r="U265" s="131"/>
      <c r="V265" s="130">
        <v>0</v>
      </c>
      <c r="W265" s="131"/>
      <c r="X265" s="130">
        <v>0</v>
      </c>
      <c r="Y265" s="131"/>
      <c r="Z265" s="130">
        <v>0</v>
      </c>
      <c r="AA265" s="131"/>
      <c r="AB265" s="130">
        <v>0</v>
      </c>
      <c r="AC265" s="131"/>
      <c r="AD265" s="130">
        <v>0</v>
      </c>
      <c r="AE265" s="131"/>
      <c r="AF265" s="130">
        <v>0</v>
      </c>
      <c r="AG265" s="131"/>
      <c r="AH265" s="130">
        <v>0</v>
      </c>
      <c r="AI265" s="131"/>
      <c r="AJ265" s="130">
        <v>0</v>
      </c>
      <c r="AK265" s="131"/>
      <c r="AL265" s="130">
        <v>60320.555526246397</v>
      </c>
      <c r="AM265" s="131">
        <v>3.9607134008430209E-4</v>
      </c>
    </row>
    <row r="266" spans="1:39" x14ac:dyDescent="0.3">
      <c r="A266" s="118" t="s">
        <v>495</v>
      </c>
      <c r="B266" s="126" t="s">
        <v>565</v>
      </c>
      <c r="C266" s="140">
        <v>6.53125</v>
      </c>
      <c r="D266" s="140">
        <v>6.7424657534246579</v>
      </c>
      <c r="E266" s="145" t="s">
        <v>987</v>
      </c>
      <c r="F266" s="130">
        <v>0</v>
      </c>
      <c r="G266" s="131"/>
      <c r="H266" s="130">
        <v>9666.7170839549999</v>
      </c>
      <c r="I266" s="131">
        <v>5.1981921910907612E-3</v>
      </c>
      <c r="J266" s="130">
        <v>0</v>
      </c>
      <c r="K266" s="131"/>
      <c r="L266" s="130">
        <v>0</v>
      </c>
      <c r="M266" s="131"/>
      <c r="N266" s="130">
        <v>0</v>
      </c>
      <c r="O266" s="131"/>
      <c r="P266" s="130">
        <v>0</v>
      </c>
      <c r="Q266" s="131"/>
      <c r="R266" s="130">
        <v>107374.097847754</v>
      </c>
      <c r="S266" s="131">
        <v>2.6344789775595797E-3</v>
      </c>
      <c r="T266" s="130">
        <v>0</v>
      </c>
      <c r="U266" s="131"/>
      <c r="V266" s="130">
        <v>0</v>
      </c>
      <c r="W266" s="131"/>
      <c r="X266" s="130">
        <v>0</v>
      </c>
      <c r="Y266" s="131"/>
      <c r="Z266" s="130">
        <v>0</v>
      </c>
      <c r="AA266" s="131"/>
      <c r="AB266" s="130">
        <v>0</v>
      </c>
      <c r="AC266" s="131"/>
      <c r="AD266" s="130">
        <v>0</v>
      </c>
      <c r="AE266" s="131"/>
      <c r="AF266" s="130">
        <v>0</v>
      </c>
      <c r="AG266" s="131"/>
      <c r="AH266" s="130">
        <v>0</v>
      </c>
      <c r="AI266" s="131"/>
      <c r="AJ266" s="130">
        <v>0</v>
      </c>
      <c r="AK266" s="131"/>
      <c r="AL266" s="130">
        <v>117040.814931709</v>
      </c>
      <c r="AM266" s="131">
        <v>7.6850274355298915E-4</v>
      </c>
    </row>
    <row r="267" spans="1:39" x14ac:dyDescent="0.3">
      <c r="A267" s="118" t="s">
        <v>494</v>
      </c>
      <c r="B267" s="126" t="s">
        <v>565</v>
      </c>
      <c r="C267" s="140">
        <v>7.59375</v>
      </c>
      <c r="D267" s="140">
        <v>0.17534246575342466</v>
      </c>
      <c r="E267" s="145" t="s">
        <v>987</v>
      </c>
      <c r="F267" s="130">
        <v>0</v>
      </c>
      <c r="G267" s="131"/>
      <c r="H267" s="130">
        <v>0</v>
      </c>
      <c r="I267" s="131"/>
      <c r="J267" s="130">
        <v>0</v>
      </c>
      <c r="K267" s="131"/>
      <c r="L267" s="130">
        <v>0</v>
      </c>
      <c r="M267" s="131"/>
      <c r="N267" s="130">
        <v>25187.943434085599</v>
      </c>
      <c r="O267" s="131">
        <v>1.5709620238828884E-2</v>
      </c>
      <c r="P267" s="130">
        <v>0</v>
      </c>
      <c r="Q267" s="131"/>
      <c r="R267" s="130">
        <v>0</v>
      </c>
      <c r="S267" s="131"/>
      <c r="T267" s="130">
        <v>0</v>
      </c>
      <c r="U267" s="131"/>
      <c r="V267" s="130">
        <v>0</v>
      </c>
      <c r="W267" s="131"/>
      <c r="X267" s="130">
        <v>3119.3462142191997</v>
      </c>
      <c r="Y267" s="131">
        <v>5.9724634658125811E-4</v>
      </c>
      <c r="Z267" s="130">
        <v>1336.8626632368</v>
      </c>
      <c r="AA267" s="131">
        <v>4.8975579970285675E-5</v>
      </c>
      <c r="AB267" s="130">
        <v>0</v>
      </c>
      <c r="AC267" s="131"/>
      <c r="AD267" s="130">
        <v>0</v>
      </c>
      <c r="AE267" s="131"/>
      <c r="AF267" s="130">
        <v>0</v>
      </c>
      <c r="AG267" s="131"/>
      <c r="AH267" s="130">
        <v>0</v>
      </c>
      <c r="AI267" s="131"/>
      <c r="AJ267" s="130">
        <v>0</v>
      </c>
      <c r="AK267" s="131"/>
      <c r="AL267" s="130">
        <v>29644.152311541602</v>
      </c>
      <c r="AM267" s="131">
        <v>1.9464673409028317E-4</v>
      </c>
    </row>
    <row r="268" spans="1:39" x14ac:dyDescent="0.3">
      <c r="A268" s="118" t="s">
        <v>496</v>
      </c>
      <c r="B268" s="126" t="s">
        <v>565</v>
      </c>
      <c r="C268" s="140">
        <v>6</v>
      </c>
      <c r="D268" s="140">
        <v>3.7424657534246575</v>
      </c>
      <c r="E268" s="145" t="s">
        <v>987</v>
      </c>
      <c r="F268" s="130">
        <v>0</v>
      </c>
      <c r="G268" s="131"/>
      <c r="H268" s="130">
        <v>0</v>
      </c>
      <c r="I268" s="131"/>
      <c r="J268" s="130">
        <v>0</v>
      </c>
      <c r="K268" s="131"/>
      <c r="L268" s="130">
        <v>0</v>
      </c>
      <c r="M268" s="131"/>
      <c r="N268" s="130">
        <v>0</v>
      </c>
      <c r="O268" s="131"/>
      <c r="P268" s="130">
        <v>0</v>
      </c>
      <c r="Q268" s="131"/>
      <c r="R268" s="130">
        <v>0</v>
      </c>
      <c r="S268" s="131"/>
      <c r="T268" s="130">
        <v>0</v>
      </c>
      <c r="U268" s="131"/>
      <c r="V268" s="130">
        <v>0</v>
      </c>
      <c r="W268" s="131"/>
      <c r="X268" s="130">
        <v>0</v>
      </c>
      <c r="Y268" s="131"/>
      <c r="Z268" s="130">
        <v>0</v>
      </c>
      <c r="AA268" s="131"/>
      <c r="AB268" s="130">
        <v>0</v>
      </c>
      <c r="AC268" s="131"/>
      <c r="AD268" s="130">
        <v>0</v>
      </c>
      <c r="AE268" s="131"/>
      <c r="AF268" s="130">
        <v>11758.381527798399</v>
      </c>
      <c r="AG268" s="131">
        <v>1.6150174195875865E-3</v>
      </c>
      <c r="AH268" s="130">
        <v>18340.2100584912</v>
      </c>
      <c r="AI268" s="131">
        <v>5.5304275104056774E-4</v>
      </c>
      <c r="AJ268" s="130">
        <v>0</v>
      </c>
      <c r="AK268" s="131"/>
      <c r="AL268" s="130">
        <v>30098.5915862896</v>
      </c>
      <c r="AM268" s="131">
        <v>1.9763063188376522E-4</v>
      </c>
    </row>
    <row r="269" spans="1:39" x14ac:dyDescent="0.3">
      <c r="A269" s="107" t="s">
        <v>182</v>
      </c>
      <c r="B269" s="126" t="s">
        <v>29</v>
      </c>
      <c r="C269" s="140" t="s">
        <v>29</v>
      </c>
      <c r="D269" s="140" t="s">
        <v>29</v>
      </c>
      <c r="E269" s="145" t="s">
        <v>29</v>
      </c>
      <c r="F269" s="130">
        <v>0</v>
      </c>
      <c r="G269" s="131"/>
      <c r="H269" s="130">
        <v>0</v>
      </c>
      <c r="I269" s="131"/>
      <c r="J269" s="130">
        <v>0</v>
      </c>
      <c r="K269" s="131"/>
      <c r="L269" s="130">
        <v>0</v>
      </c>
      <c r="M269" s="131"/>
      <c r="N269" s="130">
        <v>0</v>
      </c>
      <c r="O269" s="131"/>
      <c r="P269" s="130">
        <v>0</v>
      </c>
      <c r="Q269" s="131"/>
      <c r="R269" s="130">
        <v>8245.0175712</v>
      </c>
      <c r="S269" s="131">
        <v>2.0229576682203622E-4</v>
      </c>
      <c r="T269" s="130">
        <v>0</v>
      </c>
      <c r="U269" s="131"/>
      <c r="V269" s="130">
        <v>0</v>
      </c>
      <c r="W269" s="131"/>
      <c r="X269" s="130">
        <v>0</v>
      </c>
      <c r="Y269" s="131"/>
      <c r="Z269" s="130">
        <v>3363.9671690496002</v>
      </c>
      <c r="AA269" s="131">
        <v>1.2323797173473865E-4</v>
      </c>
      <c r="AB269" s="130">
        <v>153.9069946624</v>
      </c>
      <c r="AC269" s="131">
        <v>3.5536735713783095E-5</v>
      </c>
      <c r="AD269" s="130">
        <v>0</v>
      </c>
      <c r="AE269" s="131"/>
      <c r="AF269" s="130">
        <v>0</v>
      </c>
      <c r="AG269" s="131"/>
      <c r="AH269" s="130">
        <v>0</v>
      </c>
      <c r="AI269" s="131"/>
      <c r="AJ269" s="130">
        <v>0</v>
      </c>
      <c r="AK269" s="131"/>
      <c r="AL269" s="130">
        <v>11762.891734912</v>
      </c>
      <c r="AM269" s="131">
        <v>7.7236428810506882E-5</v>
      </c>
    </row>
    <row r="270" spans="1:39" x14ac:dyDescent="0.3">
      <c r="A270" s="118" t="s">
        <v>497</v>
      </c>
      <c r="B270" s="126" t="s">
        <v>565</v>
      </c>
      <c r="C270" s="140">
        <v>6.3125</v>
      </c>
      <c r="D270" s="140">
        <v>1.7232876712328766</v>
      </c>
      <c r="E270" s="145" t="s">
        <v>987</v>
      </c>
      <c r="F270" s="130">
        <v>0</v>
      </c>
      <c r="G270" s="131"/>
      <c r="H270" s="130">
        <v>0</v>
      </c>
      <c r="I270" s="131"/>
      <c r="J270" s="130">
        <v>0</v>
      </c>
      <c r="K270" s="131"/>
      <c r="L270" s="130">
        <v>0</v>
      </c>
      <c r="M270" s="131"/>
      <c r="N270" s="130">
        <v>0</v>
      </c>
      <c r="O270" s="131"/>
      <c r="P270" s="130">
        <v>0</v>
      </c>
      <c r="Q270" s="131"/>
      <c r="R270" s="130">
        <v>8245.0175712</v>
      </c>
      <c r="S270" s="131">
        <v>2.0229576682203622E-4</v>
      </c>
      <c r="T270" s="130">
        <v>0</v>
      </c>
      <c r="U270" s="131"/>
      <c r="V270" s="130">
        <v>0</v>
      </c>
      <c r="W270" s="131"/>
      <c r="X270" s="130">
        <v>0</v>
      </c>
      <c r="Y270" s="131"/>
      <c r="Z270" s="130">
        <v>3363.9671690496002</v>
      </c>
      <c r="AA270" s="131">
        <v>1.2323797173473865E-4</v>
      </c>
      <c r="AB270" s="130">
        <v>153.9069946624</v>
      </c>
      <c r="AC270" s="131">
        <v>3.5536735713783095E-5</v>
      </c>
      <c r="AD270" s="130">
        <v>0</v>
      </c>
      <c r="AE270" s="131"/>
      <c r="AF270" s="130">
        <v>0</v>
      </c>
      <c r="AG270" s="131"/>
      <c r="AH270" s="130">
        <v>0</v>
      </c>
      <c r="AI270" s="131"/>
      <c r="AJ270" s="130">
        <v>0</v>
      </c>
      <c r="AK270" s="131"/>
      <c r="AL270" s="130">
        <v>11762.891734912</v>
      </c>
      <c r="AM270" s="131">
        <v>7.7236428810506882E-5</v>
      </c>
    </row>
    <row r="271" spans="1:39" x14ac:dyDescent="0.3">
      <c r="A271" s="107" t="s">
        <v>183</v>
      </c>
      <c r="B271" s="126" t="s">
        <v>29</v>
      </c>
      <c r="C271" s="140" t="s">
        <v>29</v>
      </c>
      <c r="D271" s="140" t="s">
        <v>29</v>
      </c>
      <c r="E271" s="145" t="s">
        <v>29</v>
      </c>
      <c r="F271" s="130">
        <v>0</v>
      </c>
      <c r="G271" s="131"/>
      <c r="H271" s="130">
        <v>17950.442899200796</v>
      </c>
      <c r="I271" s="131">
        <v>9.6526929768249517E-3</v>
      </c>
      <c r="J271" s="130">
        <v>67055.621933557893</v>
      </c>
      <c r="K271" s="131">
        <v>7.92563600528692E-3</v>
      </c>
      <c r="L271" s="130">
        <v>0</v>
      </c>
      <c r="M271" s="131"/>
      <c r="N271" s="130">
        <v>0</v>
      </c>
      <c r="O271" s="131"/>
      <c r="P271" s="130">
        <v>23473.746825259001</v>
      </c>
      <c r="Q271" s="131">
        <v>2.7715519398208424E-3</v>
      </c>
      <c r="R271" s="130">
        <v>11213.7935634766</v>
      </c>
      <c r="S271" s="131">
        <v>2.7513621994347667E-4</v>
      </c>
      <c r="T271" s="130">
        <v>0</v>
      </c>
      <c r="U271" s="131"/>
      <c r="V271" s="130">
        <v>0</v>
      </c>
      <c r="W271" s="131"/>
      <c r="X271" s="130">
        <v>32548.549246574799</v>
      </c>
      <c r="Y271" s="131">
        <v>6.231915532627994E-3</v>
      </c>
      <c r="Z271" s="130">
        <v>101204.80371884959</v>
      </c>
      <c r="AA271" s="131">
        <v>3.7076089371131022E-3</v>
      </c>
      <c r="AB271" s="130">
        <v>0</v>
      </c>
      <c r="AC271" s="131"/>
      <c r="AD271" s="130">
        <v>0</v>
      </c>
      <c r="AE271" s="131"/>
      <c r="AF271" s="130">
        <v>25363.2748588332</v>
      </c>
      <c r="AG271" s="131">
        <v>3.4836538190195225E-3</v>
      </c>
      <c r="AH271" s="130">
        <v>0</v>
      </c>
      <c r="AI271" s="131"/>
      <c r="AJ271" s="130">
        <v>0</v>
      </c>
      <c r="AK271" s="131"/>
      <c r="AL271" s="130">
        <v>278810.23304575193</v>
      </c>
      <c r="AM271" s="131">
        <v>1.830698369208458E-3</v>
      </c>
    </row>
    <row r="272" spans="1:39" x14ac:dyDescent="0.3">
      <c r="A272" s="118" t="s">
        <v>498</v>
      </c>
      <c r="B272" s="126" t="s">
        <v>565</v>
      </c>
      <c r="C272" s="140">
        <v>5.5625</v>
      </c>
      <c r="D272" s="140">
        <v>1.8958904109589041</v>
      </c>
      <c r="E272" s="145" t="s">
        <v>987</v>
      </c>
      <c r="F272" s="130">
        <v>0</v>
      </c>
      <c r="G272" s="131"/>
      <c r="H272" s="130">
        <v>0</v>
      </c>
      <c r="I272" s="131"/>
      <c r="J272" s="130">
        <v>0</v>
      </c>
      <c r="K272" s="131"/>
      <c r="L272" s="130">
        <v>0</v>
      </c>
      <c r="M272" s="131"/>
      <c r="N272" s="130">
        <v>0</v>
      </c>
      <c r="O272" s="131"/>
      <c r="P272" s="130">
        <v>0</v>
      </c>
      <c r="Q272" s="131"/>
      <c r="R272" s="130">
        <v>0</v>
      </c>
      <c r="S272" s="131"/>
      <c r="T272" s="130">
        <v>0</v>
      </c>
      <c r="U272" s="131"/>
      <c r="V272" s="130">
        <v>0</v>
      </c>
      <c r="W272" s="131"/>
      <c r="X272" s="130">
        <v>2140.9722616128001</v>
      </c>
      <c r="Y272" s="131">
        <v>4.0992175076665072E-4</v>
      </c>
      <c r="Z272" s="130">
        <v>0</v>
      </c>
      <c r="AA272" s="131"/>
      <c r="AB272" s="130">
        <v>0</v>
      </c>
      <c r="AC272" s="131"/>
      <c r="AD272" s="130">
        <v>0</v>
      </c>
      <c r="AE272" s="131"/>
      <c r="AF272" s="130">
        <v>0</v>
      </c>
      <c r="AG272" s="131"/>
      <c r="AH272" s="130">
        <v>0</v>
      </c>
      <c r="AI272" s="131"/>
      <c r="AJ272" s="130">
        <v>0</v>
      </c>
      <c r="AK272" s="131"/>
      <c r="AL272" s="130">
        <v>2140.9722616128001</v>
      </c>
      <c r="AM272" s="131">
        <v>1.4057857149066417E-5</v>
      </c>
    </row>
    <row r="273" spans="1:39" x14ac:dyDescent="0.3">
      <c r="A273" s="118" t="s">
        <v>499</v>
      </c>
      <c r="B273" s="126" t="s">
        <v>565</v>
      </c>
      <c r="C273" s="140">
        <v>5.125</v>
      </c>
      <c r="D273" s="140">
        <v>12.328767123287671</v>
      </c>
      <c r="E273" s="145" t="s">
        <v>987</v>
      </c>
      <c r="F273" s="130">
        <v>0</v>
      </c>
      <c r="G273" s="131"/>
      <c r="H273" s="130">
        <v>193.27710106079999</v>
      </c>
      <c r="I273" s="131">
        <v>1.0393306318217552E-4</v>
      </c>
      <c r="J273" s="130">
        <v>305.17437009600002</v>
      </c>
      <c r="K273" s="131">
        <v>3.6070069977431353E-5</v>
      </c>
      <c r="L273" s="130">
        <v>0</v>
      </c>
      <c r="M273" s="131"/>
      <c r="N273" s="130">
        <v>0</v>
      </c>
      <c r="O273" s="131"/>
      <c r="P273" s="130">
        <v>0</v>
      </c>
      <c r="Q273" s="131"/>
      <c r="R273" s="130">
        <v>0</v>
      </c>
      <c r="S273" s="131"/>
      <c r="T273" s="130">
        <v>0</v>
      </c>
      <c r="U273" s="131"/>
      <c r="V273" s="130">
        <v>0</v>
      </c>
      <c r="W273" s="131"/>
      <c r="X273" s="130">
        <v>0</v>
      </c>
      <c r="Y273" s="131"/>
      <c r="Z273" s="130">
        <v>0</v>
      </c>
      <c r="AA273" s="131"/>
      <c r="AB273" s="130">
        <v>0</v>
      </c>
      <c r="AC273" s="131"/>
      <c r="AD273" s="130">
        <v>0</v>
      </c>
      <c r="AE273" s="131"/>
      <c r="AF273" s="130">
        <v>0</v>
      </c>
      <c r="AG273" s="131"/>
      <c r="AH273" s="130">
        <v>0</v>
      </c>
      <c r="AI273" s="131"/>
      <c r="AJ273" s="130">
        <v>0</v>
      </c>
      <c r="AK273" s="131"/>
      <c r="AL273" s="130">
        <v>498.45147115680004</v>
      </c>
      <c r="AM273" s="131">
        <v>3.2728866706501759E-6</v>
      </c>
    </row>
    <row r="274" spans="1:39" x14ac:dyDescent="0.3">
      <c r="A274" s="118" t="s">
        <v>500</v>
      </c>
      <c r="B274" s="126" t="s">
        <v>565</v>
      </c>
      <c r="C274" s="140">
        <v>6.78125</v>
      </c>
      <c r="D274" s="140">
        <v>0.52876712328767128</v>
      </c>
      <c r="E274" s="145" t="s">
        <v>987</v>
      </c>
      <c r="F274" s="130">
        <v>0</v>
      </c>
      <c r="G274" s="131"/>
      <c r="H274" s="130">
        <v>0</v>
      </c>
      <c r="I274" s="131"/>
      <c r="J274" s="130">
        <v>0</v>
      </c>
      <c r="K274" s="131"/>
      <c r="L274" s="130">
        <v>0</v>
      </c>
      <c r="M274" s="131"/>
      <c r="N274" s="130">
        <v>0</v>
      </c>
      <c r="O274" s="131"/>
      <c r="P274" s="130">
        <v>4404.6949597590001</v>
      </c>
      <c r="Q274" s="131">
        <v>5.2006358213350316E-4</v>
      </c>
      <c r="R274" s="130">
        <v>0</v>
      </c>
      <c r="S274" s="131"/>
      <c r="T274" s="130">
        <v>0</v>
      </c>
      <c r="U274" s="131"/>
      <c r="V274" s="130">
        <v>0</v>
      </c>
      <c r="W274" s="131"/>
      <c r="X274" s="130">
        <v>0</v>
      </c>
      <c r="Y274" s="131"/>
      <c r="Z274" s="130">
        <v>0</v>
      </c>
      <c r="AA274" s="131"/>
      <c r="AB274" s="130">
        <v>0</v>
      </c>
      <c r="AC274" s="131"/>
      <c r="AD274" s="130">
        <v>0</v>
      </c>
      <c r="AE274" s="131"/>
      <c r="AF274" s="130">
        <v>21227.445589200001</v>
      </c>
      <c r="AG274" s="131">
        <v>2.9155963615278826E-3</v>
      </c>
      <c r="AH274" s="130">
        <v>0</v>
      </c>
      <c r="AI274" s="131"/>
      <c r="AJ274" s="130">
        <v>0</v>
      </c>
      <c r="AK274" s="131"/>
      <c r="AL274" s="130">
        <v>25632.140548959003</v>
      </c>
      <c r="AM274" s="131">
        <v>1.6830342771027718E-4</v>
      </c>
    </row>
    <row r="275" spans="1:39" x14ac:dyDescent="0.3">
      <c r="A275" s="118" t="s">
        <v>503</v>
      </c>
      <c r="B275" s="126" t="s">
        <v>565</v>
      </c>
      <c r="C275" s="140">
        <v>5.71875</v>
      </c>
      <c r="D275" s="140">
        <v>5.1232876712328768</v>
      </c>
      <c r="E275" s="145" t="s">
        <v>987</v>
      </c>
      <c r="F275" s="130">
        <v>0</v>
      </c>
      <c r="G275" s="131"/>
      <c r="H275" s="130">
        <v>0</v>
      </c>
      <c r="I275" s="131"/>
      <c r="J275" s="130">
        <v>0</v>
      </c>
      <c r="K275" s="131"/>
      <c r="L275" s="130">
        <v>0</v>
      </c>
      <c r="M275" s="131"/>
      <c r="N275" s="130">
        <v>0</v>
      </c>
      <c r="O275" s="131"/>
      <c r="P275" s="130">
        <v>0</v>
      </c>
      <c r="Q275" s="131"/>
      <c r="R275" s="130">
        <v>11213.7935634766</v>
      </c>
      <c r="S275" s="131">
        <v>2.7513621994347667E-4</v>
      </c>
      <c r="T275" s="130">
        <v>0</v>
      </c>
      <c r="U275" s="131"/>
      <c r="V275" s="130">
        <v>0</v>
      </c>
      <c r="W275" s="131"/>
      <c r="X275" s="130">
        <v>0</v>
      </c>
      <c r="Y275" s="131"/>
      <c r="Z275" s="130">
        <v>0</v>
      </c>
      <c r="AA275" s="131"/>
      <c r="AB275" s="130">
        <v>0</v>
      </c>
      <c r="AC275" s="131"/>
      <c r="AD275" s="130">
        <v>0</v>
      </c>
      <c r="AE275" s="131"/>
      <c r="AF275" s="130">
        <v>0</v>
      </c>
      <c r="AG275" s="131"/>
      <c r="AH275" s="130">
        <v>0</v>
      </c>
      <c r="AI275" s="131"/>
      <c r="AJ275" s="130">
        <v>0</v>
      </c>
      <c r="AK275" s="131"/>
      <c r="AL275" s="130">
        <v>11213.7935634766</v>
      </c>
      <c r="AM275" s="131">
        <v>7.3630990387387103E-5</v>
      </c>
    </row>
    <row r="276" spans="1:39" x14ac:dyDescent="0.3">
      <c r="A276" s="118" t="s">
        <v>906</v>
      </c>
      <c r="B276" s="126" t="s">
        <v>565</v>
      </c>
      <c r="C276" s="140">
        <v>5.375</v>
      </c>
      <c r="D276" s="140">
        <v>5.4739726027397264</v>
      </c>
      <c r="E276" s="145" t="s">
        <v>987</v>
      </c>
      <c r="F276" s="130">
        <v>0</v>
      </c>
      <c r="G276" s="131"/>
      <c r="H276" s="130">
        <v>0</v>
      </c>
      <c r="I276" s="131"/>
      <c r="J276" s="130">
        <v>0</v>
      </c>
      <c r="K276" s="131"/>
      <c r="L276" s="130">
        <v>0</v>
      </c>
      <c r="M276" s="131"/>
      <c r="N276" s="130">
        <v>0</v>
      </c>
      <c r="O276" s="131"/>
      <c r="P276" s="130">
        <v>19069.051865499998</v>
      </c>
      <c r="Q276" s="131">
        <v>2.2514883576873392E-3</v>
      </c>
      <c r="R276" s="130">
        <v>0</v>
      </c>
      <c r="S276" s="131"/>
      <c r="T276" s="130">
        <v>0</v>
      </c>
      <c r="U276" s="131"/>
      <c r="V276" s="130">
        <v>0</v>
      </c>
      <c r="W276" s="131"/>
      <c r="X276" s="130">
        <v>0</v>
      </c>
      <c r="Y276" s="131"/>
      <c r="Z276" s="130">
        <v>0</v>
      </c>
      <c r="AA276" s="131"/>
      <c r="AB276" s="130">
        <v>0</v>
      </c>
      <c r="AC276" s="131"/>
      <c r="AD276" s="130">
        <v>0</v>
      </c>
      <c r="AE276" s="131"/>
      <c r="AF276" s="130">
        <v>0</v>
      </c>
      <c r="AG276" s="131"/>
      <c r="AH276" s="130">
        <v>0</v>
      </c>
      <c r="AI276" s="131"/>
      <c r="AJ276" s="130">
        <v>0</v>
      </c>
      <c r="AK276" s="131"/>
      <c r="AL276" s="130">
        <v>19069.051865499998</v>
      </c>
      <c r="AM276" s="131">
        <v>1.252094723036718E-4</v>
      </c>
    </row>
    <row r="277" spans="1:39" x14ac:dyDescent="0.3">
      <c r="A277" s="118" t="s">
        <v>505</v>
      </c>
      <c r="B277" s="126" t="s">
        <v>565</v>
      </c>
      <c r="C277" s="140">
        <v>8.125</v>
      </c>
      <c r="D277" s="140">
        <v>8.4657534246575334</v>
      </c>
      <c r="E277" s="145" t="s">
        <v>987</v>
      </c>
      <c r="F277" s="130">
        <v>0</v>
      </c>
      <c r="G277" s="131"/>
      <c r="H277" s="130">
        <v>0</v>
      </c>
      <c r="I277" s="131"/>
      <c r="J277" s="130">
        <v>0</v>
      </c>
      <c r="K277" s="131"/>
      <c r="L277" s="130">
        <v>0</v>
      </c>
      <c r="M277" s="131"/>
      <c r="N277" s="130">
        <v>0</v>
      </c>
      <c r="O277" s="131"/>
      <c r="P277" s="130">
        <v>0</v>
      </c>
      <c r="Q277" s="131"/>
      <c r="R277" s="130">
        <v>0</v>
      </c>
      <c r="S277" s="131"/>
      <c r="T277" s="130">
        <v>0</v>
      </c>
      <c r="U277" s="131"/>
      <c r="V277" s="130">
        <v>0</v>
      </c>
      <c r="W277" s="131"/>
      <c r="X277" s="130">
        <v>5093.0947136000004</v>
      </c>
      <c r="Y277" s="131">
        <v>9.7515056091691853E-4</v>
      </c>
      <c r="Z277" s="130">
        <v>38198.210351999995</v>
      </c>
      <c r="AA277" s="131">
        <v>1.3993804728502591E-3</v>
      </c>
      <c r="AB277" s="130">
        <v>0</v>
      </c>
      <c r="AC277" s="131"/>
      <c r="AD277" s="130">
        <v>0</v>
      </c>
      <c r="AE277" s="131"/>
      <c r="AF277" s="130">
        <v>0</v>
      </c>
      <c r="AG277" s="131"/>
      <c r="AH277" s="130">
        <v>0</v>
      </c>
      <c r="AI277" s="131"/>
      <c r="AJ277" s="130">
        <v>0</v>
      </c>
      <c r="AK277" s="131"/>
      <c r="AL277" s="130">
        <v>43291.305065599998</v>
      </c>
      <c r="AM277" s="131">
        <v>2.8425542606068751E-4</v>
      </c>
    </row>
    <row r="278" spans="1:39" x14ac:dyDescent="0.3">
      <c r="A278" s="118" t="s">
        <v>506</v>
      </c>
      <c r="B278" s="126" t="s">
        <v>565</v>
      </c>
      <c r="C278" s="140">
        <v>6.34375</v>
      </c>
      <c r="D278" s="140">
        <v>3.9698630136986299</v>
      </c>
      <c r="E278" s="145" t="s">
        <v>987</v>
      </c>
      <c r="F278" s="130">
        <v>0</v>
      </c>
      <c r="G278" s="131"/>
      <c r="H278" s="130">
        <v>0</v>
      </c>
      <c r="I278" s="131"/>
      <c r="J278" s="130">
        <v>0</v>
      </c>
      <c r="K278" s="131"/>
      <c r="L278" s="130">
        <v>0</v>
      </c>
      <c r="M278" s="131"/>
      <c r="N278" s="130">
        <v>0</v>
      </c>
      <c r="O278" s="131"/>
      <c r="P278" s="130">
        <v>0</v>
      </c>
      <c r="Q278" s="131"/>
      <c r="R278" s="130">
        <v>0</v>
      </c>
      <c r="S278" s="131"/>
      <c r="T278" s="130">
        <v>0</v>
      </c>
      <c r="U278" s="131"/>
      <c r="V278" s="130">
        <v>0</v>
      </c>
      <c r="W278" s="131"/>
      <c r="X278" s="130">
        <v>0</v>
      </c>
      <c r="Y278" s="131"/>
      <c r="Z278" s="130">
        <v>0</v>
      </c>
      <c r="AA278" s="131"/>
      <c r="AB278" s="130">
        <v>0</v>
      </c>
      <c r="AC278" s="131"/>
      <c r="AD278" s="130">
        <v>0</v>
      </c>
      <c r="AE278" s="131"/>
      <c r="AF278" s="130">
        <v>4135.8292696332001</v>
      </c>
      <c r="AG278" s="131">
        <v>5.6805745749163991E-4</v>
      </c>
      <c r="AH278" s="130">
        <v>0</v>
      </c>
      <c r="AI278" s="131"/>
      <c r="AJ278" s="130">
        <v>0</v>
      </c>
      <c r="AK278" s="131"/>
      <c r="AL278" s="130">
        <v>4135.8292696332001</v>
      </c>
      <c r="AM278" s="131">
        <v>2.7156305622396777E-5</v>
      </c>
    </row>
    <row r="279" spans="1:39" x14ac:dyDescent="0.3">
      <c r="A279" s="118" t="s">
        <v>1252</v>
      </c>
      <c r="B279" s="126" t="s">
        <v>565</v>
      </c>
      <c r="C279" s="140">
        <v>5.90625</v>
      </c>
      <c r="D279" s="140">
        <v>7.6301369863013697</v>
      </c>
      <c r="E279" s="145" t="s">
        <v>987</v>
      </c>
      <c r="F279" s="130">
        <v>0</v>
      </c>
      <c r="G279" s="131"/>
      <c r="H279" s="130">
        <v>10221.779856419998</v>
      </c>
      <c r="I279" s="131">
        <v>5.4966723208322082E-3</v>
      </c>
      <c r="J279" s="130">
        <v>25844.066736981898</v>
      </c>
      <c r="K279" s="131">
        <v>3.0546382234232111E-3</v>
      </c>
      <c r="L279" s="130">
        <v>0</v>
      </c>
      <c r="M279" s="131"/>
      <c r="N279" s="130">
        <v>0</v>
      </c>
      <c r="O279" s="131"/>
      <c r="P279" s="130">
        <v>0</v>
      </c>
      <c r="Q279" s="131"/>
      <c r="R279" s="130">
        <v>0</v>
      </c>
      <c r="S279" s="131"/>
      <c r="T279" s="130">
        <v>0</v>
      </c>
      <c r="U279" s="131"/>
      <c r="V279" s="130">
        <v>0</v>
      </c>
      <c r="W279" s="131"/>
      <c r="X279" s="130">
        <v>0</v>
      </c>
      <c r="Y279" s="131"/>
      <c r="Z279" s="130">
        <v>0</v>
      </c>
      <c r="AA279" s="131"/>
      <c r="AB279" s="130">
        <v>0</v>
      </c>
      <c r="AC279" s="131"/>
      <c r="AD279" s="130">
        <v>0</v>
      </c>
      <c r="AE279" s="131"/>
      <c r="AF279" s="130">
        <v>0</v>
      </c>
      <c r="AG279" s="131"/>
      <c r="AH279" s="130">
        <v>0</v>
      </c>
      <c r="AI279" s="131"/>
      <c r="AJ279" s="130">
        <v>0</v>
      </c>
      <c r="AK279" s="131"/>
      <c r="AL279" s="130">
        <v>36065.846593401897</v>
      </c>
      <c r="AM279" s="131">
        <v>2.3681227844972485E-4</v>
      </c>
    </row>
    <row r="280" spans="1:39" x14ac:dyDescent="0.3">
      <c r="A280" s="118" t="s">
        <v>1357</v>
      </c>
      <c r="B280" s="126" t="s">
        <v>565</v>
      </c>
      <c r="C280" s="140">
        <v>5.0625</v>
      </c>
      <c r="D280" s="140">
        <v>6.7835616438356166</v>
      </c>
      <c r="E280" s="145" t="s">
        <v>987</v>
      </c>
      <c r="F280" s="130">
        <v>0</v>
      </c>
      <c r="G280" s="131"/>
      <c r="H280" s="130">
        <v>7535.3859417199992</v>
      </c>
      <c r="I280" s="131">
        <v>4.0520875928105682E-3</v>
      </c>
      <c r="J280" s="130">
        <v>40906.380826480003</v>
      </c>
      <c r="K280" s="131">
        <v>4.8349277118862784E-3</v>
      </c>
      <c r="L280" s="130">
        <v>0</v>
      </c>
      <c r="M280" s="131"/>
      <c r="N280" s="130">
        <v>0</v>
      </c>
      <c r="O280" s="131"/>
      <c r="P280" s="130">
        <v>0</v>
      </c>
      <c r="Q280" s="131"/>
      <c r="R280" s="130">
        <v>0</v>
      </c>
      <c r="S280" s="131"/>
      <c r="T280" s="130">
        <v>0</v>
      </c>
      <c r="U280" s="131"/>
      <c r="V280" s="130">
        <v>0</v>
      </c>
      <c r="W280" s="131"/>
      <c r="X280" s="130">
        <v>0</v>
      </c>
      <c r="Y280" s="131"/>
      <c r="Z280" s="130">
        <v>0</v>
      </c>
      <c r="AA280" s="131"/>
      <c r="AB280" s="130">
        <v>0</v>
      </c>
      <c r="AC280" s="131"/>
      <c r="AD280" s="130">
        <v>0</v>
      </c>
      <c r="AE280" s="131"/>
      <c r="AF280" s="130">
        <v>0</v>
      </c>
      <c r="AG280" s="131"/>
      <c r="AH280" s="130">
        <v>0</v>
      </c>
      <c r="AI280" s="131"/>
      <c r="AJ280" s="130">
        <v>0</v>
      </c>
      <c r="AK280" s="131"/>
      <c r="AL280" s="130">
        <v>48441.766768200003</v>
      </c>
      <c r="AM280" s="131">
        <v>3.1807391879181042E-4</v>
      </c>
    </row>
    <row r="281" spans="1:39" x14ac:dyDescent="0.3">
      <c r="A281" s="118" t="s">
        <v>504</v>
      </c>
      <c r="B281" s="126" t="s">
        <v>565</v>
      </c>
      <c r="C281" s="140">
        <v>6.09375</v>
      </c>
      <c r="D281" s="140">
        <v>2.7643835616438355</v>
      </c>
      <c r="E281" s="145" t="s">
        <v>987</v>
      </c>
      <c r="F281" s="130">
        <v>0</v>
      </c>
      <c r="G281" s="131"/>
      <c r="H281" s="130">
        <v>0</v>
      </c>
      <c r="I281" s="131"/>
      <c r="J281" s="130">
        <v>0</v>
      </c>
      <c r="K281" s="131"/>
      <c r="L281" s="130">
        <v>0</v>
      </c>
      <c r="M281" s="131"/>
      <c r="N281" s="130">
        <v>0</v>
      </c>
      <c r="O281" s="131"/>
      <c r="P281" s="130">
        <v>0</v>
      </c>
      <c r="Q281" s="131"/>
      <c r="R281" s="130">
        <v>0</v>
      </c>
      <c r="S281" s="131"/>
      <c r="T281" s="130">
        <v>0</v>
      </c>
      <c r="U281" s="131"/>
      <c r="V281" s="130">
        <v>0</v>
      </c>
      <c r="W281" s="131"/>
      <c r="X281" s="130">
        <v>10089.9208603888</v>
      </c>
      <c r="Y281" s="131">
        <v>1.9318690383554103E-3</v>
      </c>
      <c r="Z281" s="130">
        <v>30269.7625811664</v>
      </c>
      <c r="AA281" s="131">
        <v>1.108924064335906E-3</v>
      </c>
      <c r="AB281" s="130">
        <v>0</v>
      </c>
      <c r="AC281" s="131"/>
      <c r="AD281" s="130">
        <v>0</v>
      </c>
      <c r="AE281" s="131"/>
      <c r="AF281" s="130">
        <v>0</v>
      </c>
      <c r="AG281" s="131"/>
      <c r="AH281" s="130">
        <v>0</v>
      </c>
      <c r="AI281" s="131"/>
      <c r="AJ281" s="130">
        <v>0</v>
      </c>
      <c r="AK281" s="131"/>
      <c r="AL281" s="130">
        <v>40359.6834415552</v>
      </c>
      <c r="AM281" s="131">
        <v>2.6500607904911505E-4</v>
      </c>
    </row>
    <row r="282" spans="1:39" x14ac:dyDescent="0.3">
      <c r="A282" s="118" t="s">
        <v>501</v>
      </c>
      <c r="B282" s="126" t="s">
        <v>565</v>
      </c>
      <c r="C282" s="140">
        <v>6.34375</v>
      </c>
      <c r="D282" s="140">
        <v>2.6986301369863015</v>
      </c>
      <c r="E282" s="145" t="s">
        <v>987</v>
      </c>
      <c r="F282" s="130">
        <v>0</v>
      </c>
      <c r="G282" s="131"/>
      <c r="H282" s="130">
        <v>0</v>
      </c>
      <c r="I282" s="131"/>
      <c r="J282" s="130">
        <v>0</v>
      </c>
      <c r="K282" s="131"/>
      <c r="L282" s="130">
        <v>0</v>
      </c>
      <c r="M282" s="131"/>
      <c r="N282" s="130">
        <v>0</v>
      </c>
      <c r="O282" s="131"/>
      <c r="P282" s="130">
        <v>0</v>
      </c>
      <c r="Q282" s="131"/>
      <c r="R282" s="130">
        <v>0</v>
      </c>
      <c r="S282" s="131"/>
      <c r="T282" s="130">
        <v>0</v>
      </c>
      <c r="U282" s="131"/>
      <c r="V282" s="130">
        <v>0</v>
      </c>
      <c r="W282" s="131"/>
      <c r="X282" s="130">
        <v>3880.1321345731999</v>
      </c>
      <c r="Y282" s="131">
        <v>7.4291039932111106E-4</v>
      </c>
      <c r="Z282" s="130">
        <v>10047.972232883199</v>
      </c>
      <c r="AA282" s="131">
        <v>3.6810457884978263E-4</v>
      </c>
      <c r="AB282" s="130">
        <v>0</v>
      </c>
      <c r="AC282" s="131"/>
      <c r="AD282" s="130">
        <v>0</v>
      </c>
      <c r="AE282" s="131"/>
      <c r="AF282" s="130">
        <v>0</v>
      </c>
      <c r="AG282" s="131"/>
      <c r="AH282" s="130">
        <v>0</v>
      </c>
      <c r="AI282" s="131"/>
      <c r="AJ282" s="130">
        <v>0</v>
      </c>
      <c r="AK282" s="131"/>
      <c r="AL282" s="130">
        <v>13928.104367456399</v>
      </c>
      <c r="AM282" s="131">
        <v>9.1453450876329429E-5</v>
      </c>
    </row>
    <row r="283" spans="1:39" x14ac:dyDescent="0.3">
      <c r="A283" s="118" t="s">
        <v>502</v>
      </c>
      <c r="B283" s="126" t="s">
        <v>565</v>
      </c>
      <c r="C283" s="140">
        <v>6</v>
      </c>
      <c r="D283" s="140">
        <v>4.0356164383561648</v>
      </c>
      <c r="E283" s="145" t="s">
        <v>987</v>
      </c>
      <c r="F283" s="130">
        <v>0</v>
      </c>
      <c r="G283" s="131"/>
      <c r="H283" s="130">
        <v>0</v>
      </c>
      <c r="I283" s="131"/>
      <c r="J283" s="130">
        <v>0</v>
      </c>
      <c r="K283" s="131"/>
      <c r="L283" s="130">
        <v>0</v>
      </c>
      <c r="M283" s="131"/>
      <c r="N283" s="130">
        <v>0</v>
      </c>
      <c r="O283" s="131"/>
      <c r="P283" s="130">
        <v>0</v>
      </c>
      <c r="Q283" s="131"/>
      <c r="R283" s="130">
        <v>0</v>
      </c>
      <c r="S283" s="131"/>
      <c r="T283" s="130">
        <v>0</v>
      </c>
      <c r="U283" s="131"/>
      <c r="V283" s="130">
        <v>0</v>
      </c>
      <c r="W283" s="131"/>
      <c r="X283" s="130">
        <v>11344.4292764</v>
      </c>
      <c r="Y283" s="131">
        <v>2.1720637832679029E-3</v>
      </c>
      <c r="Z283" s="130">
        <v>22688.8585528</v>
      </c>
      <c r="AA283" s="131">
        <v>8.3119982107715453E-4</v>
      </c>
      <c r="AB283" s="130">
        <v>0</v>
      </c>
      <c r="AC283" s="131"/>
      <c r="AD283" s="130">
        <v>0</v>
      </c>
      <c r="AE283" s="131"/>
      <c r="AF283" s="130">
        <v>0</v>
      </c>
      <c r="AG283" s="131"/>
      <c r="AH283" s="130">
        <v>0</v>
      </c>
      <c r="AI283" s="131"/>
      <c r="AJ283" s="130">
        <v>0</v>
      </c>
      <c r="AK283" s="131"/>
      <c r="AL283" s="130">
        <v>34033.287829200002</v>
      </c>
      <c r="AM283" s="131">
        <v>2.2346627613734142E-4</v>
      </c>
    </row>
    <row r="284" spans="1:39" x14ac:dyDescent="0.3">
      <c r="A284" s="107" t="s">
        <v>184</v>
      </c>
      <c r="B284" s="126" t="s">
        <v>29</v>
      </c>
      <c r="C284" s="140" t="s">
        <v>29</v>
      </c>
      <c r="D284" s="140" t="s">
        <v>29</v>
      </c>
      <c r="E284" s="145" t="s">
        <v>29</v>
      </c>
      <c r="F284" s="130">
        <v>0</v>
      </c>
      <c r="G284" s="131"/>
      <c r="H284" s="130">
        <v>0</v>
      </c>
      <c r="I284" s="131"/>
      <c r="J284" s="130">
        <v>24186.384324375002</v>
      </c>
      <c r="K284" s="131">
        <v>2.8587085304929731E-3</v>
      </c>
      <c r="L284" s="130">
        <v>0</v>
      </c>
      <c r="M284" s="131"/>
      <c r="N284" s="130">
        <v>0</v>
      </c>
      <c r="O284" s="131"/>
      <c r="P284" s="130">
        <v>107545.8905625</v>
      </c>
      <c r="Q284" s="131">
        <v>1.2697973775857496E-2</v>
      </c>
      <c r="R284" s="130">
        <v>19068.420312499999</v>
      </c>
      <c r="S284" s="131">
        <v>4.6785354620422655E-4</v>
      </c>
      <c r="T284" s="130">
        <v>0</v>
      </c>
      <c r="U284" s="131"/>
      <c r="V284" s="130">
        <v>0</v>
      </c>
      <c r="W284" s="131"/>
      <c r="X284" s="130">
        <v>57312.044091250005</v>
      </c>
      <c r="Y284" s="131">
        <v>1.0973263818094962E-2</v>
      </c>
      <c r="Z284" s="130">
        <v>27710.228398125</v>
      </c>
      <c r="AA284" s="131">
        <v>1.0151562641605939E-3</v>
      </c>
      <c r="AB284" s="130">
        <v>0</v>
      </c>
      <c r="AC284" s="131"/>
      <c r="AD284" s="130">
        <v>0</v>
      </c>
      <c r="AE284" s="131"/>
      <c r="AF284" s="130">
        <v>55298.418906250001</v>
      </c>
      <c r="AG284" s="131">
        <v>7.595255316227777E-3</v>
      </c>
      <c r="AH284" s="130">
        <v>56434.896756875001</v>
      </c>
      <c r="AI284" s="131">
        <v>1.7017749773625113E-3</v>
      </c>
      <c r="AJ284" s="130">
        <v>0</v>
      </c>
      <c r="AK284" s="131"/>
      <c r="AL284" s="130">
        <v>347556.28335187503</v>
      </c>
      <c r="AM284" s="131">
        <v>2.2820924260553246E-3</v>
      </c>
    </row>
    <row r="285" spans="1:39" x14ac:dyDescent="0.3">
      <c r="A285" s="118" t="s">
        <v>507</v>
      </c>
      <c r="B285" s="126" t="s">
        <v>566</v>
      </c>
      <c r="C285" s="140">
        <v>5.625</v>
      </c>
      <c r="D285" s="140">
        <v>6.5780821917808217</v>
      </c>
      <c r="E285" s="145" t="s">
        <v>1000</v>
      </c>
      <c r="F285" s="130">
        <v>0</v>
      </c>
      <c r="G285" s="131"/>
      <c r="H285" s="130">
        <v>0</v>
      </c>
      <c r="I285" s="131"/>
      <c r="J285" s="130">
        <v>24186.384324375002</v>
      </c>
      <c r="K285" s="131">
        <v>2.8587085304929731E-3</v>
      </c>
      <c r="L285" s="130">
        <v>0</v>
      </c>
      <c r="M285" s="131"/>
      <c r="N285" s="130">
        <v>0</v>
      </c>
      <c r="O285" s="131"/>
      <c r="P285" s="130">
        <v>107545.8905625</v>
      </c>
      <c r="Q285" s="131">
        <v>1.2697973775857496E-2</v>
      </c>
      <c r="R285" s="130">
        <v>19068.420312499999</v>
      </c>
      <c r="S285" s="131">
        <v>4.6785354620422655E-4</v>
      </c>
      <c r="T285" s="130">
        <v>0</v>
      </c>
      <c r="U285" s="131"/>
      <c r="V285" s="130">
        <v>0</v>
      </c>
      <c r="W285" s="131"/>
      <c r="X285" s="130">
        <v>57312.044091250005</v>
      </c>
      <c r="Y285" s="131">
        <v>1.0973263818094962E-2</v>
      </c>
      <c r="Z285" s="130">
        <v>27710.228398125</v>
      </c>
      <c r="AA285" s="131">
        <v>1.0151562641605939E-3</v>
      </c>
      <c r="AB285" s="130">
        <v>0</v>
      </c>
      <c r="AC285" s="131"/>
      <c r="AD285" s="130">
        <v>0</v>
      </c>
      <c r="AE285" s="131"/>
      <c r="AF285" s="130">
        <v>55298.418906250001</v>
      </c>
      <c r="AG285" s="131">
        <v>7.595255316227777E-3</v>
      </c>
      <c r="AH285" s="130">
        <v>56434.896756875001</v>
      </c>
      <c r="AI285" s="131">
        <v>1.7017749773625113E-3</v>
      </c>
      <c r="AJ285" s="130">
        <v>0</v>
      </c>
      <c r="AK285" s="131"/>
      <c r="AL285" s="130">
        <v>347556.28335187503</v>
      </c>
      <c r="AM285" s="131">
        <v>2.2820924260553246E-3</v>
      </c>
    </row>
    <row r="286" spans="1:39" x14ac:dyDescent="0.3">
      <c r="A286" s="107" t="s">
        <v>189</v>
      </c>
      <c r="B286" s="126" t="s">
        <v>29</v>
      </c>
      <c r="C286" s="140" t="s">
        <v>29</v>
      </c>
      <c r="D286" s="140" t="s">
        <v>29</v>
      </c>
      <c r="E286" s="145" t="s">
        <v>29</v>
      </c>
      <c r="F286" s="130">
        <v>0</v>
      </c>
      <c r="G286" s="131"/>
      <c r="H286" s="130">
        <v>0</v>
      </c>
      <c r="I286" s="131"/>
      <c r="J286" s="130">
        <v>0</v>
      </c>
      <c r="K286" s="131"/>
      <c r="L286" s="130">
        <v>0</v>
      </c>
      <c r="M286" s="131"/>
      <c r="N286" s="130">
        <v>0</v>
      </c>
      <c r="O286" s="131"/>
      <c r="P286" s="130">
        <v>0</v>
      </c>
      <c r="Q286" s="131"/>
      <c r="R286" s="130">
        <v>55653.1039413908</v>
      </c>
      <c r="S286" s="131">
        <v>1.3654776646172223E-3</v>
      </c>
      <c r="T286" s="130">
        <v>0</v>
      </c>
      <c r="U286" s="131"/>
      <c r="V286" s="130">
        <v>0</v>
      </c>
      <c r="W286" s="131"/>
      <c r="X286" s="130">
        <v>32737.119965523998</v>
      </c>
      <c r="Y286" s="131">
        <v>6.2680202690792502E-3</v>
      </c>
      <c r="Z286" s="130">
        <v>50742.535946562202</v>
      </c>
      <c r="AA286" s="131">
        <v>1.8589382406184799E-3</v>
      </c>
      <c r="AB286" s="130">
        <v>0</v>
      </c>
      <c r="AC286" s="131"/>
      <c r="AD286" s="130">
        <v>0</v>
      </c>
      <c r="AE286" s="131"/>
      <c r="AF286" s="130">
        <v>6547.4239931047996</v>
      </c>
      <c r="AG286" s="131">
        <v>8.99290755049164E-4</v>
      </c>
      <c r="AH286" s="130">
        <v>18136.3644609002</v>
      </c>
      <c r="AI286" s="131">
        <v>5.4689585688179332E-4</v>
      </c>
      <c r="AJ286" s="130">
        <v>0</v>
      </c>
      <c r="AK286" s="131"/>
      <c r="AL286" s="130">
        <v>163816.54830748201</v>
      </c>
      <c r="AM286" s="131">
        <v>1.0756373055599198E-3</v>
      </c>
    </row>
    <row r="287" spans="1:39" x14ac:dyDescent="0.3">
      <c r="A287" s="118" t="s">
        <v>508</v>
      </c>
      <c r="B287" s="126" t="s">
        <v>566</v>
      </c>
      <c r="C287" s="140">
        <v>4.3170000000000002</v>
      </c>
      <c r="D287" s="140">
        <v>6.9753424657534246</v>
      </c>
      <c r="E287" s="145" t="s">
        <v>987</v>
      </c>
      <c r="F287" s="130">
        <v>0</v>
      </c>
      <c r="G287" s="131"/>
      <c r="H287" s="130">
        <v>0</v>
      </c>
      <c r="I287" s="131"/>
      <c r="J287" s="130">
        <v>0</v>
      </c>
      <c r="K287" s="131"/>
      <c r="L287" s="130">
        <v>0</v>
      </c>
      <c r="M287" s="131"/>
      <c r="N287" s="130">
        <v>0</v>
      </c>
      <c r="O287" s="131"/>
      <c r="P287" s="130">
        <v>0</v>
      </c>
      <c r="Q287" s="131"/>
      <c r="R287" s="130">
        <v>55653.1039413908</v>
      </c>
      <c r="S287" s="131">
        <v>1.3654776646172223E-3</v>
      </c>
      <c r="T287" s="130">
        <v>0</v>
      </c>
      <c r="U287" s="131"/>
      <c r="V287" s="130">
        <v>0</v>
      </c>
      <c r="W287" s="131"/>
      <c r="X287" s="130">
        <v>32737.119965523998</v>
      </c>
      <c r="Y287" s="131">
        <v>6.2680202690792502E-3</v>
      </c>
      <c r="Z287" s="130">
        <v>50742.535946562202</v>
      </c>
      <c r="AA287" s="131">
        <v>1.8589382406184799E-3</v>
      </c>
      <c r="AB287" s="130">
        <v>0</v>
      </c>
      <c r="AC287" s="131"/>
      <c r="AD287" s="130">
        <v>0</v>
      </c>
      <c r="AE287" s="131"/>
      <c r="AF287" s="130">
        <v>6547.4239931047996</v>
      </c>
      <c r="AG287" s="131">
        <v>8.99290755049164E-4</v>
      </c>
      <c r="AH287" s="130">
        <v>18136.3644609002</v>
      </c>
      <c r="AI287" s="131">
        <v>5.4689585688179332E-4</v>
      </c>
      <c r="AJ287" s="130">
        <v>0</v>
      </c>
      <c r="AK287" s="131"/>
      <c r="AL287" s="130">
        <v>163816.54830748201</v>
      </c>
      <c r="AM287" s="131">
        <v>1.0756373055599198E-3</v>
      </c>
    </row>
    <row r="288" spans="1:39" x14ac:dyDescent="0.3">
      <c r="A288" s="113" t="s">
        <v>509</v>
      </c>
      <c r="B288" s="126" t="s">
        <v>29</v>
      </c>
      <c r="C288" s="140" t="s">
        <v>29</v>
      </c>
      <c r="D288" s="140" t="s">
        <v>29</v>
      </c>
      <c r="E288" s="145" t="s">
        <v>29</v>
      </c>
      <c r="F288" s="128">
        <v>0</v>
      </c>
      <c r="G288" s="129"/>
      <c r="H288" s="128">
        <v>20596.947622471998</v>
      </c>
      <c r="I288" s="129">
        <v>1.1075827642576926E-2</v>
      </c>
      <c r="J288" s="128">
        <v>82285.279370371485</v>
      </c>
      <c r="K288" s="129">
        <v>9.7257046326273081E-3</v>
      </c>
      <c r="L288" s="128">
        <v>3707.5430888379997</v>
      </c>
      <c r="M288" s="129">
        <v>2.8557330940751809E-3</v>
      </c>
      <c r="N288" s="128">
        <v>0</v>
      </c>
      <c r="O288" s="129"/>
      <c r="P288" s="128">
        <v>121191.1306598642</v>
      </c>
      <c r="Q288" s="129">
        <v>1.4309071141041487E-2</v>
      </c>
      <c r="R288" s="128">
        <v>254466.39082696047</v>
      </c>
      <c r="S288" s="129">
        <v>6.2434643975275098E-3</v>
      </c>
      <c r="T288" s="128">
        <v>0</v>
      </c>
      <c r="U288" s="129"/>
      <c r="V288" s="128">
        <v>0</v>
      </c>
      <c r="W288" s="129"/>
      <c r="X288" s="128">
        <v>67677.605579714305</v>
      </c>
      <c r="Y288" s="129">
        <v>1.2957908453252363E-2</v>
      </c>
      <c r="Z288" s="128">
        <v>128674.9976418013</v>
      </c>
      <c r="AA288" s="129">
        <v>4.7139716071688143E-3</v>
      </c>
      <c r="AB288" s="128">
        <v>0</v>
      </c>
      <c r="AC288" s="129"/>
      <c r="AD288" s="128">
        <v>2042.52665716</v>
      </c>
      <c r="AE288" s="129">
        <v>1.9839192891411405E-3</v>
      </c>
      <c r="AF288" s="128">
        <v>174117.20281629229</v>
      </c>
      <c r="AG288" s="129">
        <v>2.3915052844082043E-2</v>
      </c>
      <c r="AH288" s="128">
        <v>735853.50783256278</v>
      </c>
      <c r="AI288" s="129">
        <v>2.2189410428598542E-2</v>
      </c>
      <c r="AJ288" s="128">
        <v>0</v>
      </c>
      <c r="AK288" s="129"/>
      <c r="AL288" s="128">
        <v>1590613.132096037</v>
      </c>
      <c r="AM288" s="129">
        <v>1.0444139137791022E-2</v>
      </c>
    </row>
    <row r="289" spans="1:39" x14ac:dyDescent="0.3">
      <c r="A289" s="107" t="s">
        <v>165</v>
      </c>
      <c r="B289" s="126" t="s">
        <v>29</v>
      </c>
      <c r="C289" s="140" t="s">
        <v>29</v>
      </c>
      <c r="D289" s="140" t="s">
        <v>29</v>
      </c>
      <c r="E289" s="145" t="s">
        <v>29</v>
      </c>
      <c r="F289" s="130">
        <v>0</v>
      </c>
      <c r="G289" s="131"/>
      <c r="H289" s="130">
        <v>20596.947622471998</v>
      </c>
      <c r="I289" s="131">
        <v>1.1075827642576926E-2</v>
      </c>
      <c r="J289" s="130">
        <v>82285.279370371485</v>
      </c>
      <c r="K289" s="131">
        <v>9.7257046326273081E-3</v>
      </c>
      <c r="L289" s="130">
        <v>3707.5430888379997</v>
      </c>
      <c r="M289" s="131">
        <v>2.8557330940751809E-3</v>
      </c>
      <c r="N289" s="130">
        <v>0</v>
      </c>
      <c r="O289" s="131"/>
      <c r="P289" s="130">
        <v>121191.1306598642</v>
      </c>
      <c r="Q289" s="131">
        <v>1.4309071141041487E-2</v>
      </c>
      <c r="R289" s="130">
        <v>254466.39082696047</v>
      </c>
      <c r="S289" s="131">
        <v>6.2434643975275098E-3</v>
      </c>
      <c r="T289" s="130">
        <v>0</v>
      </c>
      <c r="U289" s="131"/>
      <c r="V289" s="130">
        <v>0</v>
      </c>
      <c r="W289" s="131"/>
      <c r="X289" s="130">
        <v>67677.605579714305</v>
      </c>
      <c r="Y289" s="131">
        <v>1.2957908453252363E-2</v>
      </c>
      <c r="Z289" s="130">
        <v>128674.9976418013</v>
      </c>
      <c r="AA289" s="131">
        <v>4.7139716071688143E-3</v>
      </c>
      <c r="AB289" s="130">
        <v>0</v>
      </c>
      <c r="AC289" s="131"/>
      <c r="AD289" s="130">
        <v>2042.52665716</v>
      </c>
      <c r="AE289" s="131">
        <v>1.9839192891411405E-3</v>
      </c>
      <c r="AF289" s="130">
        <v>174117.20281629229</v>
      </c>
      <c r="AG289" s="131">
        <v>2.3915052844082043E-2</v>
      </c>
      <c r="AH289" s="130">
        <v>735853.50783256278</v>
      </c>
      <c r="AI289" s="131">
        <v>2.2189410428598542E-2</v>
      </c>
      <c r="AJ289" s="130">
        <v>0</v>
      </c>
      <c r="AK289" s="131"/>
      <c r="AL289" s="130">
        <v>1590613.132096037</v>
      </c>
      <c r="AM289" s="131">
        <v>1.0444139137791022E-2</v>
      </c>
    </row>
    <row r="290" spans="1:39" x14ac:dyDescent="0.3">
      <c r="A290" s="118" t="s">
        <v>513</v>
      </c>
      <c r="B290" s="126" t="s">
        <v>565</v>
      </c>
      <c r="C290" s="140">
        <v>5.46875</v>
      </c>
      <c r="D290" s="140">
        <v>4.0383561643835613</v>
      </c>
      <c r="E290" s="145" t="s">
        <v>987</v>
      </c>
      <c r="F290" s="130">
        <v>0</v>
      </c>
      <c r="G290" s="131"/>
      <c r="H290" s="130">
        <v>231.421754322</v>
      </c>
      <c r="I290" s="131">
        <v>1.2444501537775069E-4</v>
      </c>
      <c r="J290" s="130">
        <v>1320.1559167005</v>
      </c>
      <c r="K290" s="131">
        <v>1.5603576500060483E-4</v>
      </c>
      <c r="L290" s="130">
        <v>94.672535858999993</v>
      </c>
      <c r="M290" s="131">
        <v>7.2921470438607993E-5</v>
      </c>
      <c r="N290" s="130">
        <v>0</v>
      </c>
      <c r="O290" s="131"/>
      <c r="P290" s="130">
        <v>0</v>
      </c>
      <c r="Q290" s="131"/>
      <c r="R290" s="130">
        <v>8914.9971267224992</v>
      </c>
      <c r="S290" s="131">
        <v>2.1873406143682687E-4</v>
      </c>
      <c r="T290" s="130">
        <v>0</v>
      </c>
      <c r="U290" s="131"/>
      <c r="V290" s="130">
        <v>0</v>
      </c>
      <c r="W290" s="131"/>
      <c r="X290" s="130">
        <v>16441.463727513001</v>
      </c>
      <c r="Y290" s="131">
        <v>3.1479686669417511E-3</v>
      </c>
      <c r="Z290" s="130">
        <v>32877.667869700497</v>
      </c>
      <c r="AA290" s="131">
        <v>1.2044639260777915E-3</v>
      </c>
      <c r="AB290" s="130">
        <v>0</v>
      </c>
      <c r="AC290" s="131"/>
      <c r="AD290" s="130">
        <v>0</v>
      </c>
      <c r="AE290" s="131"/>
      <c r="AF290" s="130">
        <v>3303.0195844140003</v>
      </c>
      <c r="AG290" s="131">
        <v>4.5367078398130212E-4</v>
      </c>
      <c r="AH290" s="130">
        <v>5611.9775423085002</v>
      </c>
      <c r="AI290" s="131">
        <v>1.6922726015012213E-4</v>
      </c>
      <c r="AJ290" s="130">
        <v>0</v>
      </c>
      <c r="AK290" s="131"/>
      <c r="AL290" s="130">
        <v>68795.376057539994</v>
      </c>
      <c r="AM290" s="131">
        <v>4.5171793510518E-4</v>
      </c>
    </row>
    <row r="291" spans="1:39" x14ac:dyDescent="0.3">
      <c r="A291" s="118" t="s">
        <v>994</v>
      </c>
      <c r="B291" s="126" t="s">
        <v>565</v>
      </c>
      <c r="C291" s="140">
        <v>7.28125</v>
      </c>
      <c r="D291" s="140">
        <v>6.0465753424657533</v>
      </c>
      <c r="E291" s="145" t="s">
        <v>1000</v>
      </c>
      <c r="F291" s="130">
        <v>0</v>
      </c>
      <c r="G291" s="131"/>
      <c r="H291" s="130">
        <v>6220.4344543000007</v>
      </c>
      <c r="I291" s="131">
        <v>3.3449839821219612E-3</v>
      </c>
      <c r="J291" s="130">
        <v>13385.243957571</v>
      </c>
      <c r="K291" s="131">
        <v>1.5820682649814188E-3</v>
      </c>
      <c r="L291" s="130">
        <v>469.360054279</v>
      </c>
      <c r="M291" s="131">
        <v>3.6152433240136794E-4</v>
      </c>
      <c r="N291" s="130">
        <v>0</v>
      </c>
      <c r="O291" s="131"/>
      <c r="P291" s="130">
        <v>16020.446190029001</v>
      </c>
      <c r="Q291" s="131">
        <v>1.8915386216482462E-3</v>
      </c>
      <c r="R291" s="130">
        <v>0</v>
      </c>
      <c r="S291" s="131"/>
      <c r="T291" s="130">
        <v>0</v>
      </c>
      <c r="U291" s="131"/>
      <c r="V291" s="130">
        <v>0</v>
      </c>
      <c r="W291" s="131"/>
      <c r="X291" s="130">
        <v>0</v>
      </c>
      <c r="Y291" s="131"/>
      <c r="Z291" s="130">
        <v>0</v>
      </c>
      <c r="AA291" s="131"/>
      <c r="AB291" s="130">
        <v>0</v>
      </c>
      <c r="AC291" s="131"/>
      <c r="AD291" s="130">
        <v>0</v>
      </c>
      <c r="AE291" s="131"/>
      <c r="AF291" s="130">
        <v>0</v>
      </c>
      <c r="AG291" s="131"/>
      <c r="AH291" s="130">
        <v>0</v>
      </c>
      <c r="AI291" s="131"/>
      <c r="AJ291" s="130">
        <v>0</v>
      </c>
      <c r="AK291" s="131"/>
      <c r="AL291" s="130">
        <v>36095.484656179004</v>
      </c>
      <c r="AM291" s="131">
        <v>2.3700688519926851E-4</v>
      </c>
    </row>
    <row r="292" spans="1:39" x14ac:dyDescent="0.3">
      <c r="A292" s="118" t="s">
        <v>911</v>
      </c>
      <c r="B292" s="126" t="s">
        <v>565</v>
      </c>
      <c r="C292" s="140">
        <v>5.5</v>
      </c>
      <c r="D292" s="140">
        <v>4.5534246575342463</v>
      </c>
      <c r="E292" s="145" t="s">
        <v>987</v>
      </c>
      <c r="F292" s="130">
        <v>0</v>
      </c>
      <c r="G292" s="131"/>
      <c r="H292" s="130">
        <v>6810.9394138500002</v>
      </c>
      <c r="I292" s="131">
        <v>3.6625228366135324E-3</v>
      </c>
      <c r="J292" s="130">
        <v>9430.5314960999985</v>
      </c>
      <c r="K292" s="131">
        <v>1.1146412160421327E-3</v>
      </c>
      <c r="L292" s="130">
        <v>3143.5104987</v>
      </c>
      <c r="M292" s="131">
        <v>2.4212872912352051E-3</v>
      </c>
      <c r="N292" s="130">
        <v>0</v>
      </c>
      <c r="O292" s="131"/>
      <c r="P292" s="130">
        <v>0</v>
      </c>
      <c r="Q292" s="131"/>
      <c r="R292" s="130">
        <v>0</v>
      </c>
      <c r="S292" s="131"/>
      <c r="T292" s="130">
        <v>0</v>
      </c>
      <c r="U292" s="131"/>
      <c r="V292" s="130">
        <v>0</v>
      </c>
      <c r="W292" s="131"/>
      <c r="X292" s="130">
        <v>0</v>
      </c>
      <c r="Y292" s="131"/>
      <c r="Z292" s="130">
        <v>0</v>
      </c>
      <c r="AA292" s="131"/>
      <c r="AB292" s="130">
        <v>0</v>
      </c>
      <c r="AC292" s="131"/>
      <c r="AD292" s="130">
        <v>0</v>
      </c>
      <c r="AE292" s="131"/>
      <c r="AF292" s="130">
        <v>0</v>
      </c>
      <c r="AG292" s="131"/>
      <c r="AH292" s="130">
        <v>0</v>
      </c>
      <c r="AI292" s="131"/>
      <c r="AJ292" s="130">
        <v>0</v>
      </c>
      <c r="AK292" s="131"/>
      <c r="AL292" s="130">
        <v>19384.981408650001</v>
      </c>
      <c r="AM292" s="131">
        <v>1.272839001075271E-4</v>
      </c>
    </row>
    <row r="293" spans="1:39" x14ac:dyDescent="0.3">
      <c r="A293" s="118" t="s">
        <v>1067</v>
      </c>
      <c r="B293" s="126" t="s">
        <v>565</v>
      </c>
      <c r="C293" s="140">
        <v>7.375</v>
      </c>
      <c r="D293" s="140">
        <v>6.5287671232876709</v>
      </c>
      <c r="E293" s="145" t="s">
        <v>987</v>
      </c>
      <c r="F293" s="130">
        <v>0</v>
      </c>
      <c r="G293" s="131"/>
      <c r="H293" s="130">
        <v>7334.152</v>
      </c>
      <c r="I293" s="131">
        <v>3.94387580846368E-3</v>
      </c>
      <c r="J293" s="130">
        <v>58149.347999999998</v>
      </c>
      <c r="K293" s="131">
        <v>6.8729593866031519E-3</v>
      </c>
      <c r="L293" s="130">
        <v>0</v>
      </c>
      <c r="M293" s="131"/>
      <c r="N293" s="130">
        <v>0</v>
      </c>
      <c r="O293" s="131"/>
      <c r="P293" s="130">
        <v>41909.440000000002</v>
      </c>
      <c r="Q293" s="131">
        <v>4.9482594574044364E-3</v>
      </c>
      <c r="R293" s="130">
        <v>167637.76000000001</v>
      </c>
      <c r="S293" s="131">
        <v>4.1130790704419053E-3</v>
      </c>
      <c r="T293" s="130">
        <v>0</v>
      </c>
      <c r="U293" s="131"/>
      <c r="V293" s="130">
        <v>0</v>
      </c>
      <c r="W293" s="131"/>
      <c r="X293" s="130">
        <v>34051.42</v>
      </c>
      <c r="Y293" s="131">
        <v>6.5196630300925207E-3</v>
      </c>
      <c r="Z293" s="130">
        <v>24621.795999999998</v>
      </c>
      <c r="AA293" s="131">
        <v>9.0201242967652797E-4</v>
      </c>
      <c r="AB293" s="130">
        <v>0</v>
      </c>
      <c r="AC293" s="131"/>
      <c r="AD293" s="130">
        <v>0</v>
      </c>
      <c r="AE293" s="131"/>
      <c r="AF293" s="130">
        <v>104773.6</v>
      </c>
      <c r="AG293" s="131">
        <v>1.4390687078222789E-2</v>
      </c>
      <c r="AH293" s="130">
        <v>568763.48759999999</v>
      </c>
      <c r="AI293" s="131">
        <v>1.7150868112772808E-2</v>
      </c>
      <c r="AJ293" s="130">
        <v>0</v>
      </c>
      <c r="AK293" s="131"/>
      <c r="AL293" s="130">
        <v>1007241.0036000001</v>
      </c>
      <c r="AM293" s="131">
        <v>6.6136541781370815E-3</v>
      </c>
    </row>
    <row r="294" spans="1:39" x14ac:dyDescent="0.3">
      <c r="A294" s="118" t="s">
        <v>511</v>
      </c>
      <c r="B294" s="126" t="s">
        <v>565</v>
      </c>
      <c r="C294" s="140">
        <v>6.1875</v>
      </c>
      <c r="D294" s="140">
        <v>3.515068493150685</v>
      </c>
      <c r="E294" s="145" t="s">
        <v>987</v>
      </c>
      <c r="F294" s="130">
        <v>0</v>
      </c>
      <c r="G294" s="131"/>
      <c r="H294" s="130">
        <v>0</v>
      </c>
      <c r="I294" s="131"/>
      <c r="J294" s="130">
        <v>0</v>
      </c>
      <c r="K294" s="131"/>
      <c r="L294" s="130">
        <v>0</v>
      </c>
      <c r="M294" s="131"/>
      <c r="N294" s="130">
        <v>0</v>
      </c>
      <c r="O294" s="131"/>
      <c r="P294" s="130">
        <v>0</v>
      </c>
      <c r="Q294" s="131"/>
      <c r="R294" s="130">
        <v>0</v>
      </c>
      <c r="S294" s="131"/>
      <c r="T294" s="130">
        <v>0</v>
      </c>
      <c r="U294" s="131"/>
      <c r="V294" s="130">
        <v>0</v>
      </c>
      <c r="W294" s="131"/>
      <c r="X294" s="130">
        <v>0</v>
      </c>
      <c r="Y294" s="131"/>
      <c r="Z294" s="130">
        <v>18304.4270203089</v>
      </c>
      <c r="AA294" s="131">
        <v>6.7057743027460382E-4</v>
      </c>
      <c r="AB294" s="130">
        <v>0</v>
      </c>
      <c r="AC294" s="131"/>
      <c r="AD294" s="130">
        <v>0</v>
      </c>
      <c r="AE294" s="131"/>
      <c r="AF294" s="130">
        <v>19566.6145005492</v>
      </c>
      <c r="AG294" s="131">
        <v>2.6874806865242774E-3</v>
      </c>
      <c r="AH294" s="130">
        <v>34972.885718589598</v>
      </c>
      <c r="AI294" s="131">
        <v>1.0545953872911828E-3</v>
      </c>
      <c r="AJ294" s="130">
        <v>0</v>
      </c>
      <c r="AK294" s="131"/>
      <c r="AL294" s="130">
        <v>72843.927239447701</v>
      </c>
      <c r="AM294" s="131">
        <v>4.7830116329379232E-4</v>
      </c>
    </row>
    <row r="295" spans="1:39" x14ac:dyDescent="0.3">
      <c r="A295" s="118" t="s">
        <v>510</v>
      </c>
      <c r="B295" s="126" t="s">
        <v>565</v>
      </c>
      <c r="C295" s="140">
        <v>6.65625</v>
      </c>
      <c r="D295" s="140">
        <v>2.6904109589041094</v>
      </c>
      <c r="E295" s="145" t="s">
        <v>987</v>
      </c>
      <c r="F295" s="130">
        <v>0</v>
      </c>
      <c r="G295" s="131"/>
      <c r="H295" s="130">
        <v>0</v>
      </c>
      <c r="I295" s="131"/>
      <c r="J295" s="130">
        <v>0</v>
      </c>
      <c r="K295" s="131"/>
      <c r="L295" s="130">
        <v>0</v>
      </c>
      <c r="M295" s="131"/>
      <c r="N295" s="130">
        <v>0</v>
      </c>
      <c r="O295" s="131"/>
      <c r="P295" s="130">
        <v>46565.617793719997</v>
      </c>
      <c r="Q295" s="131">
        <v>5.4980156890107644E-3</v>
      </c>
      <c r="R295" s="130">
        <v>55228.988546039996</v>
      </c>
      <c r="S295" s="131">
        <v>1.3550717742255255E-3</v>
      </c>
      <c r="T295" s="130">
        <v>0</v>
      </c>
      <c r="U295" s="131"/>
      <c r="V295" s="130">
        <v>0</v>
      </c>
      <c r="W295" s="131"/>
      <c r="X295" s="130">
        <v>5414.6067202000004</v>
      </c>
      <c r="Y295" s="131">
        <v>1.0367089318500803E-3</v>
      </c>
      <c r="Z295" s="130">
        <v>27073.033600999999</v>
      </c>
      <c r="AA295" s="131">
        <v>9.9181281565131527E-4</v>
      </c>
      <c r="AB295" s="130">
        <v>0</v>
      </c>
      <c r="AC295" s="131"/>
      <c r="AD295" s="130">
        <v>0</v>
      </c>
      <c r="AE295" s="131"/>
      <c r="AF295" s="130">
        <v>17505.423526406601</v>
      </c>
      <c r="AG295" s="131">
        <v>2.4043754546973347E-3</v>
      </c>
      <c r="AH295" s="130">
        <v>29368.8268503648</v>
      </c>
      <c r="AI295" s="131">
        <v>8.8560691204515277E-4</v>
      </c>
      <c r="AJ295" s="130">
        <v>0</v>
      </c>
      <c r="AK295" s="131"/>
      <c r="AL295" s="130">
        <v>181156.4970377314</v>
      </c>
      <c r="AM295" s="131">
        <v>1.1894932982752832E-3</v>
      </c>
    </row>
    <row r="296" spans="1:39" x14ac:dyDescent="0.3">
      <c r="A296" s="118" t="s">
        <v>912</v>
      </c>
      <c r="B296" s="126" t="s">
        <v>565</v>
      </c>
      <c r="C296" s="140">
        <v>4.1875</v>
      </c>
      <c r="D296" s="140">
        <v>0.62191780821917808</v>
      </c>
      <c r="E296" s="145" t="s">
        <v>987</v>
      </c>
      <c r="F296" s="130">
        <v>0</v>
      </c>
      <c r="G296" s="131"/>
      <c r="H296" s="130">
        <v>0</v>
      </c>
      <c r="I296" s="131"/>
      <c r="J296" s="130">
        <v>0</v>
      </c>
      <c r="K296" s="131"/>
      <c r="L296" s="130">
        <v>0</v>
      </c>
      <c r="M296" s="131"/>
      <c r="N296" s="130">
        <v>0</v>
      </c>
      <c r="O296" s="131"/>
      <c r="P296" s="130">
        <v>15318.9499287</v>
      </c>
      <c r="Q296" s="131">
        <v>1.8087127592779763E-3</v>
      </c>
      <c r="R296" s="130">
        <v>0</v>
      </c>
      <c r="S296" s="131"/>
      <c r="T296" s="130">
        <v>0</v>
      </c>
      <c r="U296" s="131"/>
      <c r="V296" s="130">
        <v>0</v>
      </c>
      <c r="W296" s="131"/>
      <c r="X296" s="130">
        <v>0</v>
      </c>
      <c r="Y296" s="131"/>
      <c r="Z296" s="130">
        <v>0</v>
      </c>
      <c r="AA296" s="131"/>
      <c r="AB296" s="130">
        <v>0</v>
      </c>
      <c r="AC296" s="131"/>
      <c r="AD296" s="130">
        <v>2042.52665716</v>
      </c>
      <c r="AE296" s="131">
        <v>1.9839192891411405E-3</v>
      </c>
      <c r="AF296" s="130">
        <v>0</v>
      </c>
      <c r="AG296" s="131"/>
      <c r="AH296" s="130">
        <v>0</v>
      </c>
      <c r="AI296" s="131"/>
      <c r="AJ296" s="130">
        <v>0</v>
      </c>
      <c r="AK296" s="131"/>
      <c r="AL296" s="130">
        <v>17361.47658586</v>
      </c>
      <c r="AM296" s="131">
        <v>1.1399734696096729E-4</v>
      </c>
    </row>
    <row r="297" spans="1:39" x14ac:dyDescent="0.3">
      <c r="A297" s="118" t="s">
        <v>514</v>
      </c>
      <c r="B297" s="126" t="s">
        <v>567</v>
      </c>
      <c r="C297" s="140">
        <v>3.625</v>
      </c>
      <c r="D297" s="140">
        <v>6.7863013698630139</v>
      </c>
      <c r="E297" s="145" t="s">
        <v>987</v>
      </c>
      <c r="F297" s="130">
        <v>0</v>
      </c>
      <c r="G297" s="131"/>
      <c r="H297" s="130">
        <v>0</v>
      </c>
      <c r="I297" s="131"/>
      <c r="J297" s="130">
        <v>0</v>
      </c>
      <c r="K297" s="131"/>
      <c r="L297" s="130">
        <v>0</v>
      </c>
      <c r="M297" s="131"/>
      <c r="N297" s="130">
        <v>0</v>
      </c>
      <c r="O297" s="131"/>
      <c r="P297" s="130">
        <v>1376.6767474152</v>
      </c>
      <c r="Q297" s="131">
        <v>1.6254461370006476E-4</v>
      </c>
      <c r="R297" s="130">
        <v>5490.3179807630004</v>
      </c>
      <c r="S297" s="131">
        <v>1.3470778884630265E-4</v>
      </c>
      <c r="T297" s="130">
        <v>0</v>
      </c>
      <c r="U297" s="131"/>
      <c r="V297" s="130">
        <v>0</v>
      </c>
      <c r="W297" s="131"/>
      <c r="X297" s="130">
        <v>1368.4822429663002</v>
      </c>
      <c r="Y297" s="131">
        <v>2.6201677013192043E-4</v>
      </c>
      <c r="Z297" s="130">
        <v>5498.5124852119006</v>
      </c>
      <c r="AA297" s="131">
        <v>2.0143642674940162E-4</v>
      </c>
      <c r="AB297" s="130">
        <v>0</v>
      </c>
      <c r="AC297" s="131"/>
      <c r="AD297" s="130">
        <v>0</v>
      </c>
      <c r="AE297" s="131"/>
      <c r="AF297" s="130">
        <v>0</v>
      </c>
      <c r="AG297" s="131"/>
      <c r="AH297" s="130">
        <v>0</v>
      </c>
      <c r="AI297" s="131"/>
      <c r="AJ297" s="130">
        <v>0</v>
      </c>
      <c r="AK297" s="131"/>
      <c r="AL297" s="130">
        <v>13733.989456356401</v>
      </c>
      <c r="AM297" s="131">
        <v>9.0178871219378693E-5</v>
      </c>
    </row>
    <row r="298" spans="1:39" x14ac:dyDescent="0.3">
      <c r="A298" s="118" t="s">
        <v>515</v>
      </c>
      <c r="B298" s="126" t="s">
        <v>565</v>
      </c>
      <c r="C298" s="140">
        <v>5.34375</v>
      </c>
      <c r="D298" s="140">
        <v>1.9342465753424658</v>
      </c>
      <c r="E298" s="145" t="s">
        <v>987</v>
      </c>
      <c r="F298" s="130">
        <v>0</v>
      </c>
      <c r="G298" s="131"/>
      <c r="H298" s="130">
        <v>0</v>
      </c>
      <c r="I298" s="131"/>
      <c r="J298" s="130">
        <v>0</v>
      </c>
      <c r="K298" s="131"/>
      <c r="L298" s="130">
        <v>0</v>
      </c>
      <c r="M298" s="131"/>
      <c r="N298" s="130">
        <v>0</v>
      </c>
      <c r="O298" s="131"/>
      <c r="P298" s="130">
        <v>0</v>
      </c>
      <c r="Q298" s="131"/>
      <c r="R298" s="130">
        <v>15599.236819535001</v>
      </c>
      <c r="S298" s="131">
        <v>3.8273533646176236E-4</v>
      </c>
      <c r="T298" s="130">
        <v>0</v>
      </c>
      <c r="U298" s="131"/>
      <c r="V298" s="130">
        <v>0</v>
      </c>
      <c r="W298" s="131"/>
      <c r="X298" s="130">
        <v>6237.6327004750001</v>
      </c>
      <c r="Y298" s="131">
        <v>1.1942897921021511E-3</v>
      </c>
      <c r="Z298" s="130">
        <v>0</v>
      </c>
      <c r="AA298" s="131"/>
      <c r="AB298" s="130">
        <v>0</v>
      </c>
      <c r="AC298" s="131"/>
      <c r="AD298" s="130">
        <v>0</v>
      </c>
      <c r="AE298" s="131"/>
      <c r="AF298" s="130">
        <v>2943.5440264225003</v>
      </c>
      <c r="AG298" s="131">
        <v>4.0429670246338917E-4</v>
      </c>
      <c r="AH298" s="130">
        <v>0</v>
      </c>
      <c r="AI298" s="131"/>
      <c r="AJ298" s="130">
        <v>0</v>
      </c>
      <c r="AK298" s="131"/>
      <c r="AL298" s="130">
        <v>24780.413546432501</v>
      </c>
      <c r="AM298" s="131">
        <v>1.6271089540792008E-4</v>
      </c>
    </row>
    <row r="299" spans="1:39" x14ac:dyDescent="0.3">
      <c r="A299" s="118" t="s">
        <v>516</v>
      </c>
      <c r="B299" s="126" t="s">
        <v>567</v>
      </c>
      <c r="C299" s="140">
        <v>3.1875</v>
      </c>
      <c r="D299" s="140">
        <v>7.8109589041095893</v>
      </c>
      <c r="E299" s="145" t="s">
        <v>987</v>
      </c>
      <c r="F299" s="130">
        <v>0</v>
      </c>
      <c r="G299" s="131"/>
      <c r="H299" s="130">
        <v>0</v>
      </c>
      <c r="I299" s="131"/>
      <c r="J299" s="130">
        <v>0</v>
      </c>
      <c r="K299" s="131"/>
      <c r="L299" s="130">
        <v>0</v>
      </c>
      <c r="M299" s="131"/>
      <c r="N299" s="130">
        <v>0</v>
      </c>
      <c r="O299" s="131"/>
      <c r="P299" s="130">
        <v>0</v>
      </c>
      <c r="Q299" s="131"/>
      <c r="R299" s="130">
        <v>1595.0903539000001</v>
      </c>
      <c r="S299" s="131">
        <v>3.9136366115187069E-5</v>
      </c>
      <c r="T299" s="130">
        <v>0</v>
      </c>
      <c r="U299" s="131"/>
      <c r="V299" s="130">
        <v>0</v>
      </c>
      <c r="W299" s="131"/>
      <c r="X299" s="130">
        <v>0</v>
      </c>
      <c r="Y299" s="131"/>
      <c r="Z299" s="130">
        <v>9889.5601941800014</v>
      </c>
      <c r="AA299" s="131">
        <v>3.6230119927825643E-4</v>
      </c>
      <c r="AB299" s="130">
        <v>0</v>
      </c>
      <c r="AC299" s="131"/>
      <c r="AD299" s="130">
        <v>0</v>
      </c>
      <c r="AE299" s="131"/>
      <c r="AF299" s="130">
        <v>0</v>
      </c>
      <c r="AG299" s="131"/>
      <c r="AH299" s="130">
        <v>0</v>
      </c>
      <c r="AI299" s="131"/>
      <c r="AJ299" s="130">
        <v>0</v>
      </c>
      <c r="AK299" s="131"/>
      <c r="AL299" s="130">
        <v>11484.650548080001</v>
      </c>
      <c r="AM299" s="131">
        <v>7.5409466860740926E-5</v>
      </c>
    </row>
    <row r="300" spans="1:39" x14ac:dyDescent="0.3">
      <c r="A300" s="118" t="s">
        <v>512</v>
      </c>
      <c r="B300" s="126" t="s">
        <v>565</v>
      </c>
      <c r="C300" s="140">
        <v>5.5</v>
      </c>
      <c r="D300" s="140">
        <v>1.7863013698630137</v>
      </c>
      <c r="E300" s="145" t="s">
        <v>987</v>
      </c>
      <c r="F300" s="130">
        <v>0</v>
      </c>
      <c r="G300" s="131"/>
      <c r="H300" s="130">
        <v>0</v>
      </c>
      <c r="I300" s="131"/>
      <c r="J300" s="130">
        <v>0</v>
      </c>
      <c r="K300" s="131"/>
      <c r="L300" s="130">
        <v>0</v>
      </c>
      <c r="M300" s="131"/>
      <c r="N300" s="130">
        <v>0</v>
      </c>
      <c r="O300" s="131"/>
      <c r="P300" s="130">
        <v>0</v>
      </c>
      <c r="Q300" s="131"/>
      <c r="R300" s="130">
        <v>0</v>
      </c>
      <c r="S300" s="131"/>
      <c r="T300" s="130">
        <v>0</v>
      </c>
      <c r="U300" s="131"/>
      <c r="V300" s="130">
        <v>0</v>
      </c>
      <c r="W300" s="131"/>
      <c r="X300" s="130">
        <v>4164.0001885600004</v>
      </c>
      <c r="Y300" s="131">
        <v>7.9726126213394092E-4</v>
      </c>
      <c r="Z300" s="130">
        <v>10410.000471400001</v>
      </c>
      <c r="AA300" s="131">
        <v>3.8136737946091806E-4</v>
      </c>
      <c r="AB300" s="130">
        <v>0</v>
      </c>
      <c r="AC300" s="131"/>
      <c r="AD300" s="130">
        <v>0</v>
      </c>
      <c r="AE300" s="131"/>
      <c r="AF300" s="130">
        <v>26025.001178499999</v>
      </c>
      <c r="AG300" s="131">
        <v>3.5745421381929493E-3</v>
      </c>
      <c r="AH300" s="130">
        <v>46845.0021213</v>
      </c>
      <c r="AI300" s="131">
        <v>1.4125949900813898E-3</v>
      </c>
      <c r="AJ300" s="130">
        <v>0</v>
      </c>
      <c r="AK300" s="131"/>
      <c r="AL300" s="130">
        <v>87444.003959759997</v>
      </c>
      <c r="AM300" s="131">
        <v>5.7416685785676087E-4</v>
      </c>
    </row>
    <row r="301" spans="1:39" x14ac:dyDescent="0.3">
      <c r="A301" s="118" t="s">
        <v>1068</v>
      </c>
      <c r="B301" s="126" t="s">
        <v>565</v>
      </c>
      <c r="C301" s="140">
        <v>7.375</v>
      </c>
      <c r="D301" s="140">
        <v>6.5287671232876709</v>
      </c>
      <c r="E301" s="145" t="s">
        <v>987</v>
      </c>
      <c r="F301" s="130">
        <v>0</v>
      </c>
      <c r="G301" s="131"/>
      <c r="H301" s="130">
        <v>0</v>
      </c>
      <c r="I301" s="131"/>
      <c r="J301" s="130">
        <v>0</v>
      </c>
      <c r="K301" s="131"/>
      <c r="L301" s="130">
        <v>0</v>
      </c>
      <c r="M301" s="131"/>
      <c r="N301" s="130">
        <v>0</v>
      </c>
      <c r="O301" s="131"/>
      <c r="P301" s="130">
        <v>0</v>
      </c>
      <c r="Q301" s="131"/>
      <c r="R301" s="130">
        <v>0</v>
      </c>
      <c r="S301" s="131"/>
      <c r="T301" s="130">
        <v>0</v>
      </c>
      <c r="U301" s="131"/>
      <c r="V301" s="130">
        <v>0</v>
      </c>
      <c r="W301" s="131"/>
      <c r="X301" s="130">
        <v>0</v>
      </c>
      <c r="Y301" s="131"/>
      <c r="Z301" s="130">
        <v>0</v>
      </c>
      <c r="AA301" s="131"/>
      <c r="AB301" s="130">
        <v>0</v>
      </c>
      <c r="AC301" s="131"/>
      <c r="AD301" s="130">
        <v>0</v>
      </c>
      <c r="AE301" s="131"/>
      <c r="AF301" s="130">
        <v>0</v>
      </c>
      <c r="AG301" s="131"/>
      <c r="AH301" s="130">
        <v>50291.328000000001</v>
      </c>
      <c r="AI301" s="131">
        <v>1.5165177662578885E-3</v>
      </c>
      <c r="AJ301" s="130">
        <v>0</v>
      </c>
      <c r="AK301" s="131"/>
      <c r="AL301" s="130">
        <v>50291.328000000001</v>
      </c>
      <c r="AM301" s="131">
        <v>3.3021833936711911E-4</v>
      </c>
    </row>
    <row r="302" spans="1:39" x14ac:dyDescent="0.3">
      <c r="A302" s="93" t="s">
        <v>517</v>
      </c>
      <c r="B302" s="136">
        <v>0</v>
      </c>
      <c r="C302" s="124">
        <v>0</v>
      </c>
      <c r="D302" s="124">
        <v>0</v>
      </c>
      <c r="E302" s="136">
        <v>0</v>
      </c>
      <c r="F302" s="124">
        <v>0</v>
      </c>
      <c r="G302" s="125"/>
      <c r="H302" s="124">
        <v>754.49619090249996</v>
      </c>
      <c r="I302" s="125">
        <v>4.0572369851052506E-4</v>
      </c>
      <c r="J302" s="124">
        <v>13710.303869984402</v>
      </c>
      <c r="K302" s="125">
        <v>1.6204887056754415E-3</v>
      </c>
      <c r="L302" s="124">
        <v>987.87826547820009</v>
      </c>
      <c r="M302" s="125">
        <v>7.6091270904901707E-4</v>
      </c>
      <c r="N302" s="124">
        <v>0</v>
      </c>
      <c r="O302" s="125"/>
      <c r="P302" s="124">
        <v>17757.7276629919</v>
      </c>
      <c r="Q302" s="125">
        <v>2.0966599374845395E-3</v>
      </c>
      <c r="R302" s="124">
        <v>125113.6449918227</v>
      </c>
      <c r="S302" s="125">
        <v>3.0697279338650473E-3</v>
      </c>
      <c r="T302" s="124">
        <v>0</v>
      </c>
      <c r="U302" s="125"/>
      <c r="V302" s="124">
        <v>0</v>
      </c>
      <c r="W302" s="125"/>
      <c r="X302" s="124">
        <v>14405.7179712412</v>
      </c>
      <c r="Y302" s="125">
        <v>2.758194133432341E-3</v>
      </c>
      <c r="Z302" s="124">
        <v>38469.819953966202</v>
      </c>
      <c r="AA302" s="125">
        <v>1.4093308126627167E-3</v>
      </c>
      <c r="AB302" s="124">
        <v>0</v>
      </c>
      <c r="AC302" s="125"/>
      <c r="AD302" s="124">
        <v>0</v>
      </c>
      <c r="AE302" s="125"/>
      <c r="AF302" s="124">
        <v>0</v>
      </c>
      <c r="AG302" s="125"/>
      <c r="AH302" s="124">
        <v>77545.267193389911</v>
      </c>
      <c r="AI302" s="125">
        <v>2.3383509655579338E-3</v>
      </c>
      <c r="AJ302" s="124">
        <v>0</v>
      </c>
      <c r="AK302" s="125"/>
      <c r="AL302" s="124">
        <v>288744.85609977704</v>
      </c>
      <c r="AM302" s="125">
        <v>1.8959301866529779E-3</v>
      </c>
    </row>
    <row r="303" spans="1:39" x14ac:dyDescent="0.3">
      <c r="A303" s="107" t="s">
        <v>154</v>
      </c>
      <c r="B303" s="126" t="s">
        <v>29</v>
      </c>
      <c r="C303" s="140" t="s">
        <v>29</v>
      </c>
      <c r="D303" s="140" t="s">
        <v>29</v>
      </c>
      <c r="E303" s="145" t="s">
        <v>29</v>
      </c>
      <c r="F303" s="130">
        <v>0</v>
      </c>
      <c r="G303" s="131"/>
      <c r="H303" s="130">
        <v>0</v>
      </c>
      <c r="I303" s="131"/>
      <c r="J303" s="130">
        <v>0</v>
      </c>
      <c r="K303" s="131"/>
      <c r="L303" s="130">
        <v>0</v>
      </c>
      <c r="M303" s="131"/>
      <c r="N303" s="130">
        <v>0</v>
      </c>
      <c r="O303" s="131"/>
      <c r="P303" s="130">
        <v>0</v>
      </c>
      <c r="Q303" s="131"/>
      <c r="R303" s="130">
        <v>0</v>
      </c>
      <c r="S303" s="131"/>
      <c r="T303" s="130">
        <v>0</v>
      </c>
      <c r="U303" s="131"/>
      <c r="V303" s="130">
        <v>0</v>
      </c>
      <c r="W303" s="131"/>
      <c r="X303" s="130">
        <v>0</v>
      </c>
      <c r="Y303" s="131"/>
      <c r="Z303" s="130">
        <v>0</v>
      </c>
      <c r="AA303" s="131"/>
      <c r="AB303" s="130">
        <v>0</v>
      </c>
      <c r="AC303" s="131"/>
      <c r="AD303" s="130">
        <v>0</v>
      </c>
      <c r="AE303" s="131"/>
      <c r="AF303" s="130">
        <v>0</v>
      </c>
      <c r="AG303" s="131"/>
      <c r="AH303" s="130">
        <v>17953.698285864</v>
      </c>
      <c r="AI303" s="131">
        <v>5.4138762095418428E-4</v>
      </c>
      <c r="AJ303" s="130">
        <v>0</v>
      </c>
      <c r="AK303" s="131"/>
      <c r="AL303" s="130">
        <v>17953.698285864</v>
      </c>
      <c r="AM303" s="131">
        <v>1.1788593917138762E-4</v>
      </c>
    </row>
    <row r="304" spans="1:39" x14ac:dyDescent="0.3">
      <c r="A304" s="118" t="s">
        <v>518</v>
      </c>
      <c r="B304" s="126" t="s">
        <v>567</v>
      </c>
      <c r="C304" s="140">
        <v>4.25</v>
      </c>
      <c r="D304" s="140">
        <v>12.076712328767123</v>
      </c>
      <c r="E304" s="145" t="s">
        <v>987</v>
      </c>
      <c r="F304" s="130">
        <v>0</v>
      </c>
      <c r="G304" s="131"/>
      <c r="H304" s="130">
        <v>0</v>
      </c>
      <c r="I304" s="131"/>
      <c r="J304" s="130">
        <v>0</v>
      </c>
      <c r="K304" s="131"/>
      <c r="L304" s="130">
        <v>0</v>
      </c>
      <c r="M304" s="131"/>
      <c r="N304" s="130">
        <v>0</v>
      </c>
      <c r="O304" s="131"/>
      <c r="P304" s="130">
        <v>0</v>
      </c>
      <c r="Q304" s="131"/>
      <c r="R304" s="130">
        <v>0</v>
      </c>
      <c r="S304" s="131"/>
      <c r="T304" s="130">
        <v>0</v>
      </c>
      <c r="U304" s="131"/>
      <c r="V304" s="130">
        <v>0</v>
      </c>
      <c r="W304" s="131"/>
      <c r="X304" s="130">
        <v>0</v>
      </c>
      <c r="Y304" s="131"/>
      <c r="Z304" s="130">
        <v>0</v>
      </c>
      <c r="AA304" s="131"/>
      <c r="AB304" s="130">
        <v>0</v>
      </c>
      <c r="AC304" s="131"/>
      <c r="AD304" s="130">
        <v>0</v>
      </c>
      <c r="AE304" s="131"/>
      <c r="AF304" s="130">
        <v>0</v>
      </c>
      <c r="AG304" s="131"/>
      <c r="AH304" s="130">
        <v>17953.698285864</v>
      </c>
      <c r="AI304" s="131">
        <v>5.4138762095418428E-4</v>
      </c>
      <c r="AJ304" s="130">
        <v>0</v>
      </c>
      <c r="AK304" s="131"/>
      <c r="AL304" s="130">
        <v>17953.698285864</v>
      </c>
      <c r="AM304" s="131">
        <v>1.1788593917138762E-4</v>
      </c>
    </row>
    <row r="305" spans="1:39" x14ac:dyDescent="0.3">
      <c r="A305" s="107" t="s">
        <v>160</v>
      </c>
      <c r="B305" s="126" t="s">
        <v>29</v>
      </c>
      <c r="C305" s="140" t="s">
        <v>29</v>
      </c>
      <c r="D305" s="140" t="s">
        <v>29</v>
      </c>
      <c r="E305" s="145" t="s">
        <v>29</v>
      </c>
      <c r="F305" s="130">
        <v>0</v>
      </c>
      <c r="G305" s="131"/>
      <c r="H305" s="130">
        <v>0</v>
      </c>
      <c r="I305" s="131"/>
      <c r="J305" s="130">
        <v>0</v>
      </c>
      <c r="K305" s="131"/>
      <c r="L305" s="130">
        <v>0</v>
      </c>
      <c r="M305" s="131"/>
      <c r="N305" s="130">
        <v>0</v>
      </c>
      <c r="O305" s="131"/>
      <c r="P305" s="130">
        <v>0</v>
      </c>
      <c r="Q305" s="131"/>
      <c r="R305" s="130">
        <v>80029.550532724796</v>
      </c>
      <c r="S305" s="131">
        <v>1.9635663785594797E-3</v>
      </c>
      <c r="T305" s="130">
        <v>0</v>
      </c>
      <c r="U305" s="131"/>
      <c r="V305" s="130">
        <v>0</v>
      </c>
      <c r="W305" s="131"/>
      <c r="X305" s="130">
        <v>0</v>
      </c>
      <c r="Y305" s="131"/>
      <c r="Z305" s="130">
        <v>13338.2584221208</v>
      </c>
      <c r="AA305" s="131">
        <v>4.8864326903653153E-4</v>
      </c>
      <c r="AB305" s="130">
        <v>0</v>
      </c>
      <c r="AC305" s="131"/>
      <c r="AD305" s="130">
        <v>0</v>
      </c>
      <c r="AE305" s="131"/>
      <c r="AF305" s="130">
        <v>0</v>
      </c>
      <c r="AG305" s="131"/>
      <c r="AH305" s="130">
        <v>53353.0336884832</v>
      </c>
      <c r="AI305" s="131">
        <v>1.6088424523675417E-3</v>
      </c>
      <c r="AJ305" s="130">
        <v>0</v>
      </c>
      <c r="AK305" s="131"/>
      <c r="AL305" s="130">
        <v>146720.8426433288</v>
      </c>
      <c r="AM305" s="131">
        <v>9.633850394291522E-4</v>
      </c>
    </row>
    <row r="306" spans="1:39" x14ac:dyDescent="0.3">
      <c r="A306" s="118" t="s">
        <v>519</v>
      </c>
      <c r="B306" s="126" t="s">
        <v>567</v>
      </c>
      <c r="C306" s="140">
        <v>6.625</v>
      </c>
      <c r="D306" s="140">
        <v>4.9424657534246572</v>
      </c>
      <c r="E306" s="145" t="s">
        <v>987</v>
      </c>
      <c r="F306" s="130">
        <v>0</v>
      </c>
      <c r="G306" s="131"/>
      <c r="H306" s="130">
        <v>0</v>
      </c>
      <c r="I306" s="131"/>
      <c r="J306" s="130">
        <v>0</v>
      </c>
      <c r="K306" s="131"/>
      <c r="L306" s="130">
        <v>0</v>
      </c>
      <c r="M306" s="131"/>
      <c r="N306" s="130">
        <v>0</v>
      </c>
      <c r="O306" s="131"/>
      <c r="P306" s="130">
        <v>0</v>
      </c>
      <c r="Q306" s="131"/>
      <c r="R306" s="130">
        <v>56687.598294013405</v>
      </c>
      <c r="S306" s="131">
        <v>1.3908595181462982E-3</v>
      </c>
      <c r="T306" s="130">
        <v>0</v>
      </c>
      <c r="U306" s="131"/>
      <c r="V306" s="130">
        <v>0</v>
      </c>
      <c r="W306" s="131"/>
      <c r="X306" s="130">
        <v>0</v>
      </c>
      <c r="Y306" s="131"/>
      <c r="Z306" s="130">
        <v>5001.8469082952997</v>
      </c>
      <c r="AA306" s="131">
        <v>1.832412258886993E-4</v>
      </c>
      <c r="AB306" s="130">
        <v>0</v>
      </c>
      <c r="AC306" s="131"/>
      <c r="AD306" s="130">
        <v>0</v>
      </c>
      <c r="AE306" s="131"/>
      <c r="AF306" s="130">
        <v>0</v>
      </c>
      <c r="AG306" s="131"/>
      <c r="AH306" s="130">
        <v>53353.0336884832</v>
      </c>
      <c r="AI306" s="131">
        <v>1.6088424523675417E-3</v>
      </c>
      <c r="AJ306" s="130">
        <v>0</v>
      </c>
      <c r="AK306" s="131"/>
      <c r="AL306" s="130">
        <v>115042.4788907919</v>
      </c>
      <c r="AM306" s="131">
        <v>7.5538145137058529E-4</v>
      </c>
    </row>
    <row r="307" spans="1:39" x14ac:dyDescent="0.3">
      <c r="A307" s="118" t="s">
        <v>520</v>
      </c>
      <c r="B307" s="126" t="s">
        <v>567</v>
      </c>
      <c r="C307" s="140">
        <v>6.625</v>
      </c>
      <c r="D307" s="140">
        <v>4.9424657534246572</v>
      </c>
      <c r="E307" s="145" t="s">
        <v>987</v>
      </c>
      <c r="F307" s="130">
        <v>0</v>
      </c>
      <c r="G307" s="131"/>
      <c r="H307" s="130">
        <v>0</v>
      </c>
      <c r="I307" s="131"/>
      <c r="J307" s="130">
        <v>0</v>
      </c>
      <c r="K307" s="131"/>
      <c r="L307" s="130">
        <v>0</v>
      </c>
      <c r="M307" s="131"/>
      <c r="N307" s="130">
        <v>0</v>
      </c>
      <c r="O307" s="131"/>
      <c r="P307" s="130">
        <v>0</v>
      </c>
      <c r="Q307" s="131"/>
      <c r="R307" s="130">
        <v>23341.952238711401</v>
      </c>
      <c r="S307" s="131">
        <v>5.7270686041318165E-4</v>
      </c>
      <c r="T307" s="130">
        <v>0</v>
      </c>
      <c r="U307" s="131"/>
      <c r="V307" s="130">
        <v>0</v>
      </c>
      <c r="W307" s="131"/>
      <c r="X307" s="130">
        <v>0</v>
      </c>
      <c r="Y307" s="131"/>
      <c r="Z307" s="130">
        <v>8336.4115138255002</v>
      </c>
      <c r="AA307" s="131">
        <v>3.0540204314783218E-4</v>
      </c>
      <c r="AB307" s="130">
        <v>0</v>
      </c>
      <c r="AC307" s="131"/>
      <c r="AD307" s="130">
        <v>0</v>
      </c>
      <c r="AE307" s="131"/>
      <c r="AF307" s="130">
        <v>0</v>
      </c>
      <c r="AG307" s="131"/>
      <c r="AH307" s="130">
        <v>0</v>
      </c>
      <c r="AI307" s="131"/>
      <c r="AJ307" s="130">
        <v>0</v>
      </c>
      <c r="AK307" s="131"/>
      <c r="AL307" s="130">
        <v>31678.363752536901</v>
      </c>
      <c r="AM307" s="131">
        <v>2.0800358805856696E-4</v>
      </c>
    </row>
    <row r="308" spans="1:39" x14ac:dyDescent="0.3">
      <c r="A308" s="107" t="s">
        <v>163</v>
      </c>
      <c r="B308" s="126" t="s">
        <v>29</v>
      </c>
      <c r="C308" s="140" t="s">
        <v>29</v>
      </c>
      <c r="D308" s="140" t="s">
        <v>29</v>
      </c>
      <c r="E308" s="145" t="s">
        <v>29</v>
      </c>
      <c r="F308" s="130">
        <v>0</v>
      </c>
      <c r="G308" s="131"/>
      <c r="H308" s="130">
        <v>754.49619090249996</v>
      </c>
      <c r="I308" s="131">
        <v>4.0572369851052506E-4</v>
      </c>
      <c r="J308" s="130">
        <v>13710.303869984402</v>
      </c>
      <c r="K308" s="131">
        <v>1.6204887056754415E-3</v>
      </c>
      <c r="L308" s="130">
        <v>987.87826547820009</v>
      </c>
      <c r="M308" s="131">
        <v>7.6091270904901707E-4</v>
      </c>
      <c r="N308" s="130">
        <v>0</v>
      </c>
      <c r="O308" s="131"/>
      <c r="P308" s="130">
        <v>17757.7276629919</v>
      </c>
      <c r="Q308" s="131">
        <v>2.0966599374845395E-3</v>
      </c>
      <c r="R308" s="130">
        <v>45084.094459097898</v>
      </c>
      <c r="S308" s="131">
        <v>1.1061615553055674E-3</v>
      </c>
      <c r="T308" s="130">
        <v>0</v>
      </c>
      <c r="U308" s="131"/>
      <c r="V308" s="130">
        <v>0</v>
      </c>
      <c r="W308" s="131"/>
      <c r="X308" s="130">
        <v>14405.7179712412</v>
      </c>
      <c r="Y308" s="131">
        <v>2.758194133432341E-3</v>
      </c>
      <c r="Z308" s="130">
        <v>25131.561531845397</v>
      </c>
      <c r="AA308" s="131">
        <v>9.2068754362618519E-4</v>
      </c>
      <c r="AB308" s="130">
        <v>0</v>
      </c>
      <c r="AC308" s="131"/>
      <c r="AD308" s="130">
        <v>0</v>
      </c>
      <c r="AE308" s="131"/>
      <c r="AF308" s="130">
        <v>0</v>
      </c>
      <c r="AG308" s="131"/>
      <c r="AH308" s="130">
        <v>6238.5352190427002</v>
      </c>
      <c r="AI308" s="131">
        <v>1.8812089223620824E-4</v>
      </c>
      <c r="AJ308" s="130">
        <v>0</v>
      </c>
      <c r="AK308" s="131"/>
      <c r="AL308" s="130">
        <v>124070.3151705842</v>
      </c>
      <c r="AM308" s="131">
        <v>8.1465920805243793E-4</v>
      </c>
    </row>
    <row r="309" spans="1:39" x14ac:dyDescent="0.3">
      <c r="A309" s="118" t="s">
        <v>521</v>
      </c>
      <c r="B309" s="126" t="s">
        <v>566</v>
      </c>
      <c r="C309" s="140">
        <v>6.5</v>
      </c>
      <c r="D309" s="140">
        <v>5.3095890410958901</v>
      </c>
      <c r="E309" s="145" t="s">
        <v>987</v>
      </c>
      <c r="F309" s="130">
        <v>0</v>
      </c>
      <c r="G309" s="131"/>
      <c r="H309" s="130">
        <v>428.33599790020003</v>
      </c>
      <c r="I309" s="131">
        <v>2.3033391999685151E-4</v>
      </c>
      <c r="J309" s="130">
        <v>13321.2495346962</v>
      </c>
      <c r="K309" s="131">
        <v>1.5745044472514659E-3</v>
      </c>
      <c r="L309" s="130">
        <v>942.33919538040004</v>
      </c>
      <c r="M309" s="131">
        <v>7.2583626450459086E-4</v>
      </c>
      <c r="N309" s="130">
        <v>0</v>
      </c>
      <c r="O309" s="131"/>
      <c r="P309" s="130">
        <v>0</v>
      </c>
      <c r="Q309" s="131"/>
      <c r="R309" s="130">
        <v>0</v>
      </c>
      <c r="S309" s="131"/>
      <c r="T309" s="130">
        <v>0</v>
      </c>
      <c r="U309" s="131"/>
      <c r="V309" s="130">
        <v>0</v>
      </c>
      <c r="W309" s="131"/>
      <c r="X309" s="130">
        <v>0</v>
      </c>
      <c r="Y309" s="131"/>
      <c r="Z309" s="130">
        <v>0</v>
      </c>
      <c r="AA309" s="131"/>
      <c r="AB309" s="130">
        <v>0</v>
      </c>
      <c r="AC309" s="131"/>
      <c r="AD309" s="130">
        <v>0</v>
      </c>
      <c r="AE309" s="131"/>
      <c r="AF309" s="130">
        <v>0</v>
      </c>
      <c r="AG309" s="131"/>
      <c r="AH309" s="130">
        <v>0</v>
      </c>
      <c r="AI309" s="131"/>
      <c r="AJ309" s="130">
        <v>0</v>
      </c>
      <c r="AK309" s="131"/>
      <c r="AL309" s="130">
        <v>14691.924727976801</v>
      </c>
      <c r="AM309" s="131">
        <v>9.646877858900868E-5</v>
      </c>
    </row>
    <row r="310" spans="1:39" x14ac:dyDescent="0.3">
      <c r="A310" s="118" t="s">
        <v>522</v>
      </c>
      <c r="B310" s="126" t="s">
        <v>566</v>
      </c>
      <c r="C310" s="140">
        <v>5.875</v>
      </c>
      <c r="D310" s="140">
        <v>10.556164383561644</v>
      </c>
      <c r="E310" s="145" t="s">
        <v>987</v>
      </c>
      <c r="F310" s="130">
        <v>0</v>
      </c>
      <c r="G310" s="131"/>
      <c r="H310" s="130">
        <v>259.36955685880002</v>
      </c>
      <c r="I310" s="131">
        <v>1.3947370067423831E-4</v>
      </c>
      <c r="J310" s="130">
        <v>389.05433528819998</v>
      </c>
      <c r="K310" s="131">
        <v>4.5984258423975523E-5</v>
      </c>
      <c r="L310" s="130">
        <v>0</v>
      </c>
      <c r="M310" s="131"/>
      <c r="N310" s="130">
        <v>0</v>
      </c>
      <c r="O310" s="131"/>
      <c r="P310" s="130">
        <v>6990.0095573447006</v>
      </c>
      <c r="Q310" s="131">
        <v>8.2531240931585609E-4</v>
      </c>
      <c r="R310" s="130">
        <v>19962.810226232399</v>
      </c>
      <c r="S310" s="131">
        <v>4.897978649244664E-4</v>
      </c>
      <c r="T310" s="130">
        <v>0</v>
      </c>
      <c r="U310" s="131"/>
      <c r="V310" s="130">
        <v>0</v>
      </c>
      <c r="W310" s="131"/>
      <c r="X310" s="130">
        <v>0</v>
      </c>
      <c r="Y310" s="131"/>
      <c r="Z310" s="130">
        <v>0</v>
      </c>
      <c r="AA310" s="131"/>
      <c r="AB310" s="130">
        <v>0</v>
      </c>
      <c r="AC310" s="131"/>
      <c r="AD310" s="130">
        <v>0</v>
      </c>
      <c r="AE310" s="131"/>
      <c r="AF310" s="130">
        <v>0</v>
      </c>
      <c r="AG310" s="131"/>
      <c r="AH310" s="130">
        <v>0</v>
      </c>
      <c r="AI310" s="131"/>
      <c r="AJ310" s="130">
        <v>0</v>
      </c>
      <c r="AK310" s="131"/>
      <c r="AL310" s="130">
        <v>27601.243675724098</v>
      </c>
      <c r="AM310" s="131">
        <v>1.8123277339315456E-4</v>
      </c>
    </row>
    <row r="311" spans="1:39" x14ac:dyDescent="0.3">
      <c r="A311" s="118" t="s">
        <v>523</v>
      </c>
      <c r="B311" s="126" t="s">
        <v>566</v>
      </c>
      <c r="C311" s="140">
        <v>3.75</v>
      </c>
      <c r="D311" s="140">
        <v>0.78630136986301369</v>
      </c>
      <c r="E311" s="145" t="s">
        <v>987</v>
      </c>
      <c r="F311" s="130">
        <v>0</v>
      </c>
      <c r="G311" s="131"/>
      <c r="H311" s="130">
        <v>66.790636143499995</v>
      </c>
      <c r="I311" s="131">
        <v>3.5916077839435228E-5</v>
      </c>
      <c r="J311" s="130">
        <v>0</v>
      </c>
      <c r="K311" s="131"/>
      <c r="L311" s="130">
        <v>45.5390700978</v>
      </c>
      <c r="M311" s="131">
        <v>3.5076444544426262E-5</v>
      </c>
      <c r="N311" s="130">
        <v>0</v>
      </c>
      <c r="O311" s="131"/>
      <c r="P311" s="130">
        <v>0</v>
      </c>
      <c r="Q311" s="131"/>
      <c r="R311" s="130">
        <v>0</v>
      </c>
      <c r="S311" s="131"/>
      <c r="T311" s="130">
        <v>0</v>
      </c>
      <c r="U311" s="131"/>
      <c r="V311" s="130">
        <v>0</v>
      </c>
      <c r="W311" s="131"/>
      <c r="X311" s="130">
        <v>3643.1256078281999</v>
      </c>
      <c r="Y311" s="131">
        <v>6.9753188969331852E-4</v>
      </c>
      <c r="Z311" s="130">
        <v>0</v>
      </c>
      <c r="AA311" s="131"/>
      <c r="AB311" s="130">
        <v>0</v>
      </c>
      <c r="AC311" s="131"/>
      <c r="AD311" s="130">
        <v>0</v>
      </c>
      <c r="AE311" s="131"/>
      <c r="AF311" s="130">
        <v>0</v>
      </c>
      <c r="AG311" s="131"/>
      <c r="AH311" s="130">
        <v>0</v>
      </c>
      <c r="AI311" s="131"/>
      <c r="AJ311" s="130">
        <v>0</v>
      </c>
      <c r="AK311" s="131"/>
      <c r="AL311" s="130">
        <v>3755.4553140694998</v>
      </c>
      <c r="AM311" s="131">
        <v>2.4658728784800689E-5</v>
      </c>
    </row>
    <row r="312" spans="1:39" x14ac:dyDescent="0.3">
      <c r="A312" s="118" t="s">
        <v>524</v>
      </c>
      <c r="B312" s="126" t="s">
        <v>565</v>
      </c>
      <c r="C312" s="140">
        <v>5.375</v>
      </c>
      <c r="D312" s="140">
        <v>2.106849315068493</v>
      </c>
      <c r="E312" s="145" t="s">
        <v>987</v>
      </c>
      <c r="F312" s="130">
        <v>0</v>
      </c>
      <c r="G312" s="131"/>
      <c r="H312" s="130">
        <v>0</v>
      </c>
      <c r="I312" s="131"/>
      <c r="J312" s="130">
        <v>0</v>
      </c>
      <c r="K312" s="131"/>
      <c r="L312" s="130">
        <v>0</v>
      </c>
      <c r="M312" s="131"/>
      <c r="N312" s="130">
        <v>0</v>
      </c>
      <c r="O312" s="131"/>
      <c r="P312" s="130">
        <v>4821.8571139752003</v>
      </c>
      <c r="Q312" s="131">
        <v>5.6931803590028033E-4</v>
      </c>
      <c r="R312" s="130">
        <v>11256.151489354501</v>
      </c>
      <c r="S312" s="131">
        <v>2.7617549354386195E-4</v>
      </c>
      <c r="T312" s="130">
        <v>0</v>
      </c>
      <c r="U312" s="131"/>
      <c r="V312" s="130">
        <v>0</v>
      </c>
      <c r="W312" s="131"/>
      <c r="X312" s="130">
        <v>4821.8571139752003</v>
      </c>
      <c r="Y312" s="131">
        <v>9.2321799097872361E-4</v>
      </c>
      <c r="Z312" s="130">
        <v>11261.3030461002</v>
      </c>
      <c r="AA312" s="131">
        <v>4.1255460494987961E-4</v>
      </c>
      <c r="AB312" s="130">
        <v>0</v>
      </c>
      <c r="AC312" s="131"/>
      <c r="AD312" s="130">
        <v>0</v>
      </c>
      <c r="AE312" s="131"/>
      <c r="AF312" s="130">
        <v>0</v>
      </c>
      <c r="AG312" s="131"/>
      <c r="AH312" s="130">
        <v>6238.5352190427002</v>
      </c>
      <c r="AI312" s="131">
        <v>1.8812089223620824E-4</v>
      </c>
      <c r="AJ312" s="130">
        <v>0</v>
      </c>
      <c r="AK312" s="131"/>
      <c r="AL312" s="130">
        <v>38399.703982447805</v>
      </c>
      <c r="AM312" s="131">
        <v>2.5213664036218854E-4</v>
      </c>
    </row>
    <row r="313" spans="1:39" x14ac:dyDescent="0.3">
      <c r="A313" s="118" t="s">
        <v>525</v>
      </c>
      <c r="B313" s="126" t="s">
        <v>565</v>
      </c>
      <c r="C313" s="140">
        <v>5.125</v>
      </c>
      <c r="D313" s="140">
        <v>2.3561643835616439</v>
      </c>
      <c r="E313" s="145" t="s">
        <v>987</v>
      </c>
      <c r="F313" s="130">
        <v>0</v>
      </c>
      <c r="G313" s="131"/>
      <c r="H313" s="130">
        <v>0</v>
      </c>
      <c r="I313" s="131"/>
      <c r="J313" s="130">
        <v>0</v>
      </c>
      <c r="K313" s="131"/>
      <c r="L313" s="130">
        <v>0</v>
      </c>
      <c r="M313" s="131"/>
      <c r="N313" s="130">
        <v>0</v>
      </c>
      <c r="O313" s="131"/>
      <c r="P313" s="130">
        <v>5945.8609916719997</v>
      </c>
      <c r="Q313" s="131">
        <v>7.0202949226840286E-4</v>
      </c>
      <c r="R313" s="130">
        <v>13865.132743511002</v>
      </c>
      <c r="S313" s="131">
        <v>3.4018819683723911E-4</v>
      </c>
      <c r="T313" s="130">
        <v>0</v>
      </c>
      <c r="U313" s="131"/>
      <c r="V313" s="130">
        <v>0</v>
      </c>
      <c r="W313" s="131"/>
      <c r="X313" s="130">
        <v>5940.7352494378001</v>
      </c>
      <c r="Y313" s="131">
        <v>1.1374442527602988E-3</v>
      </c>
      <c r="Z313" s="130">
        <v>13870.2584857452</v>
      </c>
      <c r="AA313" s="131">
        <v>5.0813293867630564E-4</v>
      </c>
      <c r="AB313" s="130">
        <v>0</v>
      </c>
      <c r="AC313" s="131"/>
      <c r="AD313" s="130">
        <v>0</v>
      </c>
      <c r="AE313" s="131"/>
      <c r="AF313" s="130">
        <v>0</v>
      </c>
      <c r="AG313" s="131"/>
      <c r="AH313" s="130">
        <v>0</v>
      </c>
      <c r="AI313" s="131"/>
      <c r="AJ313" s="130">
        <v>0</v>
      </c>
      <c r="AK313" s="131"/>
      <c r="AL313" s="130">
        <v>39621.987470366003</v>
      </c>
      <c r="AM313" s="131">
        <v>2.6016228692328546E-4</v>
      </c>
    </row>
    <row r="314" spans="1:39" x14ac:dyDescent="0.3">
      <c r="A314" s="93" t="s">
        <v>526</v>
      </c>
      <c r="B314" s="136">
        <v>0</v>
      </c>
      <c r="C314" s="124">
        <v>0</v>
      </c>
      <c r="D314" s="124">
        <v>0</v>
      </c>
      <c r="E314" s="136">
        <v>0</v>
      </c>
      <c r="F314" s="124">
        <v>0</v>
      </c>
      <c r="G314" s="125"/>
      <c r="H314" s="124">
        <v>42685.748007339898</v>
      </c>
      <c r="I314" s="125">
        <v>2.2953886002406901E-2</v>
      </c>
      <c r="J314" s="124">
        <v>255790.28585765121</v>
      </c>
      <c r="K314" s="125">
        <v>3.0233120519033978E-2</v>
      </c>
      <c r="L314" s="124">
        <v>29546.4440059802</v>
      </c>
      <c r="M314" s="125">
        <v>2.2758132795312129E-2</v>
      </c>
      <c r="N314" s="124">
        <v>15468.821628</v>
      </c>
      <c r="O314" s="125">
        <v>9.6478425860370264E-3</v>
      </c>
      <c r="P314" s="124">
        <v>293623.08957017888</v>
      </c>
      <c r="Q314" s="125">
        <v>3.4668161394615336E-2</v>
      </c>
      <c r="R314" s="124">
        <v>978192.50566920335</v>
      </c>
      <c r="S314" s="125">
        <v>2.4000458619413228E-2</v>
      </c>
      <c r="T314" s="124">
        <v>13041.545840054299</v>
      </c>
      <c r="U314" s="125">
        <v>2.3118082229433138E-3</v>
      </c>
      <c r="V314" s="124">
        <v>15468.821628</v>
      </c>
      <c r="W314" s="125">
        <v>1.5014550545213294E-2</v>
      </c>
      <c r="X314" s="124">
        <v>274257.1723660634</v>
      </c>
      <c r="Y314" s="125">
        <v>5.2510713133629539E-2</v>
      </c>
      <c r="Z314" s="124">
        <v>700636.37334964389</v>
      </c>
      <c r="AA314" s="125">
        <v>2.5667612445690938E-2</v>
      </c>
      <c r="AB314" s="124">
        <v>34886.740998325397</v>
      </c>
      <c r="AC314" s="125">
        <v>8.0552602400699672E-3</v>
      </c>
      <c r="AD314" s="124">
        <v>0</v>
      </c>
      <c r="AE314" s="125"/>
      <c r="AF314" s="124">
        <v>198237.78093588952</v>
      </c>
      <c r="AG314" s="125">
        <v>2.7228021873159501E-2</v>
      </c>
      <c r="AH314" s="124">
        <v>867610.07371174579</v>
      </c>
      <c r="AI314" s="125">
        <v>2.6162484533480183E-2</v>
      </c>
      <c r="AJ314" s="124">
        <v>85195.823812872404</v>
      </c>
      <c r="AK314" s="125">
        <v>1.7812559929626954E-2</v>
      </c>
      <c r="AL314" s="124">
        <v>3804641.2273809481</v>
      </c>
      <c r="AM314" s="125">
        <v>2.4981688850877325E-2</v>
      </c>
    </row>
    <row r="315" spans="1:39" x14ac:dyDescent="0.3">
      <c r="A315" s="107" t="s">
        <v>205</v>
      </c>
      <c r="B315" s="126" t="s">
        <v>29</v>
      </c>
      <c r="C315" s="140" t="s">
        <v>29</v>
      </c>
      <c r="D315" s="140" t="s">
        <v>29</v>
      </c>
      <c r="E315" s="145" t="s">
        <v>29</v>
      </c>
      <c r="F315" s="130">
        <v>0</v>
      </c>
      <c r="G315" s="131"/>
      <c r="H315" s="130">
        <v>0</v>
      </c>
      <c r="I315" s="131"/>
      <c r="J315" s="130">
        <v>0</v>
      </c>
      <c r="K315" s="131"/>
      <c r="L315" s="130">
        <v>0</v>
      </c>
      <c r="M315" s="131"/>
      <c r="N315" s="130">
        <v>0</v>
      </c>
      <c r="O315" s="131"/>
      <c r="P315" s="130">
        <v>36461.265323170497</v>
      </c>
      <c r="Q315" s="131">
        <v>4.3049919293674851E-3</v>
      </c>
      <c r="R315" s="130">
        <v>416709.88282423402</v>
      </c>
      <c r="S315" s="131">
        <v>1.0224192314969228E-2</v>
      </c>
      <c r="T315" s="130">
        <v>0</v>
      </c>
      <c r="U315" s="131"/>
      <c r="V315" s="130">
        <v>0</v>
      </c>
      <c r="W315" s="131"/>
      <c r="X315" s="130">
        <v>56158.559745696002</v>
      </c>
      <c r="Y315" s="131">
        <v>1.0752411670269735E-2</v>
      </c>
      <c r="Z315" s="130">
        <v>207937.39422125299</v>
      </c>
      <c r="AA315" s="131">
        <v>7.6177267564932483E-3</v>
      </c>
      <c r="AB315" s="130">
        <v>12940.189262554501</v>
      </c>
      <c r="AC315" s="131">
        <v>2.9878569646456525E-3</v>
      </c>
      <c r="AD315" s="130">
        <v>0</v>
      </c>
      <c r="AE315" s="131"/>
      <c r="AF315" s="130">
        <v>0</v>
      </c>
      <c r="AG315" s="131"/>
      <c r="AH315" s="130">
        <v>244596.939074658</v>
      </c>
      <c r="AI315" s="131">
        <v>7.3757368999883485E-3</v>
      </c>
      <c r="AJ315" s="130">
        <v>74414.379218994</v>
      </c>
      <c r="AK315" s="131">
        <v>1.5558398641413729E-2</v>
      </c>
      <c r="AL315" s="130">
        <v>1049218.6096705601</v>
      </c>
      <c r="AM315" s="131">
        <v>6.8892837134563213E-3</v>
      </c>
    </row>
    <row r="316" spans="1:39" x14ac:dyDescent="0.3">
      <c r="A316" s="118" t="s">
        <v>527</v>
      </c>
      <c r="B316" s="126" t="s">
        <v>565</v>
      </c>
      <c r="C316" s="140" t="s">
        <v>29</v>
      </c>
      <c r="D316" s="140">
        <v>0</v>
      </c>
      <c r="E316" s="145" t="s">
        <v>1000</v>
      </c>
      <c r="F316" s="130">
        <v>0</v>
      </c>
      <c r="G316" s="131"/>
      <c r="H316" s="130">
        <v>0</v>
      </c>
      <c r="I316" s="131"/>
      <c r="J316" s="130">
        <v>0</v>
      </c>
      <c r="K316" s="131"/>
      <c r="L316" s="130">
        <v>0</v>
      </c>
      <c r="M316" s="131"/>
      <c r="N316" s="130">
        <v>0</v>
      </c>
      <c r="O316" s="131"/>
      <c r="P316" s="130">
        <v>36461.265323170497</v>
      </c>
      <c r="Q316" s="131">
        <v>4.3049919293674851E-3</v>
      </c>
      <c r="R316" s="130">
        <v>416709.88282423402</v>
      </c>
      <c r="S316" s="131">
        <v>1.0224192314969228E-2</v>
      </c>
      <c r="T316" s="130">
        <v>0</v>
      </c>
      <c r="U316" s="131"/>
      <c r="V316" s="130">
        <v>0</v>
      </c>
      <c r="W316" s="131"/>
      <c r="X316" s="130">
        <v>56158.559745696002</v>
      </c>
      <c r="Y316" s="131">
        <v>1.0752411670269735E-2</v>
      </c>
      <c r="Z316" s="130">
        <v>207937.39422125299</v>
      </c>
      <c r="AA316" s="131">
        <v>7.6177267564932483E-3</v>
      </c>
      <c r="AB316" s="130">
        <v>12940.189262554501</v>
      </c>
      <c r="AC316" s="131">
        <v>2.9878569646456525E-3</v>
      </c>
      <c r="AD316" s="130">
        <v>0</v>
      </c>
      <c r="AE316" s="131"/>
      <c r="AF316" s="130">
        <v>0</v>
      </c>
      <c r="AG316" s="131"/>
      <c r="AH316" s="130">
        <v>244596.939074658</v>
      </c>
      <c r="AI316" s="131">
        <v>7.3757368999883485E-3</v>
      </c>
      <c r="AJ316" s="130">
        <v>74414.379218994</v>
      </c>
      <c r="AK316" s="131">
        <v>1.5558398641413729E-2</v>
      </c>
      <c r="AL316" s="130">
        <v>1049218.6096705601</v>
      </c>
      <c r="AM316" s="131">
        <v>6.8892837134563213E-3</v>
      </c>
    </row>
    <row r="317" spans="1:39" x14ac:dyDescent="0.3">
      <c r="A317" s="107" t="s">
        <v>206</v>
      </c>
      <c r="B317" s="126" t="s">
        <v>29</v>
      </c>
      <c r="C317" s="140" t="s">
        <v>29</v>
      </c>
      <c r="D317" s="140" t="s">
        <v>29</v>
      </c>
      <c r="E317" s="145" t="s">
        <v>29</v>
      </c>
      <c r="F317" s="130">
        <v>0</v>
      </c>
      <c r="G317" s="131"/>
      <c r="H317" s="130">
        <v>0</v>
      </c>
      <c r="I317" s="131"/>
      <c r="J317" s="130">
        <v>0</v>
      </c>
      <c r="K317" s="131"/>
      <c r="L317" s="130">
        <v>0</v>
      </c>
      <c r="M317" s="131"/>
      <c r="N317" s="130">
        <v>0</v>
      </c>
      <c r="O317" s="131"/>
      <c r="P317" s="130">
        <v>0</v>
      </c>
      <c r="Q317" s="131"/>
      <c r="R317" s="130">
        <v>0</v>
      </c>
      <c r="S317" s="131"/>
      <c r="T317" s="130">
        <v>0</v>
      </c>
      <c r="U317" s="131"/>
      <c r="V317" s="130">
        <v>0</v>
      </c>
      <c r="W317" s="131"/>
      <c r="X317" s="130">
        <v>0</v>
      </c>
      <c r="Y317" s="131"/>
      <c r="Z317" s="130">
        <v>0</v>
      </c>
      <c r="AA317" s="131"/>
      <c r="AB317" s="130">
        <v>0</v>
      </c>
      <c r="AC317" s="131"/>
      <c r="AD317" s="130">
        <v>0</v>
      </c>
      <c r="AE317" s="131"/>
      <c r="AF317" s="130">
        <v>9332.0779298516009</v>
      </c>
      <c r="AG317" s="131">
        <v>1.2817638534715185E-3</v>
      </c>
      <c r="AH317" s="130">
        <v>33260.482878189105</v>
      </c>
      <c r="AI317" s="131">
        <v>1.0029584663003945E-3</v>
      </c>
      <c r="AJ317" s="130">
        <v>0</v>
      </c>
      <c r="AK317" s="131"/>
      <c r="AL317" s="130">
        <v>42592.560808040704</v>
      </c>
      <c r="AM317" s="131">
        <v>2.7966739513071205E-4</v>
      </c>
    </row>
    <row r="318" spans="1:39" x14ac:dyDescent="0.3">
      <c r="A318" s="118" t="s">
        <v>528</v>
      </c>
      <c r="B318" s="126" t="s">
        <v>566</v>
      </c>
      <c r="C318" s="140">
        <v>4.75</v>
      </c>
      <c r="D318" s="140">
        <v>1.8602739726027397</v>
      </c>
      <c r="E318" s="145" t="s">
        <v>987</v>
      </c>
      <c r="F318" s="130">
        <v>0</v>
      </c>
      <c r="G318" s="131"/>
      <c r="H318" s="130">
        <v>0</v>
      </c>
      <c r="I318" s="131"/>
      <c r="J318" s="130">
        <v>0</v>
      </c>
      <c r="K318" s="131"/>
      <c r="L318" s="130">
        <v>0</v>
      </c>
      <c r="M318" s="131"/>
      <c r="N318" s="130">
        <v>0</v>
      </c>
      <c r="O318" s="131"/>
      <c r="P318" s="130">
        <v>0</v>
      </c>
      <c r="Q318" s="131"/>
      <c r="R318" s="130">
        <v>0</v>
      </c>
      <c r="S318" s="131"/>
      <c r="T318" s="130">
        <v>0</v>
      </c>
      <c r="U318" s="131"/>
      <c r="V318" s="130">
        <v>0</v>
      </c>
      <c r="W318" s="131"/>
      <c r="X318" s="130">
        <v>0</v>
      </c>
      <c r="Y318" s="131"/>
      <c r="Z318" s="130">
        <v>0</v>
      </c>
      <c r="AA318" s="131"/>
      <c r="AB318" s="130">
        <v>0</v>
      </c>
      <c r="AC318" s="131"/>
      <c r="AD318" s="130">
        <v>0</v>
      </c>
      <c r="AE318" s="131"/>
      <c r="AF318" s="130">
        <v>9332.0779298516009</v>
      </c>
      <c r="AG318" s="131">
        <v>1.2817638534715185E-3</v>
      </c>
      <c r="AH318" s="130">
        <v>33260.482878189105</v>
      </c>
      <c r="AI318" s="131">
        <v>1.0029584663003945E-3</v>
      </c>
      <c r="AJ318" s="130">
        <v>0</v>
      </c>
      <c r="AK318" s="131"/>
      <c r="AL318" s="130">
        <v>42592.560808040704</v>
      </c>
      <c r="AM318" s="131">
        <v>2.7966739513071205E-4</v>
      </c>
    </row>
    <row r="319" spans="1:39" x14ac:dyDescent="0.3">
      <c r="A319" s="107" t="s">
        <v>207</v>
      </c>
      <c r="B319" s="126" t="s">
        <v>29</v>
      </c>
      <c r="C319" s="140" t="s">
        <v>29</v>
      </c>
      <c r="D319" s="140" t="s">
        <v>29</v>
      </c>
      <c r="E319" s="145" t="s">
        <v>29</v>
      </c>
      <c r="F319" s="130">
        <v>0</v>
      </c>
      <c r="G319" s="131"/>
      <c r="H319" s="130">
        <v>0</v>
      </c>
      <c r="I319" s="131"/>
      <c r="J319" s="130">
        <v>0</v>
      </c>
      <c r="K319" s="131"/>
      <c r="L319" s="130">
        <v>0</v>
      </c>
      <c r="M319" s="131"/>
      <c r="N319" s="130">
        <v>0</v>
      </c>
      <c r="O319" s="131"/>
      <c r="P319" s="130">
        <v>0</v>
      </c>
      <c r="Q319" s="131"/>
      <c r="R319" s="130">
        <v>122598.48565120999</v>
      </c>
      <c r="S319" s="131">
        <v>3.0080171997040766E-3</v>
      </c>
      <c r="T319" s="130">
        <v>0</v>
      </c>
      <c r="U319" s="131"/>
      <c r="V319" s="130">
        <v>0</v>
      </c>
      <c r="W319" s="131"/>
      <c r="X319" s="130">
        <v>0</v>
      </c>
      <c r="Y319" s="131"/>
      <c r="Z319" s="130">
        <v>0</v>
      </c>
      <c r="AA319" s="131"/>
      <c r="AB319" s="130">
        <v>0</v>
      </c>
      <c r="AC319" s="131"/>
      <c r="AD319" s="130">
        <v>0</v>
      </c>
      <c r="AE319" s="131"/>
      <c r="AF319" s="130">
        <v>0</v>
      </c>
      <c r="AG319" s="131"/>
      <c r="AH319" s="130">
        <v>1661.7264621399001</v>
      </c>
      <c r="AI319" s="131">
        <v>5.0108792165838712E-5</v>
      </c>
      <c r="AJ319" s="130">
        <v>0</v>
      </c>
      <c r="AK319" s="131"/>
      <c r="AL319" s="130">
        <v>124260.2121133499</v>
      </c>
      <c r="AM319" s="131">
        <v>8.1590609206971788E-4</v>
      </c>
    </row>
    <row r="320" spans="1:39" x14ac:dyDescent="0.3">
      <c r="A320" s="118" t="s">
        <v>529</v>
      </c>
      <c r="B320" s="126" t="s">
        <v>566</v>
      </c>
      <c r="C320" s="140">
        <v>5.5</v>
      </c>
      <c r="D320" s="140">
        <v>0.13424657534246576</v>
      </c>
      <c r="E320" s="145" t="s">
        <v>987</v>
      </c>
      <c r="F320" s="130">
        <v>0</v>
      </c>
      <c r="G320" s="131"/>
      <c r="H320" s="130">
        <v>0</v>
      </c>
      <c r="I320" s="131"/>
      <c r="J320" s="130">
        <v>0</v>
      </c>
      <c r="K320" s="131"/>
      <c r="L320" s="130">
        <v>0</v>
      </c>
      <c r="M320" s="131"/>
      <c r="N320" s="130">
        <v>0</v>
      </c>
      <c r="O320" s="131"/>
      <c r="P320" s="130">
        <v>0</v>
      </c>
      <c r="Q320" s="131"/>
      <c r="R320" s="130">
        <v>122598.48565120999</v>
      </c>
      <c r="S320" s="131">
        <v>3.0080171997040766E-3</v>
      </c>
      <c r="T320" s="130">
        <v>0</v>
      </c>
      <c r="U320" s="131"/>
      <c r="V320" s="130">
        <v>0</v>
      </c>
      <c r="W320" s="131"/>
      <c r="X320" s="130">
        <v>0</v>
      </c>
      <c r="Y320" s="131"/>
      <c r="Z320" s="130">
        <v>0</v>
      </c>
      <c r="AA320" s="131"/>
      <c r="AB320" s="130">
        <v>0</v>
      </c>
      <c r="AC320" s="131"/>
      <c r="AD320" s="130">
        <v>0</v>
      </c>
      <c r="AE320" s="131"/>
      <c r="AF320" s="130">
        <v>0</v>
      </c>
      <c r="AG320" s="131"/>
      <c r="AH320" s="130">
        <v>1661.7264621399001</v>
      </c>
      <c r="AI320" s="131">
        <v>5.0108792165838712E-5</v>
      </c>
      <c r="AJ320" s="130">
        <v>0</v>
      </c>
      <c r="AK320" s="131"/>
      <c r="AL320" s="130">
        <v>124260.2121133499</v>
      </c>
      <c r="AM320" s="131">
        <v>8.1590609206971788E-4</v>
      </c>
    </row>
    <row r="321" spans="1:39" x14ac:dyDescent="0.3">
      <c r="A321" s="107" t="s">
        <v>208</v>
      </c>
      <c r="B321" s="126" t="s">
        <v>29</v>
      </c>
      <c r="C321" s="140" t="s">
        <v>29</v>
      </c>
      <c r="D321" s="140" t="s">
        <v>29</v>
      </c>
      <c r="E321" s="145" t="s">
        <v>29</v>
      </c>
      <c r="F321" s="130">
        <v>0</v>
      </c>
      <c r="G321" s="131"/>
      <c r="H321" s="130">
        <v>1201.9857917100001</v>
      </c>
      <c r="I321" s="131">
        <v>6.4635730020895846E-4</v>
      </c>
      <c r="J321" s="130">
        <v>0</v>
      </c>
      <c r="K321" s="131"/>
      <c r="L321" s="130">
        <v>0</v>
      </c>
      <c r="M321" s="131"/>
      <c r="N321" s="130">
        <v>0</v>
      </c>
      <c r="O321" s="131"/>
      <c r="P321" s="130">
        <v>13965.5724174314</v>
      </c>
      <c r="Q321" s="131">
        <v>1.648919092992449E-3</v>
      </c>
      <c r="R321" s="130">
        <v>88627.671110622905</v>
      </c>
      <c r="S321" s="131">
        <v>2.1745257101211074E-3</v>
      </c>
      <c r="T321" s="130">
        <v>13041.545840054299</v>
      </c>
      <c r="U321" s="131">
        <v>2.3118082229433138E-3</v>
      </c>
      <c r="V321" s="130">
        <v>0</v>
      </c>
      <c r="W321" s="131"/>
      <c r="X321" s="130">
        <v>28584.724609105298</v>
      </c>
      <c r="Y321" s="131">
        <v>5.4729809288235178E-3</v>
      </c>
      <c r="Z321" s="130">
        <v>65947.701703293307</v>
      </c>
      <c r="AA321" s="131">
        <v>2.4159751240311832E-3</v>
      </c>
      <c r="AB321" s="130">
        <v>0</v>
      </c>
      <c r="AC321" s="131"/>
      <c r="AD321" s="130">
        <v>0</v>
      </c>
      <c r="AE321" s="131"/>
      <c r="AF321" s="130">
        <v>0</v>
      </c>
      <c r="AG321" s="131"/>
      <c r="AH321" s="130">
        <v>37562.055990939996</v>
      </c>
      <c r="AI321" s="131">
        <v>1.1326709298158533E-3</v>
      </c>
      <c r="AJ321" s="130">
        <v>0</v>
      </c>
      <c r="AK321" s="131"/>
      <c r="AL321" s="130">
        <v>248931.25746315718</v>
      </c>
      <c r="AM321" s="131">
        <v>1.6345097599342086E-3</v>
      </c>
    </row>
    <row r="322" spans="1:39" x14ac:dyDescent="0.3">
      <c r="A322" s="118" t="s">
        <v>530</v>
      </c>
      <c r="B322" s="126" t="s">
        <v>566</v>
      </c>
      <c r="C322" s="140">
        <v>7.375</v>
      </c>
      <c r="D322" s="140">
        <v>20.032876712328768</v>
      </c>
      <c r="E322" s="145" t="s">
        <v>987</v>
      </c>
      <c r="F322" s="130">
        <v>0</v>
      </c>
      <c r="G322" s="131"/>
      <c r="H322" s="130">
        <v>1201.9857917100001</v>
      </c>
      <c r="I322" s="131">
        <v>6.4635730020895846E-4</v>
      </c>
      <c r="J322" s="130">
        <v>0</v>
      </c>
      <c r="K322" s="131"/>
      <c r="L322" s="130">
        <v>0</v>
      </c>
      <c r="M322" s="131"/>
      <c r="N322" s="130">
        <v>0</v>
      </c>
      <c r="O322" s="131"/>
      <c r="P322" s="130">
        <v>13965.5724174314</v>
      </c>
      <c r="Q322" s="131">
        <v>1.648919092992449E-3</v>
      </c>
      <c r="R322" s="130">
        <v>88627.671110622905</v>
      </c>
      <c r="S322" s="131">
        <v>2.1745257101211074E-3</v>
      </c>
      <c r="T322" s="130">
        <v>13041.545840054299</v>
      </c>
      <c r="U322" s="131">
        <v>2.3118082229433138E-3</v>
      </c>
      <c r="V322" s="130">
        <v>0</v>
      </c>
      <c r="W322" s="131"/>
      <c r="X322" s="130">
        <v>28584.724609105298</v>
      </c>
      <c r="Y322" s="131">
        <v>5.4729809288235178E-3</v>
      </c>
      <c r="Z322" s="130">
        <v>65947.701703293307</v>
      </c>
      <c r="AA322" s="131">
        <v>2.4159751240311832E-3</v>
      </c>
      <c r="AB322" s="130">
        <v>0</v>
      </c>
      <c r="AC322" s="131"/>
      <c r="AD322" s="130">
        <v>0</v>
      </c>
      <c r="AE322" s="131"/>
      <c r="AF322" s="130">
        <v>0</v>
      </c>
      <c r="AG322" s="131"/>
      <c r="AH322" s="130">
        <v>37562.055990939996</v>
      </c>
      <c r="AI322" s="131">
        <v>1.1326709298158533E-3</v>
      </c>
      <c r="AJ322" s="130">
        <v>0</v>
      </c>
      <c r="AK322" s="131"/>
      <c r="AL322" s="130">
        <v>248931.25746315718</v>
      </c>
      <c r="AM322" s="131">
        <v>1.6345097599342086E-3</v>
      </c>
    </row>
    <row r="323" spans="1:39" x14ac:dyDescent="0.3">
      <c r="A323" s="107" t="s">
        <v>209</v>
      </c>
      <c r="B323" s="126" t="s">
        <v>29</v>
      </c>
      <c r="C323" s="140" t="s">
        <v>29</v>
      </c>
      <c r="D323" s="140" t="s">
        <v>29</v>
      </c>
      <c r="E323" s="145" t="s">
        <v>29</v>
      </c>
      <c r="F323" s="130">
        <v>0</v>
      </c>
      <c r="G323" s="131"/>
      <c r="H323" s="130">
        <v>2670.1664704241998</v>
      </c>
      <c r="I323" s="131">
        <v>1.4358585624182391E-3</v>
      </c>
      <c r="J323" s="130">
        <v>22832.6486690124</v>
      </c>
      <c r="K323" s="131">
        <v>2.6987038098982771E-3</v>
      </c>
      <c r="L323" s="130">
        <v>1743.7820739246001</v>
      </c>
      <c r="M323" s="131">
        <v>1.3431472158351291E-3</v>
      </c>
      <c r="N323" s="130">
        <v>15468.821628</v>
      </c>
      <c r="O323" s="131">
        <v>9.6478425860370264E-3</v>
      </c>
      <c r="P323" s="130">
        <v>0</v>
      </c>
      <c r="Q323" s="131"/>
      <c r="R323" s="130">
        <v>0</v>
      </c>
      <c r="S323" s="131"/>
      <c r="T323" s="130">
        <v>0</v>
      </c>
      <c r="U323" s="131"/>
      <c r="V323" s="130">
        <v>15468.821628</v>
      </c>
      <c r="W323" s="131">
        <v>1.5014550545213294E-2</v>
      </c>
      <c r="X323" s="130">
        <v>16347.957893515199</v>
      </c>
      <c r="Y323" s="131">
        <v>3.1300655507423844E-3</v>
      </c>
      <c r="Z323" s="130">
        <v>27246.597213361201</v>
      </c>
      <c r="AA323" s="131">
        <v>9.981712687750987E-4</v>
      </c>
      <c r="AB323" s="130">
        <v>0</v>
      </c>
      <c r="AC323" s="131"/>
      <c r="AD323" s="130">
        <v>0</v>
      </c>
      <c r="AE323" s="131"/>
      <c r="AF323" s="130">
        <v>12575.390404768999</v>
      </c>
      <c r="AG323" s="131">
        <v>1.7272338470904508E-3</v>
      </c>
      <c r="AH323" s="130">
        <v>31319.213405328799</v>
      </c>
      <c r="AI323" s="131">
        <v>9.4442015041645649E-4</v>
      </c>
      <c r="AJ323" s="130">
        <v>0</v>
      </c>
      <c r="AK323" s="131"/>
      <c r="AL323" s="130">
        <v>145673.3993863354</v>
      </c>
      <c r="AM323" s="131">
        <v>9.5650741287481582E-4</v>
      </c>
    </row>
    <row r="324" spans="1:39" x14ac:dyDescent="0.3">
      <c r="A324" s="118" t="s">
        <v>531</v>
      </c>
      <c r="B324" s="126" t="s">
        <v>567</v>
      </c>
      <c r="C324" s="140">
        <v>4.75</v>
      </c>
      <c r="D324" s="140">
        <v>15.761643835616438</v>
      </c>
      <c r="E324" s="145" t="s">
        <v>1000</v>
      </c>
      <c r="F324" s="130">
        <v>0</v>
      </c>
      <c r="G324" s="131"/>
      <c r="H324" s="130">
        <v>2398.2673679999998</v>
      </c>
      <c r="I324" s="131">
        <v>1.2896472086865751E-3</v>
      </c>
      <c r="J324" s="130">
        <v>20507.633207999999</v>
      </c>
      <c r="K324" s="131">
        <v>2.4238987194480344E-3</v>
      </c>
      <c r="L324" s="130">
        <v>1566.2154240000002</v>
      </c>
      <c r="M324" s="131">
        <v>1.2063765980854996E-3</v>
      </c>
      <c r="N324" s="130">
        <v>0</v>
      </c>
      <c r="O324" s="131"/>
      <c r="P324" s="130">
        <v>0</v>
      </c>
      <c r="Q324" s="131"/>
      <c r="R324" s="130">
        <v>0</v>
      </c>
      <c r="S324" s="131"/>
      <c r="T324" s="130">
        <v>0</v>
      </c>
      <c r="U324" s="131"/>
      <c r="V324" s="130">
        <v>0</v>
      </c>
      <c r="W324" s="131"/>
      <c r="X324" s="130">
        <v>14683.2696</v>
      </c>
      <c r="Y324" s="131">
        <v>2.8113356204235063E-3</v>
      </c>
      <c r="Z324" s="130">
        <v>24472.116000000002</v>
      </c>
      <c r="AA324" s="131">
        <v>8.9652894583668204E-4</v>
      </c>
      <c r="AB324" s="130">
        <v>0</v>
      </c>
      <c r="AC324" s="131"/>
      <c r="AD324" s="130">
        <v>0</v>
      </c>
      <c r="AE324" s="131"/>
      <c r="AF324" s="130">
        <v>11681.4458912672</v>
      </c>
      <c r="AG324" s="131">
        <v>1.6044502855911942E-3</v>
      </c>
      <c r="AH324" s="130">
        <v>27743.435351321601</v>
      </c>
      <c r="AI324" s="131">
        <v>8.3659378824330055E-4</v>
      </c>
      <c r="AJ324" s="130">
        <v>0</v>
      </c>
      <c r="AK324" s="131"/>
      <c r="AL324" s="130">
        <v>103052.38284258878</v>
      </c>
      <c r="AM324" s="131">
        <v>6.7665317428293546E-4</v>
      </c>
    </row>
    <row r="325" spans="1:39" x14ac:dyDescent="0.3">
      <c r="A325" s="118" t="s">
        <v>532</v>
      </c>
      <c r="B325" s="126" t="s">
        <v>567</v>
      </c>
      <c r="C325" s="140">
        <v>4.75</v>
      </c>
      <c r="D325" s="140">
        <v>15.761643835616438</v>
      </c>
      <c r="E325" s="145" t="s">
        <v>1000</v>
      </c>
      <c r="F325" s="130">
        <v>0</v>
      </c>
      <c r="G325" s="131"/>
      <c r="H325" s="130">
        <v>271.89910242420001</v>
      </c>
      <c r="I325" s="131">
        <v>1.4621135373166396E-4</v>
      </c>
      <c r="J325" s="130">
        <v>2325.0154610124</v>
      </c>
      <c r="K325" s="131">
        <v>2.7480509045024255E-4</v>
      </c>
      <c r="L325" s="130">
        <v>177.5666499246</v>
      </c>
      <c r="M325" s="131">
        <v>1.3677061774962942E-4</v>
      </c>
      <c r="N325" s="130">
        <v>0</v>
      </c>
      <c r="O325" s="131"/>
      <c r="P325" s="130">
        <v>0</v>
      </c>
      <c r="Q325" s="131"/>
      <c r="R325" s="130">
        <v>0</v>
      </c>
      <c r="S325" s="131"/>
      <c r="T325" s="130">
        <v>0</v>
      </c>
      <c r="U325" s="131"/>
      <c r="V325" s="130">
        <v>0</v>
      </c>
      <c r="W325" s="131"/>
      <c r="X325" s="130">
        <v>1664.6882935152</v>
      </c>
      <c r="Y325" s="131">
        <v>3.1872993031887827E-4</v>
      </c>
      <c r="Z325" s="130">
        <v>2774.4812133611999</v>
      </c>
      <c r="AA325" s="131">
        <v>1.0164232293841673E-4</v>
      </c>
      <c r="AB325" s="130">
        <v>0</v>
      </c>
      <c r="AC325" s="131"/>
      <c r="AD325" s="130">
        <v>0</v>
      </c>
      <c r="AE325" s="131"/>
      <c r="AF325" s="130">
        <v>893.94451350179997</v>
      </c>
      <c r="AG325" s="131">
        <v>1.2278356149925658E-4</v>
      </c>
      <c r="AH325" s="130">
        <v>3575.7780540071999</v>
      </c>
      <c r="AI325" s="131">
        <v>1.0782636217315595E-4</v>
      </c>
      <c r="AJ325" s="130">
        <v>0</v>
      </c>
      <c r="AK325" s="131"/>
      <c r="AL325" s="130">
        <v>11683.373287746601</v>
      </c>
      <c r="AM325" s="131">
        <v>7.6714302022126775E-5</v>
      </c>
    </row>
    <row r="326" spans="1:39" x14ac:dyDescent="0.3">
      <c r="A326" s="118" t="s">
        <v>1514</v>
      </c>
      <c r="B326" s="126" t="s">
        <v>565</v>
      </c>
      <c r="C326" s="140">
        <v>0</v>
      </c>
      <c r="D326" s="140">
        <v>0.12328767123287671</v>
      </c>
      <c r="E326" s="145" t="s">
        <v>1000</v>
      </c>
      <c r="F326" s="130">
        <v>0</v>
      </c>
      <c r="G326" s="131"/>
      <c r="H326" s="130">
        <v>0</v>
      </c>
      <c r="I326" s="131"/>
      <c r="J326" s="130">
        <v>0</v>
      </c>
      <c r="K326" s="131"/>
      <c r="L326" s="130">
        <v>0</v>
      </c>
      <c r="M326" s="131"/>
      <c r="N326" s="130">
        <v>15468.821628</v>
      </c>
      <c r="O326" s="131">
        <v>9.6478425860370264E-3</v>
      </c>
      <c r="P326" s="130">
        <v>0</v>
      </c>
      <c r="Q326" s="131"/>
      <c r="R326" s="130">
        <v>0</v>
      </c>
      <c r="S326" s="131"/>
      <c r="T326" s="130">
        <v>0</v>
      </c>
      <c r="U326" s="131"/>
      <c r="V326" s="130">
        <v>15468.821628</v>
      </c>
      <c r="W326" s="131">
        <v>1.5014550545213294E-2</v>
      </c>
      <c r="X326" s="130">
        <v>0</v>
      </c>
      <c r="Y326" s="131"/>
      <c r="Z326" s="130">
        <v>0</v>
      </c>
      <c r="AA326" s="131"/>
      <c r="AB326" s="130">
        <v>0</v>
      </c>
      <c r="AC326" s="131"/>
      <c r="AD326" s="130">
        <v>0</v>
      </c>
      <c r="AE326" s="131"/>
      <c r="AF326" s="130">
        <v>0</v>
      </c>
      <c r="AG326" s="131"/>
      <c r="AH326" s="130">
        <v>0</v>
      </c>
      <c r="AI326" s="131"/>
      <c r="AJ326" s="130">
        <v>0</v>
      </c>
      <c r="AK326" s="131"/>
      <c r="AL326" s="130">
        <v>30937.643255999999</v>
      </c>
      <c r="AM326" s="131">
        <v>2.0313993656975358E-4</v>
      </c>
    </row>
    <row r="327" spans="1:39" x14ac:dyDescent="0.3">
      <c r="A327" s="107" t="s">
        <v>210</v>
      </c>
      <c r="B327" s="126" t="s">
        <v>29</v>
      </c>
      <c r="C327" s="140" t="s">
        <v>29</v>
      </c>
      <c r="D327" s="140" t="s">
        <v>29</v>
      </c>
      <c r="E327" s="145" t="s">
        <v>29</v>
      </c>
      <c r="F327" s="130">
        <v>0</v>
      </c>
      <c r="G327" s="131"/>
      <c r="H327" s="130">
        <v>0</v>
      </c>
      <c r="I327" s="131"/>
      <c r="J327" s="130">
        <v>0</v>
      </c>
      <c r="K327" s="131"/>
      <c r="L327" s="130">
        <v>0</v>
      </c>
      <c r="M327" s="131"/>
      <c r="N327" s="130">
        <v>0</v>
      </c>
      <c r="O327" s="131"/>
      <c r="P327" s="130">
        <v>0</v>
      </c>
      <c r="Q327" s="131"/>
      <c r="R327" s="130">
        <v>0</v>
      </c>
      <c r="S327" s="131"/>
      <c r="T327" s="130">
        <v>0</v>
      </c>
      <c r="U327" s="131"/>
      <c r="V327" s="130">
        <v>0</v>
      </c>
      <c r="W327" s="131"/>
      <c r="X327" s="130">
        <v>2383.5457684380003</v>
      </c>
      <c r="Y327" s="131">
        <v>4.5636614352701589E-4</v>
      </c>
      <c r="Z327" s="130">
        <v>10936.268819892</v>
      </c>
      <c r="AA327" s="131">
        <v>4.0064706936189537E-4</v>
      </c>
      <c r="AB327" s="130">
        <v>911.35573499100008</v>
      </c>
      <c r="AC327" s="131">
        <v>2.1042973366257195E-4</v>
      </c>
      <c r="AD327" s="130">
        <v>0</v>
      </c>
      <c r="AE327" s="131"/>
      <c r="AF327" s="130">
        <v>14231.170323320999</v>
      </c>
      <c r="AG327" s="131">
        <v>1.9546557422843456E-3</v>
      </c>
      <c r="AH327" s="130">
        <v>0</v>
      </c>
      <c r="AI327" s="131"/>
      <c r="AJ327" s="130">
        <v>0</v>
      </c>
      <c r="AK327" s="131"/>
      <c r="AL327" s="130">
        <v>28462.340646641998</v>
      </c>
      <c r="AM327" s="131">
        <v>1.8688682992891689E-4</v>
      </c>
    </row>
    <row r="328" spans="1:39" x14ac:dyDescent="0.3">
      <c r="A328" s="118" t="s">
        <v>533</v>
      </c>
      <c r="B328" s="126" t="s">
        <v>565</v>
      </c>
      <c r="C328" s="140">
        <v>0</v>
      </c>
      <c r="D328" s="140">
        <v>4.1287671232876715</v>
      </c>
      <c r="E328" s="145" t="s">
        <v>987</v>
      </c>
      <c r="F328" s="130">
        <v>0</v>
      </c>
      <c r="G328" s="131"/>
      <c r="H328" s="130">
        <v>0</v>
      </c>
      <c r="I328" s="131"/>
      <c r="J328" s="130">
        <v>0</v>
      </c>
      <c r="K328" s="131"/>
      <c r="L328" s="130">
        <v>0</v>
      </c>
      <c r="M328" s="131"/>
      <c r="N328" s="130">
        <v>0</v>
      </c>
      <c r="O328" s="131"/>
      <c r="P328" s="130">
        <v>0</v>
      </c>
      <c r="Q328" s="131"/>
      <c r="R328" s="130">
        <v>0</v>
      </c>
      <c r="S328" s="131"/>
      <c r="T328" s="130">
        <v>0</v>
      </c>
      <c r="U328" s="131"/>
      <c r="V328" s="130">
        <v>0</v>
      </c>
      <c r="W328" s="131"/>
      <c r="X328" s="130">
        <v>2383.5457684380003</v>
      </c>
      <c r="Y328" s="131">
        <v>4.5636614352701589E-4</v>
      </c>
      <c r="Z328" s="130">
        <v>10936.268819892</v>
      </c>
      <c r="AA328" s="131">
        <v>4.0064706936189537E-4</v>
      </c>
      <c r="AB328" s="130">
        <v>911.35573499100008</v>
      </c>
      <c r="AC328" s="131">
        <v>2.1042973366257195E-4</v>
      </c>
      <c r="AD328" s="130">
        <v>0</v>
      </c>
      <c r="AE328" s="131"/>
      <c r="AF328" s="130">
        <v>14231.170323320999</v>
      </c>
      <c r="AG328" s="131">
        <v>1.9546557422843456E-3</v>
      </c>
      <c r="AH328" s="130">
        <v>0</v>
      </c>
      <c r="AI328" s="131"/>
      <c r="AJ328" s="130">
        <v>0</v>
      </c>
      <c r="AK328" s="131"/>
      <c r="AL328" s="130">
        <v>28462.340646641998</v>
      </c>
      <c r="AM328" s="131">
        <v>1.8688682992891689E-4</v>
      </c>
    </row>
    <row r="329" spans="1:39" x14ac:dyDescent="0.3">
      <c r="A329" s="107" t="s">
        <v>211</v>
      </c>
      <c r="B329" s="126" t="s">
        <v>29</v>
      </c>
      <c r="C329" s="140" t="s">
        <v>29</v>
      </c>
      <c r="D329" s="140" t="s">
        <v>29</v>
      </c>
      <c r="E329" s="145" t="s">
        <v>29</v>
      </c>
      <c r="F329" s="130">
        <v>0</v>
      </c>
      <c r="G329" s="131"/>
      <c r="H329" s="130">
        <v>0</v>
      </c>
      <c r="I329" s="131"/>
      <c r="J329" s="130">
        <v>0</v>
      </c>
      <c r="K329" s="131"/>
      <c r="L329" s="130">
        <v>0</v>
      </c>
      <c r="M329" s="131"/>
      <c r="N329" s="130">
        <v>0</v>
      </c>
      <c r="O329" s="131"/>
      <c r="P329" s="130">
        <v>1478.1012749672</v>
      </c>
      <c r="Q329" s="131">
        <v>1.7451983641055577E-4</v>
      </c>
      <c r="R329" s="130">
        <v>12998.596506329199</v>
      </c>
      <c r="S329" s="131">
        <v>3.1892728246489278E-4</v>
      </c>
      <c r="T329" s="130">
        <v>0</v>
      </c>
      <c r="U329" s="131"/>
      <c r="V329" s="130">
        <v>0</v>
      </c>
      <c r="W329" s="131"/>
      <c r="X329" s="130">
        <v>1521.5748418779999</v>
      </c>
      <c r="Y329" s="131">
        <v>2.9132868009941639E-4</v>
      </c>
      <c r="Z329" s="130">
        <v>8825.1340828923985</v>
      </c>
      <c r="AA329" s="131">
        <v>3.2330625419570977E-4</v>
      </c>
      <c r="AB329" s="130">
        <v>0</v>
      </c>
      <c r="AC329" s="131"/>
      <c r="AD329" s="130">
        <v>0</v>
      </c>
      <c r="AE329" s="131"/>
      <c r="AF329" s="130">
        <v>7868.7156108547997</v>
      </c>
      <c r="AG329" s="131">
        <v>1.0807705763984257E-3</v>
      </c>
      <c r="AH329" s="130">
        <v>0</v>
      </c>
      <c r="AI329" s="131"/>
      <c r="AJ329" s="130">
        <v>10781.444593878399</v>
      </c>
      <c r="AK329" s="131">
        <v>2.2541612882132265E-3</v>
      </c>
      <c r="AL329" s="130">
        <v>43473.5669108</v>
      </c>
      <c r="AM329" s="131">
        <v>2.8545217719543444E-4</v>
      </c>
    </row>
    <row r="330" spans="1:39" x14ac:dyDescent="0.3">
      <c r="A330" s="118" t="s">
        <v>534</v>
      </c>
      <c r="B330" s="126" t="s">
        <v>565</v>
      </c>
      <c r="C330" s="140">
        <v>0</v>
      </c>
      <c r="D330" s="140">
        <v>2.1260273972602741</v>
      </c>
      <c r="E330" s="145" t="s">
        <v>1000</v>
      </c>
      <c r="F330" s="130">
        <v>0</v>
      </c>
      <c r="G330" s="131"/>
      <c r="H330" s="130">
        <v>0</v>
      </c>
      <c r="I330" s="131"/>
      <c r="J330" s="130">
        <v>0</v>
      </c>
      <c r="K330" s="131"/>
      <c r="L330" s="130">
        <v>0</v>
      </c>
      <c r="M330" s="131"/>
      <c r="N330" s="130">
        <v>0</v>
      </c>
      <c r="O330" s="131"/>
      <c r="P330" s="130">
        <v>1478.1012749672</v>
      </c>
      <c r="Q330" s="131">
        <v>1.7451983641055577E-4</v>
      </c>
      <c r="R330" s="130">
        <v>12998.596506329199</v>
      </c>
      <c r="S330" s="131">
        <v>3.1892728246489278E-4</v>
      </c>
      <c r="T330" s="130">
        <v>0</v>
      </c>
      <c r="U330" s="131"/>
      <c r="V330" s="130">
        <v>0</v>
      </c>
      <c r="W330" s="131"/>
      <c r="X330" s="130">
        <v>1521.5748418779999</v>
      </c>
      <c r="Y330" s="131">
        <v>2.9132868009941639E-4</v>
      </c>
      <c r="Z330" s="130">
        <v>8825.1340828923985</v>
      </c>
      <c r="AA330" s="131">
        <v>3.2330625419570977E-4</v>
      </c>
      <c r="AB330" s="130">
        <v>0</v>
      </c>
      <c r="AC330" s="131"/>
      <c r="AD330" s="130">
        <v>0</v>
      </c>
      <c r="AE330" s="131"/>
      <c r="AF330" s="130">
        <v>7868.7156108547997</v>
      </c>
      <c r="AG330" s="131">
        <v>1.0807705763984257E-3</v>
      </c>
      <c r="AH330" s="130">
        <v>0</v>
      </c>
      <c r="AI330" s="131"/>
      <c r="AJ330" s="130">
        <v>10781.444593878399</v>
      </c>
      <c r="AK330" s="131">
        <v>2.2541612882132265E-3</v>
      </c>
      <c r="AL330" s="130">
        <v>43473.5669108</v>
      </c>
      <c r="AM330" s="131">
        <v>2.8545217719543444E-4</v>
      </c>
    </row>
    <row r="331" spans="1:39" x14ac:dyDescent="0.3">
      <c r="A331" s="107" t="s">
        <v>212</v>
      </c>
      <c r="B331" s="126" t="s">
        <v>29</v>
      </c>
      <c r="C331" s="140" t="s">
        <v>29</v>
      </c>
      <c r="D331" s="140" t="s">
        <v>29</v>
      </c>
      <c r="E331" s="145" t="s">
        <v>29</v>
      </c>
      <c r="F331" s="130">
        <v>0</v>
      </c>
      <c r="G331" s="131"/>
      <c r="H331" s="130">
        <v>0</v>
      </c>
      <c r="I331" s="131"/>
      <c r="J331" s="130">
        <v>0</v>
      </c>
      <c r="K331" s="131"/>
      <c r="L331" s="130">
        <v>0</v>
      </c>
      <c r="M331" s="131"/>
      <c r="N331" s="130">
        <v>0</v>
      </c>
      <c r="O331" s="131"/>
      <c r="P331" s="130">
        <v>0</v>
      </c>
      <c r="Q331" s="131"/>
      <c r="R331" s="130">
        <v>0</v>
      </c>
      <c r="S331" s="131"/>
      <c r="T331" s="130">
        <v>0</v>
      </c>
      <c r="U331" s="131"/>
      <c r="V331" s="130">
        <v>0</v>
      </c>
      <c r="W331" s="131"/>
      <c r="X331" s="130">
        <v>0</v>
      </c>
      <c r="Y331" s="131"/>
      <c r="Z331" s="130">
        <v>11404.9621463445</v>
      </c>
      <c r="AA331" s="131">
        <v>4.1781751485525388E-4</v>
      </c>
      <c r="AB331" s="130">
        <v>0</v>
      </c>
      <c r="AC331" s="131"/>
      <c r="AD331" s="130">
        <v>0</v>
      </c>
      <c r="AE331" s="131"/>
      <c r="AF331" s="130">
        <v>0</v>
      </c>
      <c r="AG331" s="131"/>
      <c r="AH331" s="130">
        <v>0</v>
      </c>
      <c r="AI331" s="131"/>
      <c r="AJ331" s="130">
        <v>0</v>
      </c>
      <c r="AK331" s="131"/>
      <c r="AL331" s="130">
        <v>11404.9621463445</v>
      </c>
      <c r="AM331" s="131">
        <v>7.4886224132135365E-5</v>
      </c>
    </row>
    <row r="332" spans="1:39" x14ac:dyDescent="0.3">
      <c r="A332" s="118" t="s">
        <v>535</v>
      </c>
      <c r="B332" s="126" t="s">
        <v>566</v>
      </c>
      <c r="C332" s="140">
        <v>0</v>
      </c>
      <c r="D332" s="140">
        <v>9.6273972602739732</v>
      </c>
      <c r="E332" s="145" t="s">
        <v>1000</v>
      </c>
      <c r="F332" s="130">
        <v>0</v>
      </c>
      <c r="G332" s="131"/>
      <c r="H332" s="130">
        <v>0</v>
      </c>
      <c r="I332" s="131"/>
      <c r="J332" s="130">
        <v>0</v>
      </c>
      <c r="K332" s="131"/>
      <c r="L332" s="130">
        <v>0</v>
      </c>
      <c r="M332" s="131"/>
      <c r="N332" s="130">
        <v>0</v>
      </c>
      <c r="O332" s="131"/>
      <c r="P332" s="130">
        <v>0</v>
      </c>
      <c r="Q332" s="131"/>
      <c r="R332" s="130">
        <v>0</v>
      </c>
      <c r="S332" s="131"/>
      <c r="T332" s="130">
        <v>0</v>
      </c>
      <c r="U332" s="131"/>
      <c r="V332" s="130">
        <v>0</v>
      </c>
      <c r="W332" s="131"/>
      <c r="X332" s="130">
        <v>0</v>
      </c>
      <c r="Y332" s="131"/>
      <c r="Z332" s="130">
        <v>11404.9621463445</v>
      </c>
      <c r="AA332" s="131">
        <v>4.1781751485525388E-4</v>
      </c>
      <c r="AB332" s="130">
        <v>0</v>
      </c>
      <c r="AC332" s="131"/>
      <c r="AD332" s="130">
        <v>0</v>
      </c>
      <c r="AE332" s="131"/>
      <c r="AF332" s="130">
        <v>0</v>
      </c>
      <c r="AG332" s="131"/>
      <c r="AH332" s="130">
        <v>0</v>
      </c>
      <c r="AI332" s="131"/>
      <c r="AJ332" s="130">
        <v>0</v>
      </c>
      <c r="AK332" s="131"/>
      <c r="AL332" s="130">
        <v>11404.9621463445</v>
      </c>
      <c r="AM332" s="131">
        <v>7.4886224132135365E-5</v>
      </c>
    </row>
    <row r="333" spans="1:39" x14ac:dyDescent="0.3">
      <c r="A333" s="107" t="s">
        <v>213</v>
      </c>
      <c r="B333" s="126" t="s">
        <v>29</v>
      </c>
      <c r="C333" s="140" t="s">
        <v>29</v>
      </c>
      <c r="D333" s="140" t="s">
        <v>29</v>
      </c>
      <c r="E333" s="145" t="s">
        <v>29</v>
      </c>
      <c r="F333" s="130">
        <v>0</v>
      </c>
      <c r="G333" s="131"/>
      <c r="H333" s="130">
        <v>0</v>
      </c>
      <c r="I333" s="131"/>
      <c r="J333" s="130">
        <v>0</v>
      </c>
      <c r="K333" s="131"/>
      <c r="L333" s="130">
        <v>0</v>
      </c>
      <c r="M333" s="131"/>
      <c r="N333" s="130">
        <v>0</v>
      </c>
      <c r="O333" s="131"/>
      <c r="P333" s="130">
        <v>3268.2668798000004</v>
      </c>
      <c r="Q333" s="131">
        <v>3.8588519668342121E-4</v>
      </c>
      <c r="R333" s="130">
        <v>92182.207607207194</v>
      </c>
      <c r="S333" s="131">
        <v>2.2617380999145689E-3</v>
      </c>
      <c r="T333" s="130">
        <v>0</v>
      </c>
      <c r="U333" s="131"/>
      <c r="V333" s="130">
        <v>0</v>
      </c>
      <c r="W333" s="131"/>
      <c r="X333" s="130">
        <v>8170.6671994999997</v>
      </c>
      <c r="Y333" s="131">
        <v>1.5643986909142039E-3</v>
      </c>
      <c r="Z333" s="130">
        <v>95551.45739705929</v>
      </c>
      <c r="AA333" s="131">
        <v>3.5005002172000246E-3</v>
      </c>
      <c r="AB333" s="130">
        <v>10621.867359349999</v>
      </c>
      <c r="AC333" s="131">
        <v>2.4525623020842241E-3</v>
      </c>
      <c r="AD333" s="130">
        <v>0</v>
      </c>
      <c r="AE333" s="131"/>
      <c r="AF333" s="130">
        <v>0</v>
      </c>
      <c r="AG333" s="131"/>
      <c r="AH333" s="130">
        <v>0</v>
      </c>
      <c r="AI333" s="131"/>
      <c r="AJ333" s="130">
        <v>0</v>
      </c>
      <c r="AK333" s="131"/>
      <c r="AL333" s="130">
        <v>209794.46644291648</v>
      </c>
      <c r="AM333" s="131">
        <v>1.3775333257692198E-3</v>
      </c>
    </row>
    <row r="334" spans="1:39" x14ac:dyDescent="0.3">
      <c r="A334" s="118" t="s">
        <v>536</v>
      </c>
      <c r="B334" s="126" t="s">
        <v>566</v>
      </c>
      <c r="C334" s="140">
        <v>0</v>
      </c>
      <c r="D334" s="140">
        <v>5.1698630136986301</v>
      </c>
      <c r="E334" s="145" t="s">
        <v>1000</v>
      </c>
      <c r="F334" s="130">
        <v>0</v>
      </c>
      <c r="G334" s="131"/>
      <c r="H334" s="130">
        <v>0</v>
      </c>
      <c r="I334" s="131"/>
      <c r="J334" s="130">
        <v>0</v>
      </c>
      <c r="K334" s="131"/>
      <c r="L334" s="130">
        <v>0</v>
      </c>
      <c r="M334" s="131"/>
      <c r="N334" s="130">
        <v>0</v>
      </c>
      <c r="O334" s="131"/>
      <c r="P334" s="130">
        <v>3268.2668798000004</v>
      </c>
      <c r="Q334" s="131">
        <v>3.8588519668342121E-4</v>
      </c>
      <c r="R334" s="130">
        <v>84011.540407707202</v>
      </c>
      <c r="S334" s="131">
        <v>2.0612665578836468E-3</v>
      </c>
      <c r="T334" s="130">
        <v>0</v>
      </c>
      <c r="U334" s="131"/>
      <c r="V334" s="130">
        <v>0</v>
      </c>
      <c r="W334" s="131"/>
      <c r="X334" s="130">
        <v>8170.6671994999997</v>
      </c>
      <c r="Y334" s="131">
        <v>1.5643986909142039E-3</v>
      </c>
      <c r="Z334" s="130">
        <v>87380.790197559298</v>
      </c>
      <c r="AA334" s="131">
        <v>3.201170169436681E-3</v>
      </c>
      <c r="AB334" s="130">
        <v>10621.867359349999</v>
      </c>
      <c r="AC334" s="131">
        <v>2.4525623020842241E-3</v>
      </c>
      <c r="AD334" s="130">
        <v>0</v>
      </c>
      <c r="AE334" s="131"/>
      <c r="AF334" s="130">
        <v>0</v>
      </c>
      <c r="AG334" s="131"/>
      <c r="AH334" s="130">
        <v>0</v>
      </c>
      <c r="AI334" s="131"/>
      <c r="AJ334" s="130">
        <v>0</v>
      </c>
      <c r="AK334" s="131"/>
      <c r="AL334" s="130">
        <v>193453.1320439165</v>
      </c>
      <c r="AM334" s="131">
        <v>1.2702343435613815E-3</v>
      </c>
    </row>
    <row r="335" spans="1:39" x14ac:dyDescent="0.3">
      <c r="A335" s="118" t="s">
        <v>537</v>
      </c>
      <c r="B335" s="126" t="s">
        <v>566</v>
      </c>
      <c r="C335" s="140">
        <v>0</v>
      </c>
      <c r="D335" s="140">
        <v>5.1698630136986301</v>
      </c>
      <c r="E335" s="145" t="s">
        <v>1000</v>
      </c>
      <c r="F335" s="130">
        <v>0</v>
      </c>
      <c r="G335" s="131"/>
      <c r="H335" s="130">
        <v>0</v>
      </c>
      <c r="I335" s="131"/>
      <c r="J335" s="130">
        <v>0</v>
      </c>
      <c r="K335" s="131"/>
      <c r="L335" s="130">
        <v>0</v>
      </c>
      <c r="M335" s="131"/>
      <c r="N335" s="130">
        <v>0</v>
      </c>
      <c r="O335" s="131"/>
      <c r="P335" s="130">
        <v>0</v>
      </c>
      <c r="Q335" s="131"/>
      <c r="R335" s="130">
        <v>8170.6671994999997</v>
      </c>
      <c r="S335" s="131">
        <v>2.0047154203092207E-4</v>
      </c>
      <c r="T335" s="130">
        <v>0</v>
      </c>
      <c r="U335" s="131"/>
      <c r="V335" s="130">
        <v>0</v>
      </c>
      <c r="W335" s="131"/>
      <c r="X335" s="130">
        <v>0</v>
      </c>
      <c r="Y335" s="131"/>
      <c r="Z335" s="130">
        <v>8170.6671994999997</v>
      </c>
      <c r="AA335" s="131">
        <v>2.9933004776334379E-4</v>
      </c>
      <c r="AB335" s="130">
        <v>0</v>
      </c>
      <c r="AC335" s="131"/>
      <c r="AD335" s="130">
        <v>0</v>
      </c>
      <c r="AE335" s="131"/>
      <c r="AF335" s="130">
        <v>0</v>
      </c>
      <c r="AG335" s="131"/>
      <c r="AH335" s="130">
        <v>0</v>
      </c>
      <c r="AI335" s="131"/>
      <c r="AJ335" s="130">
        <v>0</v>
      </c>
      <c r="AK335" s="131"/>
      <c r="AL335" s="130">
        <v>16341.334398999999</v>
      </c>
      <c r="AM335" s="131">
        <v>1.0729898220783828E-4</v>
      </c>
    </row>
    <row r="336" spans="1:39" x14ac:dyDescent="0.3">
      <c r="A336" s="107" t="s">
        <v>214</v>
      </c>
      <c r="B336" s="126" t="s">
        <v>29</v>
      </c>
      <c r="C336" s="140" t="s">
        <v>29</v>
      </c>
      <c r="D336" s="140" t="s">
        <v>29</v>
      </c>
      <c r="E336" s="145" t="s">
        <v>29</v>
      </c>
      <c r="F336" s="130">
        <v>0</v>
      </c>
      <c r="G336" s="131"/>
      <c r="H336" s="130">
        <v>0</v>
      </c>
      <c r="I336" s="131"/>
      <c r="J336" s="130">
        <v>0</v>
      </c>
      <c r="K336" s="131"/>
      <c r="L336" s="130">
        <v>0</v>
      </c>
      <c r="M336" s="131"/>
      <c r="N336" s="130">
        <v>0</v>
      </c>
      <c r="O336" s="131"/>
      <c r="P336" s="130">
        <v>0</v>
      </c>
      <c r="Q336" s="131"/>
      <c r="R336" s="130">
        <v>25150.120301153398</v>
      </c>
      <c r="S336" s="131">
        <v>6.1707119821793205E-4</v>
      </c>
      <c r="T336" s="130">
        <v>0</v>
      </c>
      <c r="U336" s="131"/>
      <c r="V336" s="130">
        <v>0</v>
      </c>
      <c r="W336" s="131"/>
      <c r="X336" s="130">
        <v>0</v>
      </c>
      <c r="Y336" s="131"/>
      <c r="Z336" s="130">
        <v>88814.030329158093</v>
      </c>
      <c r="AA336" s="131">
        <v>3.2536765102987911E-3</v>
      </c>
      <c r="AB336" s="130">
        <v>2246.7500715699002</v>
      </c>
      <c r="AC336" s="131">
        <v>5.1876890769934913E-4</v>
      </c>
      <c r="AD336" s="130">
        <v>0</v>
      </c>
      <c r="AE336" s="131"/>
      <c r="AF336" s="130">
        <v>0</v>
      </c>
      <c r="AG336" s="131"/>
      <c r="AH336" s="130">
        <v>0</v>
      </c>
      <c r="AI336" s="131"/>
      <c r="AJ336" s="130">
        <v>0</v>
      </c>
      <c r="AK336" s="131"/>
      <c r="AL336" s="130">
        <v>116210.90070188142</v>
      </c>
      <c r="AM336" s="131">
        <v>7.6305343629288233E-4</v>
      </c>
    </row>
    <row r="337" spans="1:39" x14ac:dyDescent="0.3">
      <c r="A337" s="118" t="s">
        <v>538</v>
      </c>
      <c r="B337" s="126" t="s">
        <v>566</v>
      </c>
      <c r="C337" s="140">
        <v>0</v>
      </c>
      <c r="D337" s="140">
        <v>4.6739726027397257</v>
      </c>
      <c r="E337" s="145" t="s">
        <v>1000</v>
      </c>
      <c r="F337" s="130">
        <v>0</v>
      </c>
      <c r="G337" s="131"/>
      <c r="H337" s="130">
        <v>0</v>
      </c>
      <c r="I337" s="131"/>
      <c r="J337" s="130">
        <v>0</v>
      </c>
      <c r="K337" s="131"/>
      <c r="L337" s="130">
        <v>0</v>
      </c>
      <c r="M337" s="131"/>
      <c r="N337" s="130">
        <v>0</v>
      </c>
      <c r="O337" s="131"/>
      <c r="P337" s="130">
        <v>0</v>
      </c>
      <c r="Q337" s="131"/>
      <c r="R337" s="130">
        <v>25150.120301153398</v>
      </c>
      <c r="S337" s="131">
        <v>6.1707119821793205E-4</v>
      </c>
      <c r="T337" s="130">
        <v>0</v>
      </c>
      <c r="U337" s="131"/>
      <c r="V337" s="130">
        <v>0</v>
      </c>
      <c r="W337" s="131"/>
      <c r="X337" s="130">
        <v>0</v>
      </c>
      <c r="Y337" s="131"/>
      <c r="Z337" s="130">
        <v>88814.030329158093</v>
      </c>
      <c r="AA337" s="131">
        <v>3.2536765102987911E-3</v>
      </c>
      <c r="AB337" s="130">
        <v>2246.7500715699002</v>
      </c>
      <c r="AC337" s="131">
        <v>5.1876890769934913E-4</v>
      </c>
      <c r="AD337" s="130">
        <v>0</v>
      </c>
      <c r="AE337" s="131"/>
      <c r="AF337" s="130">
        <v>0</v>
      </c>
      <c r="AG337" s="131"/>
      <c r="AH337" s="130">
        <v>0</v>
      </c>
      <c r="AI337" s="131"/>
      <c r="AJ337" s="130">
        <v>0</v>
      </c>
      <c r="AK337" s="131"/>
      <c r="AL337" s="130">
        <v>116210.90070188142</v>
      </c>
      <c r="AM337" s="131">
        <v>7.6305343629288233E-4</v>
      </c>
    </row>
    <row r="338" spans="1:39" x14ac:dyDescent="0.3">
      <c r="A338" s="107" t="s">
        <v>215</v>
      </c>
      <c r="B338" s="126" t="s">
        <v>29</v>
      </c>
      <c r="C338" s="140" t="s">
        <v>29</v>
      </c>
      <c r="D338" s="140" t="s">
        <v>29</v>
      </c>
      <c r="E338" s="145" t="s">
        <v>29</v>
      </c>
      <c r="F338" s="130">
        <v>0</v>
      </c>
      <c r="G338" s="131"/>
      <c r="H338" s="130">
        <v>0</v>
      </c>
      <c r="I338" s="131"/>
      <c r="J338" s="130">
        <v>0</v>
      </c>
      <c r="K338" s="131"/>
      <c r="L338" s="130">
        <v>0</v>
      </c>
      <c r="M338" s="131"/>
      <c r="N338" s="130">
        <v>0</v>
      </c>
      <c r="O338" s="131"/>
      <c r="P338" s="130">
        <v>17072.039542284998</v>
      </c>
      <c r="Q338" s="131">
        <v>2.0157005467573473E-3</v>
      </c>
      <c r="R338" s="130">
        <v>74320.035095214989</v>
      </c>
      <c r="S338" s="131">
        <v>1.8234804668389548E-3</v>
      </c>
      <c r="T338" s="130">
        <v>0</v>
      </c>
      <c r="U338" s="131"/>
      <c r="V338" s="130">
        <v>0</v>
      </c>
      <c r="W338" s="131"/>
      <c r="X338" s="130">
        <v>8152.1730576649998</v>
      </c>
      <c r="Y338" s="131">
        <v>1.5608577057571991E-3</v>
      </c>
      <c r="Z338" s="130">
        <v>57211.438723075</v>
      </c>
      <c r="AA338" s="131">
        <v>2.0959246371747486E-3</v>
      </c>
      <c r="AB338" s="130">
        <v>4825.5015408600002</v>
      </c>
      <c r="AC338" s="131">
        <v>1.1141960982354801E-3</v>
      </c>
      <c r="AD338" s="130">
        <v>0</v>
      </c>
      <c r="AE338" s="131"/>
      <c r="AF338" s="130">
        <v>0</v>
      </c>
      <c r="AG338" s="131"/>
      <c r="AH338" s="130">
        <v>0</v>
      </c>
      <c r="AI338" s="131"/>
      <c r="AJ338" s="130">
        <v>0</v>
      </c>
      <c r="AK338" s="131"/>
      <c r="AL338" s="130">
        <v>161581.1879591</v>
      </c>
      <c r="AM338" s="131">
        <v>1.0609596859486457E-3</v>
      </c>
    </row>
    <row r="339" spans="1:39" x14ac:dyDescent="0.3">
      <c r="A339" s="118" t="s">
        <v>539</v>
      </c>
      <c r="B339" s="126" t="s">
        <v>566</v>
      </c>
      <c r="C339" s="140">
        <v>0</v>
      </c>
      <c r="D339" s="140">
        <v>9.0931506849315067</v>
      </c>
      <c r="E339" s="145" t="s">
        <v>987</v>
      </c>
      <c r="F339" s="130">
        <v>0</v>
      </c>
      <c r="G339" s="131"/>
      <c r="H339" s="130">
        <v>0</v>
      </c>
      <c r="I339" s="131"/>
      <c r="J339" s="130">
        <v>0</v>
      </c>
      <c r="K339" s="131"/>
      <c r="L339" s="130">
        <v>0</v>
      </c>
      <c r="M339" s="131"/>
      <c r="N339" s="130">
        <v>0</v>
      </c>
      <c r="O339" s="131"/>
      <c r="P339" s="130">
        <v>17072.039542284998</v>
      </c>
      <c r="Q339" s="131">
        <v>2.0157005467573473E-3</v>
      </c>
      <c r="R339" s="130">
        <v>74320.035095214989</v>
      </c>
      <c r="S339" s="131">
        <v>1.8234804668389548E-3</v>
      </c>
      <c r="T339" s="130">
        <v>0</v>
      </c>
      <c r="U339" s="131"/>
      <c r="V339" s="130">
        <v>0</v>
      </c>
      <c r="W339" s="131"/>
      <c r="X339" s="130">
        <v>8152.1730576649998</v>
      </c>
      <c r="Y339" s="131">
        <v>1.5608577057571991E-3</v>
      </c>
      <c r="Z339" s="130">
        <v>57211.438723075</v>
      </c>
      <c r="AA339" s="131">
        <v>2.0959246371747486E-3</v>
      </c>
      <c r="AB339" s="130">
        <v>4825.5015408600002</v>
      </c>
      <c r="AC339" s="131">
        <v>1.1141960982354801E-3</v>
      </c>
      <c r="AD339" s="130">
        <v>0</v>
      </c>
      <c r="AE339" s="131"/>
      <c r="AF339" s="130">
        <v>0</v>
      </c>
      <c r="AG339" s="131"/>
      <c r="AH339" s="130">
        <v>0</v>
      </c>
      <c r="AI339" s="131"/>
      <c r="AJ339" s="130">
        <v>0</v>
      </c>
      <c r="AK339" s="131"/>
      <c r="AL339" s="130">
        <v>161581.1879591</v>
      </c>
      <c r="AM339" s="131">
        <v>1.0609596859486457E-3</v>
      </c>
    </row>
    <row r="340" spans="1:39" x14ac:dyDescent="0.3">
      <c r="A340" s="107" t="s">
        <v>216</v>
      </c>
      <c r="B340" s="126" t="s">
        <v>29</v>
      </c>
      <c r="C340" s="140" t="s">
        <v>29</v>
      </c>
      <c r="D340" s="140" t="s">
        <v>29</v>
      </c>
      <c r="E340" s="145" t="s">
        <v>29</v>
      </c>
      <c r="F340" s="130">
        <v>0</v>
      </c>
      <c r="G340" s="131"/>
      <c r="H340" s="130">
        <v>19461.127243451399</v>
      </c>
      <c r="I340" s="131">
        <v>1.0465050211787463E-2</v>
      </c>
      <c r="J340" s="130">
        <v>111244.49434839041</v>
      </c>
      <c r="K340" s="131">
        <v>1.3148537652385904E-2</v>
      </c>
      <c r="L340" s="130">
        <v>14172.8159418613</v>
      </c>
      <c r="M340" s="131">
        <v>1.0916603948113444E-2</v>
      </c>
      <c r="N340" s="130">
        <v>0</v>
      </c>
      <c r="O340" s="131"/>
      <c r="P340" s="130">
        <v>35142.110125974796</v>
      </c>
      <c r="Q340" s="131">
        <v>4.149238901402715E-3</v>
      </c>
      <c r="R340" s="130">
        <v>1909.8972894551</v>
      </c>
      <c r="S340" s="131">
        <v>4.6860316959326449E-5</v>
      </c>
      <c r="T340" s="130">
        <v>0</v>
      </c>
      <c r="U340" s="131"/>
      <c r="V340" s="130">
        <v>0</v>
      </c>
      <c r="W340" s="131"/>
      <c r="X340" s="130">
        <v>74041.597258861686</v>
      </c>
      <c r="Y340" s="131">
        <v>1.4176391596520801E-2</v>
      </c>
      <c r="Z340" s="130">
        <v>22918.767473461798</v>
      </c>
      <c r="AA340" s="131">
        <v>8.3962246839867634E-4</v>
      </c>
      <c r="AB340" s="130">
        <v>0</v>
      </c>
      <c r="AC340" s="131"/>
      <c r="AD340" s="130">
        <v>0</v>
      </c>
      <c r="AE340" s="131"/>
      <c r="AF340" s="130">
        <v>44391.993669832606</v>
      </c>
      <c r="AG340" s="131">
        <v>6.0972543625589636E-3</v>
      </c>
      <c r="AH340" s="130">
        <v>133757.65570964001</v>
      </c>
      <c r="AI340" s="131">
        <v>4.0334162831547216E-3</v>
      </c>
      <c r="AJ340" s="130">
        <v>0</v>
      </c>
      <c r="AK340" s="131"/>
      <c r="AL340" s="130">
        <v>457040.45906092913</v>
      </c>
      <c r="AM340" s="131">
        <v>3.0009774531045553E-3</v>
      </c>
    </row>
    <row r="341" spans="1:39" x14ac:dyDescent="0.3">
      <c r="A341" s="118" t="s">
        <v>913</v>
      </c>
      <c r="B341" s="126" t="s">
        <v>565</v>
      </c>
      <c r="C341" s="140">
        <v>7.4375</v>
      </c>
      <c r="D341" s="140">
        <v>17.616438356164384</v>
      </c>
      <c r="E341" s="145" t="s">
        <v>987</v>
      </c>
      <c r="F341" s="130">
        <v>0</v>
      </c>
      <c r="G341" s="131"/>
      <c r="H341" s="130">
        <v>11884.099264689001</v>
      </c>
      <c r="I341" s="131">
        <v>6.3905699793770235E-3</v>
      </c>
      <c r="J341" s="130">
        <v>67052.486676914996</v>
      </c>
      <c r="K341" s="131">
        <v>7.9252654337789944E-3</v>
      </c>
      <c r="L341" s="130">
        <v>9703.5305922690004</v>
      </c>
      <c r="M341" s="131">
        <v>7.4741392824644081E-3</v>
      </c>
      <c r="N341" s="130">
        <v>0</v>
      </c>
      <c r="O341" s="131"/>
      <c r="P341" s="130">
        <v>0</v>
      </c>
      <c r="Q341" s="131"/>
      <c r="R341" s="130">
        <v>0</v>
      </c>
      <c r="S341" s="131"/>
      <c r="T341" s="130">
        <v>0</v>
      </c>
      <c r="U341" s="131"/>
      <c r="V341" s="130">
        <v>0</v>
      </c>
      <c r="W341" s="131"/>
      <c r="X341" s="130">
        <v>0</v>
      </c>
      <c r="Y341" s="131"/>
      <c r="Z341" s="130">
        <v>0</v>
      </c>
      <c r="AA341" s="131"/>
      <c r="AB341" s="130">
        <v>0</v>
      </c>
      <c r="AC341" s="131"/>
      <c r="AD341" s="130">
        <v>0</v>
      </c>
      <c r="AE341" s="131"/>
      <c r="AF341" s="130">
        <v>8722.2746896799999</v>
      </c>
      <c r="AG341" s="131">
        <v>1.1980071856792902E-3</v>
      </c>
      <c r="AH341" s="130">
        <v>22895.97106041</v>
      </c>
      <c r="AI341" s="131">
        <v>6.9042016327026067E-4</v>
      </c>
      <c r="AJ341" s="130">
        <v>0</v>
      </c>
      <c r="AK341" s="131"/>
      <c r="AL341" s="130">
        <v>120258.362283963</v>
      </c>
      <c r="AM341" s="131">
        <v>7.8962951005031429E-4</v>
      </c>
    </row>
    <row r="342" spans="1:39" x14ac:dyDescent="0.3">
      <c r="A342" s="118" t="s">
        <v>540</v>
      </c>
      <c r="B342" s="126" t="s">
        <v>565</v>
      </c>
      <c r="C342" s="140">
        <v>8.25</v>
      </c>
      <c r="D342" s="140">
        <v>21.32054794520548</v>
      </c>
      <c r="E342" s="145" t="s">
        <v>987</v>
      </c>
      <c r="F342" s="130">
        <v>0</v>
      </c>
      <c r="G342" s="131"/>
      <c r="H342" s="130">
        <v>4127.0522289205001</v>
      </c>
      <c r="I342" s="131">
        <v>2.2192860805046949E-3</v>
      </c>
      <c r="J342" s="130">
        <v>32893.222242440999</v>
      </c>
      <c r="K342" s="131">
        <v>3.8878128189297747E-3</v>
      </c>
      <c r="L342" s="130">
        <v>3326.280900921</v>
      </c>
      <c r="M342" s="131">
        <v>2.5620660964259839E-3</v>
      </c>
      <c r="N342" s="130">
        <v>0</v>
      </c>
      <c r="O342" s="131"/>
      <c r="P342" s="130">
        <v>0</v>
      </c>
      <c r="Q342" s="131"/>
      <c r="R342" s="130">
        <v>0</v>
      </c>
      <c r="S342" s="131"/>
      <c r="T342" s="130">
        <v>0</v>
      </c>
      <c r="U342" s="131"/>
      <c r="V342" s="130">
        <v>0</v>
      </c>
      <c r="W342" s="131"/>
      <c r="X342" s="130">
        <v>0</v>
      </c>
      <c r="Y342" s="131"/>
      <c r="Z342" s="130">
        <v>0</v>
      </c>
      <c r="AA342" s="131"/>
      <c r="AB342" s="130">
        <v>0</v>
      </c>
      <c r="AC342" s="131"/>
      <c r="AD342" s="130">
        <v>0</v>
      </c>
      <c r="AE342" s="131"/>
      <c r="AF342" s="130">
        <v>0</v>
      </c>
      <c r="AG342" s="131"/>
      <c r="AH342" s="130">
        <v>22902.0599807857</v>
      </c>
      <c r="AI342" s="131">
        <v>6.9060377257815328E-4</v>
      </c>
      <c r="AJ342" s="130">
        <v>0</v>
      </c>
      <c r="AK342" s="131"/>
      <c r="AL342" s="130">
        <v>63248.615353068206</v>
      </c>
      <c r="AM342" s="131">
        <v>4.1529729994721666E-4</v>
      </c>
    </row>
    <row r="343" spans="1:39" x14ac:dyDescent="0.3">
      <c r="A343" s="118" t="s">
        <v>541</v>
      </c>
      <c r="B343" s="126" t="s">
        <v>565</v>
      </c>
      <c r="C343" s="140">
        <v>7.125</v>
      </c>
      <c r="D343" s="140">
        <v>7.6109589041095891</v>
      </c>
      <c r="E343" s="145" t="s">
        <v>987</v>
      </c>
      <c r="F343" s="130">
        <v>0</v>
      </c>
      <c r="G343" s="131"/>
      <c r="H343" s="130">
        <v>2646.8063480008</v>
      </c>
      <c r="I343" s="131">
        <v>1.4232968618005811E-3</v>
      </c>
      <c r="J343" s="130">
        <v>923.65667750600005</v>
      </c>
      <c r="K343" s="131">
        <v>1.0917155651794314E-4</v>
      </c>
      <c r="L343" s="130">
        <v>0</v>
      </c>
      <c r="M343" s="131"/>
      <c r="N343" s="130">
        <v>0</v>
      </c>
      <c r="O343" s="131"/>
      <c r="P343" s="130">
        <v>0</v>
      </c>
      <c r="Q343" s="131"/>
      <c r="R343" s="130">
        <v>0</v>
      </c>
      <c r="S343" s="131"/>
      <c r="T343" s="130">
        <v>0</v>
      </c>
      <c r="U343" s="131"/>
      <c r="V343" s="130">
        <v>0</v>
      </c>
      <c r="W343" s="131"/>
      <c r="X343" s="130">
        <v>4542.5738238000004</v>
      </c>
      <c r="Y343" s="131">
        <v>8.6974495103272868E-4</v>
      </c>
      <c r="Z343" s="130">
        <v>0</v>
      </c>
      <c r="AA343" s="131"/>
      <c r="AB343" s="130">
        <v>0</v>
      </c>
      <c r="AC343" s="131"/>
      <c r="AD343" s="130">
        <v>0</v>
      </c>
      <c r="AE343" s="131"/>
      <c r="AF343" s="130">
        <v>0</v>
      </c>
      <c r="AG343" s="131"/>
      <c r="AH343" s="130">
        <v>0</v>
      </c>
      <c r="AI343" s="131"/>
      <c r="AJ343" s="130">
        <v>0</v>
      </c>
      <c r="AK343" s="131"/>
      <c r="AL343" s="130">
        <v>8113.0368493068008</v>
      </c>
      <c r="AM343" s="131">
        <v>5.327108394517511E-5</v>
      </c>
    </row>
    <row r="344" spans="1:39" x14ac:dyDescent="0.3">
      <c r="A344" s="118" t="s">
        <v>542</v>
      </c>
      <c r="B344" s="126" t="s">
        <v>566</v>
      </c>
      <c r="C344" s="140">
        <v>4.96875</v>
      </c>
      <c r="D344" s="140">
        <v>9.5479452054794525</v>
      </c>
      <c r="E344" s="145" t="s">
        <v>987</v>
      </c>
      <c r="F344" s="130">
        <v>0</v>
      </c>
      <c r="G344" s="131"/>
      <c r="H344" s="130">
        <v>467.56964089989998</v>
      </c>
      <c r="I344" s="131">
        <v>2.5143146685767701E-4</v>
      </c>
      <c r="J344" s="130">
        <v>6019.9591265864001</v>
      </c>
      <c r="K344" s="131">
        <v>7.1152877906798396E-4</v>
      </c>
      <c r="L344" s="130">
        <v>891.30462796539996</v>
      </c>
      <c r="M344" s="131">
        <v>6.8652691607177098E-4</v>
      </c>
      <c r="N344" s="130">
        <v>0</v>
      </c>
      <c r="O344" s="131"/>
      <c r="P344" s="130">
        <v>0</v>
      </c>
      <c r="Q344" s="131"/>
      <c r="R344" s="130">
        <v>0</v>
      </c>
      <c r="S344" s="131"/>
      <c r="T344" s="130">
        <v>0</v>
      </c>
      <c r="U344" s="131"/>
      <c r="V344" s="130">
        <v>0</v>
      </c>
      <c r="W344" s="131"/>
      <c r="X344" s="130">
        <v>0</v>
      </c>
      <c r="Y344" s="131"/>
      <c r="Z344" s="130">
        <v>0</v>
      </c>
      <c r="AA344" s="131"/>
      <c r="AB344" s="130">
        <v>0</v>
      </c>
      <c r="AC344" s="131"/>
      <c r="AD344" s="130">
        <v>0</v>
      </c>
      <c r="AE344" s="131"/>
      <c r="AF344" s="130">
        <v>35669.718980152596</v>
      </c>
      <c r="AG344" s="131">
        <v>4.899247176879673E-3</v>
      </c>
      <c r="AH344" s="130">
        <v>47563.521720544304</v>
      </c>
      <c r="AI344" s="131">
        <v>1.4342617024350284E-3</v>
      </c>
      <c r="AJ344" s="130">
        <v>0</v>
      </c>
      <c r="AK344" s="131"/>
      <c r="AL344" s="130">
        <v>90612.074096148601</v>
      </c>
      <c r="AM344" s="131">
        <v>5.9496875156369981E-4</v>
      </c>
    </row>
    <row r="345" spans="1:39" x14ac:dyDescent="0.3">
      <c r="A345" s="118" t="s">
        <v>543</v>
      </c>
      <c r="B345" s="126" t="s">
        <v>566</v>
      </c>
      <c r="C345" s="140">
        <v>5.75</v>
      </c>
      <c r="D345" s="140">
        <v>22.556164383561644</v>
      </c>
      <c r="E345" s="145" t="s">
        <v>987</v>
      </c>
      <c r="F345" s="130">
        <v>0</v>
      </c>
      <c r="G345" s="131"/>
      <c r="H345" s="130">
        <v>335.59976094120003</v>
      </c>
      <c r="I345" s="131">
        <v>1.804658232474856E-4</v>
      </c>
      <c r="J345" s="130">
        <v>4355.1696249420002</v>
      </c>
      <c r="K345" s="131">
        <v>5.147590640912096E-4</v>
      </c>
      <c r="L345" s="130">
        <v>251.69982070590001</v>
      </c>
      <c r="M345" s="131">
        <v>1.9387165315128057E-4</v>
      </c>
      <c r="N345" s="130">
        <v>0</v>
      </c>
      <c r="O345" s="131"/>
      <c r="P345" s="130">
        <v>0</v>
      </c>
      <c r="Q345" s="131"/>
      <c r="R345" s="130">
        <v>0</v>
      </c>
      <c r="S345" s="131"/>
      <c r="T345" s="130">
        <v>0</v>
      </c>
      <c r="U345" s="131"/>
      <c r="V345" s="130">
        <v>0</v>
      </c>
      <c r="W345" s="131"/>
      <c r="X345" s="130">
        <v>0</v>
      </c>
      <c r="Y345" s="131"/>
      <c r="Z345" s="130">
        <v>0</v>
      </c>
      <c r="AA345" s="131"/>
      <c r="AB345" s="130">
        <v>0</v>
      </c>
      <c r="AC345" s="131"/>
      <c r="AD345" s="130">
        <v>0</v>
      </c>
      <c r="AE345" s="131"/>
      <c r="AF345" s="130">
        <v>0</v>
      </c>
      <c r="AG345" s="131"/>
      <c r="AH345" s="130">
        <v>0</v>
      </c>
      <c r="AI345" s="131"/>
      <c r="AJ345" s="130">
        <v>0</v>
      </c>
      <c r="AK345" s="131"/>
      <c r="AL345" s="130">
        <v>4942.4692065891004</v>
      </c>
      <c r="AM345" s="131">
        <v>3.2452791339552121E-5</v>
      </c>
    </row>
    <row r="346" spans="1:39" x14ac:dyDescent="0.3">
      <c r="A346" s="118" t="s">
        <v>1358</v>
      </c>
      <c r="B346" s="126" t="s">
        <v>566</v>
      </c>
      <c r="C346" s="140">
        <v>5.1875</v>
      </c>
      <c r="D346" s="140">
        <v>14.208219178082192</v>
      </c>
      <c r="E346" s="145" t="s">
        <v>1000</v>
      </c>
      <c r="F346" s="130">
        <v>0</v>
      </c>
      <c r="G346" s="131"/>
      <c r="H346" s="130">
        <v>0</v>
      </c>
      <c r="I346" s="131"/>
      <c r="J346" s="130">
        <v>0</v>
      </c>
      <c r="K346" s="131"/>
      <c r="L346" s="130">
        <v>0</v>
      </c>
      <c r="M346" s="131"/>
      <c r="N346" s="130">
        <v>0</v>
      </c>
      <c r="O346" s="131"/>
      <c r="P346" s="130">
        <v>35142.110125974796</v>
      </c>
      <c r="Q346" s="131">
        <v>4.149238901402715E-3</v>
      </c>
      <c r="R346" s="130">
        <v>1909.8972894551</v>
      </c>
      <c r="S346" s="131">
        <v>4.6860316959326449E-5</v>
      </c>
      <c r="T346" s="130">
        <v>0</v>
      </c>
      <c r="U346" s="131"/>
      <c r="V346" s="130">
        <v>0</v>
      </c>
      <c r="W346" s="131"/>
      <c r="X346" s="130">
        <v>15279.1783156412</v>
      </c>
      <c r="Y346" s="131">
        <v>2.9254314209121749E-3</v>
      </c>
      <c r="Z346" s="130">
        <v>22918.767473461798</v>
      </c>
      <c r="AA346" s="131">
        <v>8.3962246839867634E-4</v>
      </c>
      <c r="AB346" s="130">
        <v>0</v>
      </c>
      <c r="AC346" s="131"/>
      <c r="AD346" s="130">
        <v>0</v>
      </c>
      <c r="AE346" s="131"/>
      <c r="AF346" s="130">
        <v>0</v>
      </c>
      <c r="AG346" s="131"/>
      <c r="AH346" s="130">
        <v>0</v>
      </c>
      <c r="AI346" s="131"/>
      <c r="AJ346" s="130">
        <v>0</v>
      </c>
      <c r="AK346" s="131"/>
      <c r="AL346" s="130">
        <v>75249.953204532911</v>
      </c>
      <c r="AM346" s="131">
        <v>4.9409939193998374E-4</v>
      </c>
    </row>
    <row r="347" spans="1:39" x14ac:dyDescent="0.3">
      <c r="A347" s="118" t="s">
        <v>1359</v>
      </c>
      <c r="B347" s="126" t="s">
        <v>566</v>
      </c>
      <c r="C347" s="140">
        <v>0</v>
      </c>
      <c r="D347" s="140">
        <v>19.386301369863013</v>
      </c>
      <c r="E347" s="145" t="s">
        <v>987</v>
      </c>
      <c r="F347" s="130">
        <v>0</v>
      </c>
      <c r="G347" s="131"/>
      <c r="H347" s="130">
        <v>0</v>
      </c>
      <c r="I347" s="131"/>
      <c r="J347" s="130">
        <v>0</v>
      </c>
      <c r="K347" s="131"/>
      <c r="L347" s="130">
        <v>0</v>
      </c>
      <c r="M347" s="131"/>
      <c r="N347" s="130">
        <v>0</v>
      </c>
      <c r="O347" s="131"/>
      <c r="P347" s="130">
        <v>0</v>
      </c>
      <c r="Q347" s="131"/>
      <c r="R347" s="130">
        <v>0</v>
      </c>
      <c r="S347" s="131"/>
      <c r="T347" s="130">
        <v>0</v>
      </c>
      <c r="U347" s="131"/>
      <c r="V347" s="130">
        <v>0</v>
      </c>
      <c r="W347" s="131"/>
      <c r="X347" s="130">
        <v>54219.845119420497</v>
      </c>
      <c r="Y347" s="131">
        <v>1.0381215224575899E-2</v>
      </c>
      <c r="Z347" s="130">
        <v>0</v>
      </c>
      <c r="AA347" s="131"/>
      <c r="AB347" s="130">
        <v>0</v>
      </c>
      <c r="AC347" s="131"/>
      <c r="AD347" s="130">
        <v>0</v>
      </c>
      <c r="AE347" s="131"/>
      <c r="AF347" s="130">
        <v>0</v>
      </c>
      <c r="AG347" s="131"/>
      <c r="AH347" s="130">
        <v>0</v>
      </c>
      <c r="AI347" s="131"/>
      <c r="AJ347" s="130">
        <v>0</v>
      </c>
      <c r="AK347" s="131"/>
      <c r="AL347" s="130">
        <v>54219.845119420497</v>
      </c>
      <c r="AM347" s="131">
        <v>3.5601341082258626E-4</v>
      </c>
    </row>
    <row r="348" spans="1:39" x14ac:dyDescent="0.3">
      <c r="A348" s="118" t="s">
        <v>544</v>
      </c>
      <c r="B348" s="126" t="s">
        <v>567</v>
      </c>
      <c r="C348" s="140">
        <v>5.3125</v>
      </c>
      <c r="D348" s="140">
        <v>21.32054794520548</v>
      </c>
      <c r="E348" s="145" t="s">
        <v>987</v>
      </c>
      <c r="F348" s="130">
        <v>0</v>
      </c>
      <c r="G348" s="131"/>
      <c r="H348" s="130">
        <v>0</v>
      </c>
      <c r="I348" s="131"/>
      <c r="J348" s="130">
        <v>0</v>
      </c>
      <c r="K348" s="131"/>
      <c r="L348" s="130">
        <v>0</v>
      </c>
      <c r="M348" s="131"/>
      <c r="N348" s="130">
        <v>0</v>
      </c>
      <c r="O348" s="131"/>
      <c r="P348" s="130">
        <v>0</v>
      </c>
      <c r="Q348" s="131"/>
      <c r="R348" s="130">
        <v>0</v>
      </c>
      <c r="S348" s="131"/>
      <c r="T348" s="130">
        <v>0</v>
      </c>
      <c r="U348" s="131"/>
      <c r="V348" s="130">
        <v>0</v>
      </c>
      <c r="W348" s="131"/>
      <c r="X348" s="130">
        <v>0</v>
      </c>
      <c r="Y348" s="131"/>
      <c r="Z348" s="130">
        <v>0</v>
      </c>
      <c r="AA348" s="131"/>
      <c r="AB348" s="130">
        <v>0</v>
      </c>
      <c r="AC348" s="131"/>
      <c r="AD348" s="130">
        <v>0</v>
      </c>
      <c r="AE348" s="131"/>
      <c r="AF348" s="130">
        <v>0</v>
      </c>
      <c r="AG348" s="131"/>
      <c r="AH348" s="130">
        <v>40396.102947899999</v>
      </c>
      <c r="AI348" s="131">
        <v>1.218130644871279E-3</v>
      </c>
      <c r="AJ348" s="130">
        <v>0</v>
      </c>
      <c r="AK348" s="131"/>
      <c r="AL348" s="130">
        <v>40396.102947899999</v>
      </c>
      <c r="AM348" s="131">
        <v>2.6524521349602701E-4</v>
      </c>
    </row>
    <row r="349" spans="1:39" x14ac:dyDescent="0.3">
      <c r="A349" s="107" t="s">
        <v>218</v>
      </c>
      <c r="B349" s="126" t="s">
        <v>29</v>
      </c>
      <c r="C349" s="140" t="s">
        <v>29</v>
      </c>
      <c r="D349" s="140" t="s">
        <v>29</v>
      </c>
      <c r="E349" s="145" t="s">
        <v>29</v>
      </c>
      <c r="F349" s="130">
        <v>0</v>
      </c>
      <c r="G349" s="131"/>
      <c r="H349" s="130">
        <v>773.47704472929991</v>
      </c>
      <c r="I349" s="131">
        <v>4.159304859116454E-4</v>
      </c>
      <c r="J349" s="130">
        <v>10828.6786262109</v>
      </c>
      <c r="K349" s="131">
        <v>1.2798951487560124E-3</v>
      </c>
      <c r="L349" s="130">
        <v>773.47704472929991</v>
      </c>
      <c r="M349" s="131">
        <v>5.9577028269500599E-4</v>
      </c>
      <c r="N349" s="130">
        <v>0</v>
      </c>
      <c r="O349" s="131"/>
      <c r="P349" s="130">
        <v>0</v>
      </c>
      <c r="Q349" s="131"/>
      <c r="R349" s="130">
        <v>0</v>
      </c>
      <c r="S349" s="131"/>
      <c r="T349" s="130">
        <v>0</v>
      </c>
      <c r="U349" s="131"/>
      <c r="V349" s="130">
        <v>0</v>
      </c>
      <c r="W349" s="131"/>
      <c r="X349" s="130">
        <v>0</v>
      </c>
      <c r="Y349" s="131"/>
      <c r="Z349" s="130">
        <v>0</v>
      </c>
      <c r="AA349" s="131"/>
      <c r="AB349" s="130">
        <v>0</v>
      </c>
      <c r="AC349" s="131"/>
      <c r="AD349" s="130">
        <v>0</v>
      </c>
      <c r="AE349" s="131"/>
      <c r="AF349" s="130">
        <v>23204.311341880501</v>
      </c>
      <c r="AG349" s="131">
        <v>3.1871194975323764E-3</v>
      </c>
      <c r="AH349" s="130">
        <v>85082.474920228502</v>
      </c>
      <c r="AI349" s="131">
        <v>2.5656328823473848E-3</v>
      </c>
      <c r="AJ349" s="130">
        <v>0</v>
      </c>
      <c r="AK349" s="131"/>
      <c r="AL349" s="130">
        <v>120662.41897777851</v>
      </c>
      <c r="AM349" s="131">
        <v>7.9228259032773152E-4</v>
      </c>
    </row>
    <row r="350" spans="1:39" x14ac:dyDescent="0.3">
      <c r="A350" s="118" t="s">
        <v>545</v>
      </c>
      <c r="B350" s="126" t="s">
        <v>566</v>
      </c>
      <c r="C350" s="140">
        <v>5.875</v>
      </c>
      <c r="D350" s="140">
        <v>11.038356164383561</v>
      </c>
      <c r="E350" s="145" t="s">
        <v>1000</v>
      </c>
      <c r="F350" s="130">
        <v>0</v>
      </c>
      <c r="G350" s="131"/>
      <c r="H350" s="130">
        <v>773.47704472929991</v>
      </c>
      <c r="I350" s="131">
        <v>4.159304859116454E-4</v>
      </c>
      <c r="J350" s="130">
        <v>10828.6786262109</v>
      </c>
      <c r="K350" s="131">
        <v>1.2798951487560124E-3</v>
      </c>
      <c r="L350" s="130">
        <v>773.47704472929991</v>
      </c>
      <c r="M350" s="131">
        <v>5.9577028269500599E-4</v>
      </c>
      <c r="N350" s="130">
        <v>0</v>
      </c>
      <c r="O350" s="131"/>
      <c r="P350" s="130">
        <v>0</v>
      </c>
      <c r="Q350" s="131"/>
      <c r="R350" s="130">
        <v>0</v>
      </c>
      <c r="S350" s="131"/>
      <c r="T350" s="130">
        <v>0</v>
      </c>
      <c r="U350" s="131"/>
      <c r="V350" s="130">
        <v>0</v>
      </c>
      <c r="W350" s="131"/>
      <c r="X350" s="130">
        <v>0</v>
      </c>
      <c r="Y350" s="131"/>
      <c r="Z350" s="130">
        <v>0</v>
      </c>
      <c r="AA350" s="131"/>
      <c r="AB350" s="130">
        <v>0</v>
      </c>
      <c r="AC350" s="131"/>
      <c r="AD350" s="130">
        <v>0</v>
      </c>
      <c r="AE350" s="131"/>
      <c r="AF350" s="130">
        <v>23204.311341880501</v>
      </c>
      <c r="AG350" s="131">
        <v>3.1871194975323764E-3</v>
      </c>
      <c r="AH350" s="130">
        <v>85082.474920228502</v>
      </c>
      <c r="AI350" s="131">
        <v>2.5656328823473848E-3</v>
      </c>
      <c r="AJ350" s="130">
        <v>0</v>
      </c>
      <c r="AK350" s="131"/>
      <c r="AL350" s="130">
        <v>120662.41897777851</v>
      </c>
      <c r="AM350" s="131">
        <v>7.9228259032773152E-4</v>
      </c>
    </row>
    <row r="351" spans="1:39" x14ac:dyDescent="0.3">
      <c r="A351" s="107" t="s">
        <v>219</v>
      </c>
      <c r="B351" s="126" t="s">
        <v>29</v>
      </c>
      <c r="C351" s="140" t="s">
        <v>29</v>
      </c>
      <c r="D351" s="140" t="s">
        <v>29</v>
      </c>
      <c r="E351" s="145" t="s">
        <v>29</v>
      </c>
      <c r="F351" s="130">
        <v>0</v>
      </c>
      <c r="G351" s="131"/>
      <c r="H351" s="130">
        <v>0</v>
      </c>
      <c r="I351" s="131"/>
      <c r="J351" s="130">
        <v>14836.2597836</v>
      </c>
      <c r="K351" s="131">
        <v>1.7535710106633779E-3</v>
      </c>
      <c r="L351" s="130">
        <v>774.06572783999991</v>
      </c>
      <c r="M351" s="131">
        <v>5.962237155482102E-4</v>
      </c>
      <c r="N351" s="130">
        <v>0</v>
      </c>
      <c r="O351" s="131"/>
      <c r="P351" s="130">
        <v>0</v>
      </c>
      <c r="Q351" s="131"/>
      <c r="R351" s="130">
        <v>16561.706359526699</v>
      </c>
      <c r="S351" s="131">
        <v>4.0635002399324515E-4</v>
      </c>
      <c r="T351" s="130">
        <v>0</v>
      </c>
      <c r="U351" s="131"/>
      <c r="V351" s="130">
        <v>0</v>
      </c>
      <c r="W351" s="131"/>
      <c r="X351" s="130">
        <v>9485.8728249041997</v>
      </c>
      <c r="Y351" s="131">
        <v>1.8162148411046358E-3</v>
      </c>
      <c r="Z351" s="130">
        <v>8909.5387440000013</v>
      </c>
      <c r="AA351" s="131">
        <v>3.2639839473012455E-4</v>
      </c>
      <c r="AB351" s="130">
        <v>3341.077029</v>
      </c>
      <c r="AC351" s="131">
        <v>7.7144623374268912E-4</v>
      </c>
      <c r="AD351" s="130">
        <v>0</v>
      </c>
      <c r="AE351" s="131"/>
      <c r="AF351" s="130">
        <v>0</v>
      </c>
      <c r="AG351" s="131"/>
      <c r="AH351" s="130">
        <v>108914.2946065275</v>
      </c>
      <c r="AI351" s="131">
        <v>3.2842732403138113E-3</v>
      </c>
      <c r="AJ351" s="130">
        <v>0</v>
      </c>
      <c r="AK351" s="131"/>
      <c r="AL351" s="130">
        <v>162822.81507539839</v>
      </c>
      <c r="AM351" s="131">
        <v>1.0691123448813597E-3</v>
      </c>
    </row>
    <row r="352" spans="1:39" x14ac:dyDescent="0.3">
      <c r="A352" s="118" t="s">
        <v>546</v>
      </c>
      <c r="B352" s="126" t="s">
        <v>567</v>
      </c>
      <c r="C352" s="140">
        <v>5.875</v>
      </c>
      <c r="D352" s="140">
        <v>19.958904109589042</v>
      </c>
      <c r="E352" s="145" t="s">
        <v>1000</v>
      </c>
      <c r="F352" s="130">
        <v>0</v>
      </c>
      <c r="G352" s="131"/>
      <c r="H352" s="130">
        <v>0</v>
      </c>
      <c r="I352" s="131"/>
      <c r="J352" s="130">
        <v>14836.2597836</v>
      </c>
      <c r="K352" s="131">
        <v>1.7535710106633779E-3</v>
      </c>
      <c r="L352" s="130">
        <v>774.06572783999991</v>
      </c>
      <c r="M352" s="131">
        <v>5.962237155482102E-4</v>
      </c>
      <c r="N352" s="130">
        <v>0</v>
      </c>
      <c r="O352" s="131"/>
      <c r="P352" s="130">
        <v>0</v>
      </c>
      <c r="Q352" s="131"/>
      <c r="R352" s="130">
        <v>0</v>
      </c>
      <c r="S352" s="131"/>
      <c r="T352" s="130">
        <v>0</v>
      </c>
      <c r="U352" s="131"/>
      <c r="V352" s="130">
        <v>0</v>
      </c>
      <c r="W352" s="131"/>
      <c r="X352" s="130">
        <v>0</v>
      </c>
      <c r="Y352" s="131"/>
      <c r="Z352" s="130">
        <v>0</v>
      </c>
      <c r="AA352" s="131"/>
      <c r="AB352" s="130">
        <v>0</v>
      </c>
      <c r="AC352" s="131"/>
      <c r="AD352" s="130">
        <v>0</v>
      </c>
      <c r="AE352" s="131"/>
      <c r="AF352" s="130">
        <v>0</v>
      </c>
      <c r="AG352" s="131"/>
      <c r="AH352" s="130">
        <v>0</v>
      </c>
      <c r="AI352" s="131"/>
      <c r="AJ352" s="130">
        <v>0</v>
      </c>
      <c r="AK352" s="131"/>
      <c r="AL352" s="130">
        <v>15610.325511440002</v>
      </c>
      <c r="AM352" s="131">
        <v>1.024990982017395E-4</v>
      </c>
    </row>
    <row r="353" spans="1:39" x14ac:dyDescent="0.3">
      <c r="A353" s="118" t="s">
        <v>547</v>
      </c>
      <c r="B353" s="126" t="s">
        <v>565</v>
      </c>
      <c r="C353" s="140">
        <v>6.8125</v>
      </c>
      <c r="D353" s="140">
        <v>5.6136986301369864</v>
      </c>
      <c r="E353" s="145" t="s">
        <v>1000</v>
      </c>
      <c r="F353" s="130">
        <v>0</v>
      </c>
      <c r="G353" s="131"/>
      <c r="H353" s="130">
        <v>0</v>
      </c>
      <c r="I353" s="131"/>
      <c r="J353" s="130">
        <v>0</v>
      </c>
      <c r="K353" s="131"/>
      <c r="L353" s="130">
        <v>0</v>
      </c>
      <c r="M353" s="131"/>
      <c r="N353" s="130">
        <v>0</v>
      </c>
      <c r="O353" s="131"/>
      <c r="P353" s="130">
        <v>0</v>
      </c>
      <c r="Q353" s="131"/>
      <c r="R353" s="130">
        <v>16561.706359526699</v>
      </c>
      <c r="S353" s="131">
        <v>4.0635002399324515E-4</v>
      </c>
      <c r="T353" s="130">
        <v>0</v>
      </c>
      <c r="U353" s="131"/>
      <c r="V353" s="130">
        <v>0</v>
      </c>
      <c r="W353" s="131"/>
      <c r="X353" s="130">
        <v>9485.8728249041997</v>
      </c>
      <c r="Y353" s="131">
        <v>1.8162148411046358E-3</v>
      </c>
      <c r="Z353" s="130">
        <v>0</v>
      </c>
      <c r="AA353" s="131"/>
      <c r="AB353" s="130">
        <v>0</v>
      </c>
      <c r="AC353" s="131"/>
      <c r="AD353" s="130">
        <v>0</v>
      </c>
      <c r="AE353" s="131"/>
      <c r="AF353" s="130">
        <v>0</v>
      </c>
      <c r="AG353" s="131"/>
      <c r="AH353" s="130">
        <v>0</v>
      </c>
      <c r="AI353" s="131"/>
      <c r="AJ353" s="130">
        <v>0</v>
      </c>
      <c r="AK353" s="131"/>
      <c r="AL353" s="130">
        <v>26047.579184430899</v>
      </c>
      <c r="AM353" s="131">
        <v>1.7103124305678128E-4</v>
      </c>
    </row>
    <row r="354" spans="1:39" x14ac:dyDescent="0.3">
      <c r="A354" s="118" t="s">
        <v>548</v>
      </c>
      <c r="B354" s="126" t="s">
        <v>565</v>
      </c>
      <c r="C354" s="140">
        <v>8.4375</v>
      </c>
      <c r="D354" s="140">
        <v>11.312328767123288</v>
      </c>
      <c r="E354" s="145" t="s">
        <v>987</v>
      </c>
      <c r="F354" s="130">
        <v>0</v>
      </c>
      <c r="G354" s="131"/>
      <c r="H354" s="130">
        <v>0</v>
      </c>
      <c r="I354" s="131"/>
      <c r="J354" s="130">
        <v>0</v>
      </c>
      <c r="K354" s="131"/>
      <c r="L354" s="130">
        <v>0</v>
      </c>
      <c r="M354" s="131"/>
      <c r="N354" s="130">
        <v>0</v>
      </c>
      <c r="O354" s="131"/>
      <c r="P354" s="130">
        <v>0</v>
      </c>
      <c r="Q354" s="131"/>
      <c r="R354" s="130">
        <v>0</v>
      </c>
      <c r="S354" s="131"/>
      <c r="T354" s="130">
        <v>0</v>
      </c>
      <c r="U354" s="131"/>
      <c r="V354" s="130">
        <v>0</v>
      </c>
      <c r="W354" s="131"/>
      <c r="X354" s="130">
        <v>0</v>
      </c>
      <c r="Y354" s="131"/>
      <c r="Z354" s="130">
        <v>8909.5387440000013</v>
      </c>
      <c r="AA354" s="131">
        <v>3.2639839473012455E-4</v>
      </c>
      <c r="AB354" s="130">
        <v>3341.077029</v>
      </c>
      <c r="AC354" s="131">
        <v>7.7144623374268912E-4</v>
      </c>
      <c r="AD354" s="130">
        <v>0</v>
      </c>
      <c r="AE354" s="131"/>
      <c r="AF354" s="130">
        <v>0</v>
      </c>
      <c r="AG354" s="131"/>
      <c r="AH354" s="130">
        <v>24501.231545999999</v>
      </c>
      <c r="AI354" s="131">
        <v>7.38826243258226E-4</v>
      </c>
      <c r="AJ354" s="130">
        <v>0</v>
      </c>
      <c r="AK354" s="131"/>
      <c r="AL354" s="130">
        <v>36751.847319</v>
      </c>
      <c r="AM354" s="131">
        <v>2.4131663396031398E-4</v>
      </c>
    </row>
    <row r="355" spans="1:39" x14ac:dyDescent="0.3">
      <c r="A355" s="118" t="s">
        <v>549</v>
      </c>
      <c r="B355" s="126" t="s">
        <v>566</v>
      </c>
      <c r="C355" s="140">
        <v>6.15625</v>
      </c>
      <c r="D355" s="140">
        <v>7.9972602739726026</v>
      </c>
      <c r="E355" s="145" t="s">
        <v>987</v>
      </c>
      <c r="F355" s="130">
        <v>0</v>
      </c>
      <c r="G355" s="131"/>
      <c r="H355" s="130">
        <v>0</v>
      </c>
      <c r="I355" s="131"/>
      <c r="J355" s="130">
        <v>0</v>
      </c>
      <c r="K355" s="131"/>
      <c r="L355" s="130">
        <v>0</v>
      </c>
      <c r="M355" s="131"/>
      <c r="N355" s="130">
        <v>0</v>
      </c>
      <c r="O355" s="131"/>
      <c r="P355" s="130">
        <v>0</v>
      </c>
      <c r="Q355" s="131"/>
      <c r="R355" s="130">
        <v>0</v>
      </c>
      <c r="S355" s="131"/>
      <c r="T355" s="130">
        <v>0</v>
      </c>
      <c r="U355" s="131"/>
      <c r="V355" s="130">
        <v>0</v>
      </c>
      <c r="W355" s="131"/>
      <c r="X355" s="130">
        <v>0</v>
      </c>
      <c r="Y355" s="131"/>
      <c r="Z355" s="130">
        <v>0</v>
      </c>
      <c r="AA355" s="131"/>
      <c r="AB355" s="130">
        <v>0</v>
      </c>
      <c r="AC355" s="131"/>
      <c r="AD355" s="130">
        <v>0</v>
      </c>
      <c r="AE355" s="131"/>
      <c r="AF355" s="130">
        <v>0</v>
      </c>
      <c r="AG355" s="131"/>
      <c r="AH355" s="130">
        <v>84413.063060527507</v>
      </c>
      <c r="AI355" s="131">
        <v>2.545446997055585E-3</v>
      </c>
      <c r="AJ355" s="130">
        <v>0</v>
      </c>
      <c r="AK355" s="131"/>
      <c r="AL355" s="130">
        <v>84413.063060527507</v>
      </c>
      <c r="AM355" s="131">
        <v>5.5426536966252506E-4</v>
      </c>
    </row>
    <row r="356" spans="1:39" x14ac:dyDescent="0.3">
      <c r="A356" s="107" t="s">
        <v>220</v>
      </c>
      <c r="B356" s="126" t="s">
        <v>29</v>
      </c>
      <c r="C356" s="140" t="s">
        <v>29</v>
      </c>
      <c r="D356" s="140" t="s">
        <v>29</v>
      </c>
      <c r="E356" s="145" t="s">
        <v>29</v>
      </c>
      <c r="F356" s="130">
        <v>0</v>
      </c>
      <c r="G356" s="131"/>
      <c r="H356" s="130">
        <v>9044.5811652000011</v>
      </c>
      <c r="I356" s="131">
        <v>4.8636440661604134E-3</v>
      </c>
      <c r="J356" s="130">
        <v>30148.603884</v>
      </c>
      <c r="K356" s="131">
        <v>3.5634127842244776E-3</v>
      </c>
      <c r="L356" s="130">
        <v>7034.6742396</v>
      </c>
      <c r="M356" s="131">
        <v>5.4184540949893919E-3</v>
      </c>
      <c r="N356" s="130">
        <v>0</v>
      </c>
      <c r="O356" s="131"/>
      <c r="P356" s="130">
        <v>130150.96758405</v>
      </c>
      <c r="Q356" s="131">
        <v>1.5366961625784395E-2</v>
      </c>
      <c r="R356" s="130">
        <v>48615.22993275</v>
      </c>
      <c r="S356" s="131">
        <v>1.1927997889086257E-3</v>
      </c>
      <c r="T356" s="130">
        <v>0</v>
      </c>
      <c r="U356" s="131"/>
      <c r="V356" s="130">
        <v>0</v>
      </c>
      <c r="W356" s="131"/>
      <c r="X356" s="130">
        <v>46976.592597499999</v>
      </c>
      <c r="Y356" s="131">
        <v>8.994384200060929E-3</v>
      </c>
      <c r="Z356" s="130">
        <v>0</v>
      </c>
      <c r="AA356" s="131"/>
      <c r="AB356" s="130">
        <v>0</v>
      </c>
      <c r="AC356" s="131"/>
      <c r="AD356" s="130">
        <v>0</v>
      </c>
      <c r="AE356" s="131"/>
      <c r="AF356" s="130">
        <v>0</v>
      </c>
      <c r="AG356" s="131"/>
      <c r="AH356" s="130">
        <v>0</v>
      </c>
      <c r="AI356" s="131"/>
      <c r="AJ356" s="130">
        <v>0</v>
      </c>
      <c r="AK356" s="131"/>
      <c r="AL356" s="130">
        <v>271970.64940310002</v>
      </c>
      <c r="AM356" s="131">
        <v>1.7857889177730333E-3</v>
      </c>
    </row>
    <row r="357" spans="1:39" x14ac:dyDescent="0.3">
      <c r="A357" s="118" t="s">
        <v>995</v>
      </c>
      <c r="B357" s="126" t="s">
        <v>565</v>
      </c>
      <c r="C357" s="140">
        <v>6.3125</v>
      </c>
      <c r="D357" s="140">
        <v>5.0273972602739727</v>
      </c>
      <c r="E357" s="145" t="s">
        <v>1000</v>
      </c>
      <c r="F357" s="130">
        <v>0</v>
      </c>
      <c r="G357" s="131"/>
      <c r="H357" s="130">
        <v>9044.5811652000011</v>
      </c>
      <c r="I357" s="131">
        <v>4.8636440661604134E-3</v>
      </c>
      <c r="J357" s="130">
        <v>30148.603884</v>
      </c>
      <c r="K357" s="131">
        <v>3.5634127842244776E-3</v>
      </c>
      <c r="L357" s="130">
        <v>7034.6742396</v>
      </c>
      <c r="M357" s="131">
        <v>5.4184540949893919E-3</v>
      </c>
      <c r="N357" s="130">
        <v>0</v>
      </c>
      <c r="O357" s="131"/>
      <c r="P357" s="130">
        <v>0</v>
      </c>
      <c r="Q357" s="131"/>
      <c r="R357" s="130">
        <v>0</v>
      </c>
      <c r="S357" s="131"/>
      <c r="T357" s="130">
        <v>0</v>
      </c>
      <c r="U357" s="131"/>
      <c r="V357" s="130">
        <v>0</v>
      </c>
      <c r="W357" s="131"/>
      <c r="X357" s="130">
        <v>0</v>
      </c>
      <c r="Y357" s="131"/>
      <c r="Z357" s="130">
        <v>0</v>
      </c>
      <c r="AA357" s="131"/>
      <c r="AB357" s="130">
        <v>0</v>
      </c>
      <c r="AC357" s="131"/>
      <c r="AD357" s="130">
        <v>0</v>
      </c>
      <c r="AE357" s="131"/>
      <c r="AF357" s="130">
        <v>0</v>
      </c>
      <c r="AG357" s="131"/>
      <c r="AH357" s="130">
        <v>0</v>
      </c>
      <c r="AI357" s="131"/>
      <c r="AJ357" s="130">
        <v>0</v>
      </c>
      <c r="AK357" s="131"/>
      <c r="AL357" s="130">
        <v>46227.859288799998</v>
      </c>
      <c r="AM357" s="131">
        <v>3.035371610557667E-4</v>
      </c>
    </row>
    <row r="358" spans="1:39" x14ac:dyDescent="0.3">
      <c r="A358" s="118" t="s">
        <v>550</v>
      </c>
      <c r="B358" s="126" t="s">
        <v>565</v>
      </c>
      <c r="C358" s="140">
        <v>9.40625</v>
      </c>
      <c r="D358" s="140">
        <v>14.876712328767123</v>
      </c>
      <c r="E358" s="145" t="s">
        <v>1000</v>
      </c>
      <c r="F358" s="130">
        <v>0</v>
      </c>
      <c r="G358" s="131"/>
      <c r="H358" s="130">
        <v>0</v>
      </c>
      <c r="I358" s="131"/>
      <c r="J358" s="130">
        <v>0</v>
      </c>
      <c r="K358" s="131"/>
      <c r="L358" s="130">
        <v>0</v>
      </c>
      <c r="M358" s="131"/>
      <c r="N358" s="130">
        <v>0</v>
      </c>
      <c r="O358" s="131"/>
      <c r="P358" s="130">
        <v>24255.181207499998</v>
      </c>
      <c r="Q358" s="131">
        <v>2.8638161187806428E-3</v>
      </c>
      <c r="R358" s="130">
        <v>0</v>
      </c>
      <c r="S358" s="131"/>
      <c r="T358" s="130">
        <v>0</v>
      </c>
      <c r="U358" s="131"/>
      <c r="V358" s="130">
        <v>0</v>
      </c>
      <c r="W358" s="131"/>
      <c r="X358" s="130">
        <v>0</v>
      </c>
      <c r="Y358" s="131"/>
      <c r="Z358" s="130">
        <v>0</v>
      </c>
      <c r="AA358" s="131"/>
      <c r="AB358" s="130">
        <v>0</v>
      </c>
      <c r="AC358" s="131"/>
      <c r="AD358" s="130">
        <v>0</v>
      </c>
      <c r="AE358" s="131"/>
      <c r="AF358" s="130">
        <v>0</v>
      </c>
      <c r="AG358" s="131"/>
      <c r="AH358" s="130">
        <v>0</v>
      </c>
      <c r="AI358" s="131"/>
      <c r="AJ358" s="130">
        <v>0</v>
      </c>
      <c r="AK358" s="131"/>
      <c r="AL358" s="130">
        <v>24255.181207499998</v>
      </c>
      <c r="AM358" s="131">
        <v>1.5926216264142409E-4</v>
      </c>
    </row>
    <row r="359" spans="1:39" x14ac:dyDescent="0.3">
      <c r="A359" s="118" t="s">
        <v>551</v>
      </c>
      <c r="B359" s="126" t="s">
        <v>565</v>
      </c>
      <c r="C359" s="140">
        <v>7.53125</v>
      </c>
      <c r="D359" s="140">
        <v>16.901369863013699</v>
      </c>
      <c r="E359" s="145" t="s">
        <v>1000</v>
      </c>
      <c r="F359" s="130">
        <v>0</v>
      </c>
      <c r="G359" s="131"/>
      <c r="H359" s="130">
        <v>0</v>
      </c>
      <c r="I359" s="131"/>
      <c r="J359" s="130">
        <v>0</v>
      </c>
      <c r="K359" s="131"/>
      <c r="L359" s="130">
        <v>0</v>
      </c>
      <c r="M359" s="131"/>
      <c r="N359" s="130">
        <v>0</v>
      </c>
      <c r="O359" s="131"/>
      <c r="P359" s="130">
        <v>36810.985945799999</v>
      </c>
      <c r="Q359" s="131">
        <v>4.3462835423877444E-3</v>
      </c>
      <c r="R359" s="130">
        <v>0</v>
      </c>
      <c r="S359" s="131"/>
      <c r="T359" s="130">
        <v>0</v>
      </c>
      <c r="U359" s="131"/>
      <c r="V359" s="130">
        <v>0</v>
      </c>
      <c r="W359" s="131"/>
      <c r="X359" s="130">
        <v>11154.844225999999</v>
      </c>
      <c r="Y359" s="131">
        <v>2.1357648376100972E-3</v>
      </c>
      <c r="Z359" s="130">
        <v>0</v>
      </c>
      <c r="AA359" s="131"/>
      <c r="AB359" s="130">
        <v>0</v>
      </c>
      <c r="AC359" s="131"/>
      <c r="AD359" s="130">
        <v>0</v>
      </c>
      <c r="AE359" s="131"/>
      <c r="AF359" s="130">
        <v>0</v>
      </c>
      <c r="AG359" s="131"/>
      <c r="AH359" s="130">
        <v>0</v>
      </c>
      <c r="AI359" s="131"/>
      <c r="AJ359" s="130">
        <v>0</v>
      </c>
      <c r="AK359" s="131"/>
      <c r="AL359" s="130">
        <v>47965.8301718</v>
      </c>
      <c r="AM359" s="131">
        <v>3.1494886724202337E-4</v>
      </c>
    </row>
    <row r="360" spans="1:39" x14ac:dyDescent="0.3">
      <c r="A360" s="118" t="s">
        <v>1360</v>
      </c>
      <c r="B360" s="126" t="s">
        <v>565</v>
      </c>
      <c r="C360" s="140">
        <v>5.96875</v>
      </c>
      <c r="D360" s="140">
        <v>13.953424657534246</v>
      </c>
      <c r="E360" s="145" t="s">
        <v>987</v>
      </c>
      <c r="F360" s="130">
        <v>0</v>
      </c>
      <c r="G360" s="131"/>
      <c r="H360" s="130">
        <v>0</v>
      </c>
      <c r="I360" s="131"/>
      <c r="J360" s="130">
        <v>0</v>
      </c>
      <c r="K360" s="131"/>
      <c r="L360" s="130">
        <v>0</v>
      </c>
      <c r="M360" s="131"/>
      <c r="N360" s="130">
        <v>0</v>
      </c>
      <c r="O360" s="131"/>
      <c r="P360" s="130">
        <v>69084.800430749994</v>
      </c>
      <c r="Q360" s="131">
        <v>8.1568619646160082E-3</v>
      </c>
      <c r="R360" s="130">
        <v>48615.22993275</v>
      </c>
      <c r="S360" s="131">
        <v>1.1927997889086257E-3</v>
      </c>
      <c r="T360" s="130">
        <v>0</v>
      </c>
      <c r="U360" s="131"/>
      <c r="V360" s="130">
        <v>0</v>
      </c>
      <c r="W360" s="131"/>
      <c r="X360" s="130">
        <v>35821.748371499998</v>
      </c>
      <c r="Y360" s="131">
        <v>6.8586193624508322E-3</v>
      </c>
      <c r="Z360" s="130">
        <v>0</v>
      </c>
      <c r="AA360" s="131"/>
      <c r="AB360" s="130">
        <v>0</v>
      </c>
      <c r="AC360" s="131"/>
      <c r="AD360" s="130">
        <v>0</v>
      </c>
      <c r="AE360" s="131"/>
      <c r="AF360" s="130">
        <v>0</v>
      </c>
      <c r="AG360" s="131"/>
      <c r="AH360" s="130">
        <v>0</v>
      </c>
      <c r="AI360" s="131"/>
      <c r="AJ360" s="130">
        <v>0</v>
      </c>
      <c r="AK360" s="131"/>
      <c r="AL360" s="130">
        <v>153521.778735</v>
      </c>
      <c r="AM360" s="131">
        <v>1.0080407268338192E-3</v>
      </c>
    </row>
    <row r="361" spans="1:39" x14ac:dyDescent="0.3">
      <c r="A361" s="107" t="s">
        <v>914</v>
      </c>
      <c r="B361" s="126" t="s">
        <v>29</v>
      </c>
      <c r="C361" s="140" t="s">
        <v>29</v>
      </c>
      <c r="D361" s="140" t="s">
        <v>29</v>
      </c>
      <c r="E361" s="145" t="s">
        <v>29</v>
      </c>
      <c r="F361" s="130">
        <v>0</v>
      </c>
      <c r="G361" s="131"/>
      <c r="H361" s="130">
        <v>9534.410291825001</v>
      </c>
      <c r="I361" s="131">
        <v>5.1270453759201823E-3</v>
      </c>
      <c r="J361" s="130">
        <v>65899.600546437505</v>
      </c>
      <c r="K361" s="131">
        <v>7.7890001131059265E-3</v>
      </c>
      <c r="L361" s="130">
        <v>5047.6289780249999</v>
      </c>
      <c r="M361" s="131">
        <v>3.8879335381309501E-3</v>
      </c>
      <c r="N361" s="130">
        <v>0</v>
      </c>
      <c r="O361" s="131"/>
      <c r="P361" s="130">
        <v>56084.766422499997</v>
      </c>
      <c r="Q361" s="131">
        <v>6.6219442652169632E-3</v>
      </c>
      <c r="R361" s="130">
        <v>78518.672991500003</v>
      </c>
      <c r="S361" s="131">
        <v>1.9264962173212693E-3</v>
      </c>
      <c r="T361" s="130">
        <v>0</v>
      </c>
      <c r="U361" s="131"/>
      <c r="V361" s="130">
        <v>0</v>
      </c>
      <c r="W361" s="131"/>
      <c r="X361" s="130">
        <v>22433.906568999999</v>
      </c>
      <c r="Y361" s="131">
        <v>4.2953131258097032E-3</v>
      </c>
      <c r="Z361" s="130">
        <v>94933.082495853392</v>
      </c>
      <c r="AA361" s="131">
        <v>3.4778462301761816E-3</v>
      </c>
      <c r="AB361" s="130">
        <v>0</v>
      </c>
      <c r="AC361" s="131"/>
      <c r="AD361" s="130">
        <v>0</v>
      </c>
      <c r="AE361" s="131"/>
      <c r="AF361" s="130">
        <v>86634.121655380004</v>
      </c>
      <c r="AG361" s="131">
        <v>1.1899223993823425E-2</v>
      </c>
      <c r="AH361" s="130">
        <v>191455.23066409401</v>
      </c>
      <c r="AI361" s="131">
        <v>5.7732668889773726E-3</v>
      </c>
      <c r="AJ361" s="130">
        <v>0</v>
      </c>
      <c r="AK361" s="131"/>
      <c r="AL361" s="130">
        <v>610541.42061461497</v>
      </c>
      <c r="AM361" s="131">
        <v>4.0088814920576348E-3</v>
      </c>
    </row>
    <row r="362" spans="1:39" x14ac:dyDescent="0.3">
      <c r="A362" s="118" t="s">
        <v>916</v>
      </c>
      <c r="B362" s="126" t="s">
        <v>565</v>
      </c>
      <c r="C362" s="140">
        <v>6.4375</v>
      </c>
      <c r="D362" s="140">
        <v>4.5890410958904111</v>
      </c>
      <c r="E362" s="145" t="s">
        <v>1000</v>
      </c>
      <c r="F362" s="130">
        <v>0</v>
      </c>
      <c r="G362" s="131"/>
      <c r="H362" s="130">
        <v>9534.410291825001</v>
      </c>
      <c r="I362" s="131">
        <v>5.1270453759201823E-3</v>
      </c>
      <c r="J362" s="130">
        <v>65899.600546437505</v>
      </c>
      <c r="K362" s="131">
        <v>7.7890001131059265E-3</v>
      </c>
      <c r="L362" s="130">
        <v>5047.6289780249999</v>
      </c>
      <c r="M362" s="131">
        <v>3.8879335381309501E-3</v>
      </c>
      <c r="N362" s="130">
        <v>0</v>
      </c>
      <c r="O362" s="131"/>
      <c r="P362" s="130">
        <v>56084.766422499997</v>
      </c>
      <c r="Q362" s="131">
        <v>6.6219442652169632E-3</v>
      </c>
      <c r="R362" s="130">
        <v>78518.672991500003</v>
      </c>
      <c r="S362" s="131">
        <v>1.9264962173212693E-3</v>
      </c>
      <c r="T362" s="130">
        <v>0</v>
      </c>
      <c r="U362" s="131"/>
      <c r="V362" s="130">
        <v>0</v>
      </c>
      <c r="W362" s="131"/>
      <c r="X362" s="130">
        <v>22433.906568999999</v>
      </c>
      <c r="Y362" s="131">
        <v>4.2953131258097032E-3</v>
      </c>
      <c r="Z362" s="130">
        <v>33650.859853499998</v>
      </c>
      <c r="AA362" s="131">
        <v>1.2327895924878862E-3</v>
      </c>
      <c r="AB362" s="130">
        <v>0</v>
      </c>
      <c r="AC362" s="131"/>
      <c r="AD362" s="130">
        <v>0</v>
      </c>
      <c r="AE362" s="131"/>
      <c r="AF362" s="130">
        <v>29164.0785397</v>
      </c>
      <c r="AG362" s="131">
        <v>4.0056954059947865E-3</v>
      </c>
      <c r="AH362" s="130">
        <v>97587.493575150002</v>
      </c>
      <c r="AI362" s="131">
        <v>2.942717435723561E-3</v>
      </c>
      <c r="AJ362" s="130">
        <v>0</v>
      </c>
      <c r="AK362" s="131"/>
      <c r="AL362" s="130">
        <v>397921.41776763753</v>
      </c>
      <c r="AM362" s="131">
        <v>2.612795386390252E-3</v>
      </c>
    </row>
    <row r="363" spans="1:39" x14ac:dyDescent="0.3">
      <c r="A363" s="118" t="s">
        <v>915</v>
      </c>
      <c r="B363" s="126" t="s">
        <v>566</v>
      </c>
      <c r="C363" s="140">
        <v>5.375</v>
      </c>
      <c r="D363" s="140">
        <v>2.5863013698630137</v>
      </c>
      <c r="E363" s="145" t="s">
        <v>987</v>
      </c>
      <c r="F363" s="130">
        <v>0</v>
      </c>
      <c r="G363" s="131"/>
      <c r="H363" s="130">
        <v>0</v>
      </c>
      <c r="I363" s="131"/>
      <c r="J363" s="130">
        <v>0</v>
      </c>
      <c r="K363" s="131"/>
      <c r="L363" s="130">
        <v>0</v>
      </c>
      <c r="M363" s="131"/>
      <c r="N363" s="130">
        <v>0</v>
      </c>
      <c r="O363" s="131"/>
      <c r="P363" s="130">
        <v>0</v>
      </c>
      <c r="Q363" s="131"/>
      <c r="R363" s="130">
        <v>0</v>
      </c>
      <c r="S363" s="131"/>
      <c r="T363" s="130">
        <v>0</v>
      </c>
      <c r="U363" s="131"/>
      <c r="V363" s="130">
        <v>0</v>
      </c>
      <c r="W363" s="131"/>
      <c r="X363" s="130">
        <v>0</v>
      </c>
      <c r="Y363" s="131"/>
      <c r="Z363" s="130">
        <v>61282.222642353401</v>
      </c>
      <c r="AA363" s="131">
        <v>2.2450566376882954E-3</v>
      </c>
      <c r="AB363" s="130">
        <v>0</v>
      </c>
      <c r="AC363" s="131"/>
      <c r="AD363" s="130">
        <v>0</v>
      </c>
      <c r="AE363" s="131"/>
      <c r="AF363" s="130">
        <v>57470.043115680004</v>
      </c>
      <c r="AG363" s="131">
        <v>7.8935285878286385E-3</v>
      </c>
      <c r="AH363" s="130">
        <v>93867.737088944006</v>
      </c>
      <c r="AI363" s="131">
        <v>2.8305494532538116E-3</v>
      </c>
      <c r="AJ363" s="130">
        <v>0</v>
      </c>
      <c r="AK363" s="131"/>
      <c r="AL363" s="130">
        <v>212620.00284697741</v>
      </c>
      <c r="AM363" s="131">
        <v>1.396086105667383E-3</v>
      </c>
    </row>
    <row r="364" spans="1:39" x14ac:dyDescent="0.3">
      <c r="A364" s="93" t="s">
        <v>374</v>
      </c>
      <c r="B364" s="136">
        <v>0</v>
      </c>
      <c r="C364" s="124">
        <v>0</v>
      </c>
      <c r="D364" s="124">
        <v>0</v>
      </c>
      <c r="E364" s="136">
        <v>0</v>
      </c>
      <c r="F364" s="124">
        <v>0</v>
      </c>
      <c r="G364" s="125"/>
      <c r="H364" s="124">
        <v>22124.373158455499</v>
      </c>
      <c r="I364" s="125">
        <v>1.189718730632469E-2</v>
      </c>
      <c r="J364" s="124">
        <v>124182.9154133315</v>
      </c>
      <c r="K364" s="125">
        <v>1.4677793707090266E-2</v>
      </c>
      <c r="L364" s="124">
        <v>3750.442677561</v>
      </c>
      <c r="M364" s="125">
        <v>2.8887764794932268E-3</v>
      </c>
      <c r="N364" s="124">
        <v>0</v>
      </c>
      <c r="O364" s="125"/>
      <c r="P364" s="124">
        <v>369531.33101299271</v>
      </c>
      <c r="Q364" s="125">
        <v>4.3630668973202467E-2</v>
      </c>
      <c r="R364" s="124">
        <v>168446.59299837609</v>
      </c>
      <c r="S364" s="125">
        <v>4.1329242060313062E-3</v>
      </c>
      <c r="T364" s="124">
        <v>0</v>
      </c>
      <c r="U364" s="125"/>
      <c r="V364" s="124">
        <v>0</v>
      </c>
      <c r="W364" s="125"/>
      <c r="X364" s="124">
        <v>161346.63631376508</v>
      </c>
      <c r="Y364" s="125">
        <v>3.0892271153585886E-2</v>
      </c>
      <c r="Z364" s="124">
        <v>319160.03118066315</v>
      </c>
      <c r="AA364" s="125">
        <v>1.1692336139122687E-2</v>
      </c>
      <c r="AB364" s="124">
        <v>0</v>
      </c>
      <c r="AC364" s="125"/>
      <c r="AD364" s="124">
        <v>0</v>
      </c>
      <c r="AE364" s="125"/>
      <c r="AF364" s="124">
        <v>91037.481156931317</v>
      </c>
      <c r="AG364" s="125">
        <v>1.2504026813233503E-2</v>
      </c>
      <c r="AH364" s="124">
        <v>265393.51073185948</v>
      </c>
      <c r="AI364" s="125">
        <v>8.0028503934996206E-3</v>
      </c>
      <c r="AJ364" s="124">
        <v>0</v>
      </c>
      <c r="AK364" s="125"/>
      <c r="AL364" s="124">
        <v>1524973.3146439362</v>
      </c>
      <c r="AM364" s="125">
        <v>1.0013140944317316E-2</v>
      </c>
    </row>
    <row r="365" spans="1:39" x14ac:dyDescent="0.3">
      <c r="A365" s="107" t="s">
        <v>166</v>
      </c>
      <c r="B365" s="126" t="s">
        <v>29</v>
      </c>
      <c r="C365" s="140" t="s">
        <v>29</v>
      </c>
      <c r="D365" s="140" t="s">
        <v>29</v>
      </c>
      <c r="E365" s="145" t="s">
        <v>29</v>
      </c>
      <c r="F365" s="130">
        <v>0</v>
      </c>
      <c r="G365" s="131"/>
      <c r="H365" s="130">
        <v>0</v>
      </c>
      <c r="I365" s="131"/>
      <c r="J365" s="130">
        <v>0</v>
      </c>
      <c r="K365" s="131"/>
      <c r="L365" s="130">
        <v>0</v>
      </c>
      <c r="M365" s="131"/>
      <c r="N365" s="130">
        <v>0</v>
      </c>
      <c r="O365" s="131"/>
      <c r="P365" s="130">
        <v>0</v>
      </c>
      <c r="Q365" s="131"/>
      <c r="R365" s="130">
        <v>0</v>
      </c>
      <c r="S365" s="131"/>
      <c r="T365" s="130">
        <v>0</v>
      </c>
      <c r="U365" s="131"/>
      <c r="V365" s="130">
        <v>0</v>
      </c>
      <c r="W365" s="131"/>
      <c r="X365" s="130">
        <v>4192.1800093411002</v>
      </c>
      <c r="Y365" s="131">
        <v>8.0265671805739936E-4</v>
      </c>
      <c r="Z365" s="130">
        <v>46113.980102752997</v>
      </c>
      <c r="AA365" s="131">
        <v>1.6893724257377202E-3</v>
      </c>
      <c r="AB365" s="130">
        <v>0</v>
      </c>
      <c r="AC365" s="131"/>
      <c r="AD365" s="130">
        <v>0</v>
      </c>
      <c r="AE365" s="131"/>
      <c r="AF365" s="130">
        <v>0</v>
      </c>
      <c r="AG365" s="131"/>
      <c r="AH365" s="130">
        <v>0</v>
      </c>
      <c r="AI365" s="131"/>
      <c r="AJ365" s="130">
        <v>0</v>
      </c>
      <c r="AK365" s="131"/>
      <c r="AL365" s="130">
        <v>50306.160112094098</v>
      </c>
      <c r="AM365" s="131">
        <v>3.3031572863122878E-4</v>
      </c>
    </row>
    <row r="366" spans="1:39" x14ac:dyDescent="0.3">
      <c r="A366" s="118" t="s">
        <v>552</v>
      </c>
      <c r="B366" s="126" t="s">
        <v>566</v>
      </c>
      <c r="C366" s="140">
        <v>8.125</v>
      </c>
      <c r="D366" s="140">
        <v>16.512328767123286</v>
      </c>
      <c r="E366" s="145" t="s">
        <v>987</v>
      </c>
      <c r="F366" s="130">
        <v>0</v>
      </c>
      <c r="G366" s="131"/>
      <c r="H366" s="130">
        <v>0</v>
      </c>
      <c r="I366" s="131"/>
      <c r="J366" s="130">
        <v>0</v>
      </c>
      <c r="K366" s="131"/>
      <c r="L366" s="130">
        <v>0</v>
      </c>
      <c r="M366" s="131"/>
      <c r="N366" s="130">
        <v>0</v>
      </c>
      <c r="O366" s="131"/>
      <c r="P366" s="130">
        <v>0</v>
      </c>
      <c r="Q366" s="131"/>
      <c r="R366" s="130">
        <v>0</v>
      </c>
      <c r="S366" s="131"/>
      <c r="T366" s="130">
        <v>0</v>
      </c>
      <c r="U366" s="131"/>
      <c r="V366" s="130">
        <v>0</v>
      </c>
      <c r="W366" s="131"/>
      <c r="X366" s="130">
        <v>4192.1800093411002</v>
      </c>
      <c r="Y366" s="131">
        <v>8.0265671805739936E-4</v>
      </c>
      <c r="Z366" s="130">
        <v>46113.980102752997</v>
      </c>
      <c r="AA366" s="131">
        <v>1.6893724257377202E-3</v>
      </c>
      <c r="AB366" s="130">
        <v>0</v>
      </c>
      <c r="AC366" s="131"/>
      <c r="AD366" s="130">
        <v>0</v>
      </c>
      <c r="AE366" s="131"/>
      <c r="AF366" s="130">
        <v>0</v>
      </c>
      <c r="AG366" s="131"/>
      <c r="AH366" s="130">
        <v>0</v>
      </c>
      <c r="AI366" s="131"/>
      <c r="AJ366" s="130">
        <v>0</v>
      </c>
      <c r="AK366" s="131"/>
      <c r="AL366" s="130">
        <v>50306.160112094098</v>
      </c>
      <c r="AM366" s="131">
        <v>3.3031572863122878E-4</v>
      </c>
    </row>
    <row r="367" spans="1:39" x14ac:dyDescent="0.3">
      <c r="A367" s="107" t="s">
        <v>171</v>
      </c>
      <c r="B367" s="126" t="s">
        <v>29</v>
      </c>
      <c r="C367" s="140" t="s">
        <v>29</v>
      </c>
      <c r="D367" s="140" t="s">
        <v>29</v>
      </c>
      <c r="E367" s="145" t="s">
        <v>29</v>
      </c>
      <c r="F367" s="130">
        <v>0</v>
      </c>
      <c r="G367" s="131"/>
      <c r="H367" s="130">
        <v>10751.007242</v>
      </c>
      <c r="I367" s="131">
        <v>5.7812596982366373E-3</v>
      </c>
      <c r="J367" s="130">
        <v>10751.007242</v>
      </c>
      <c r="K367" s="131">
        <v>1.2707147832395709E-3</v>
      </c>
      <c r="L367" s="130">
        <v>0</v>
      </c>
      <c r="M367" s="131"/>
      <c r="N367" s="130">
        <v>0</v>
      </c>
      <c r="O367" s="131"/>
      <c r="P367" s="130">
        <v>0</v>
      </c>
      <c r="Q367" s="131"/>
      <c r="R367" s="130">
        <v>0</v>
      </c>
      <c r="S367" s="131"/>
      <c r="T367" s="130">
        <v>0</v>
      </c>
      <c r="U367" s="131"/>
      <c r="V367" s="130">
        <v>0</v>
      </c>
      <c r="W367" s="131"/>
      <c r="X367" s="130">
        <v>3011.2431314</v>
      </c>
      <c r="Y367" s="131">
        <v>5.7654836474979945E-4</v>
      </c>
      <c r="Z367" s="130">
        <v>0</v>
      </c>
      <c r="AA367" s="131"/>
      <c r="AB367" s="130">
        <v>0</v>
      </c>
      <c r="AC367" s="131"/>
      <c r="AD367" s="130">
        <v>0</v>
      </c>
      <c r="AE367" s="131"/>
      <c r="AF367" s="130">
        <v>0</v>
      </c>
      <c r="AG367" s="131"/>
      <c r="AH367" s="130">
        <v>2150.2014484000001</v>
      </c>
      <c r="AI367" s="131">
        <v>6.4838588027185218E-5</v>
      </c>
      <c r="AJ367" s="130">
        <v>0</v>
      </c>
      <c r="AK367" s="131"/>
      <c r="AL367" s="130">
        <v>26663.459063800001</v>
      </c>
      <c r="AM367" s="131">
        <v>1.7507517745069681E-4</v>
      </c>
    </row>
    <row r="368" spans="1:39" x14ac:dyDescent="0.3">
      <c r="A368" s="118" t="s">
        <v>553</v>
      </c>
      <c r="B368" s="126" t="s">
        <v>565</v>
      </c>
      <c r="C368" s="140">
        <v>7.75</v>
      </c>
      <c r="D368" s="140">
        <v>1.5808219178082192</v>
      </c>
      <c r="E368" s="145" t="s">
        <v>987</v>
      </c>
      <c r="F368" s="130">
        <v>0</v>
      </c>
      <c r="G368" s="131"/>
      <c r="H368" s="130">
        <v>0</v>
      </c>
      <c r="I368" s="131"/>
      <c r="J368" s="130">
        <v>0</v>
      </c>
      <c r="K368" s="131"/>
      <c r="L368" s="130">
        <v>0</v>
      </c>
      <c r="M368" s="131"/>
      <c r="N368" s="130">
        <v>0</v>
      </c>
      <c r="O368" s="131"/>
      <c r="P368" s="130">
        <v>0</v>
      </c>
      <c r="Q368" s="131"/>
      <c r="R368" s="130">
        <v>0</v>
      </c>
      <c r="S368" s="131"/>
      <c r="T368" s="130">
        <v>0</v>
      </c>
      <c r="U368" s="131"/>
      <c r="V368" s="130">
        <v>0</v>
      </c>
      <c r="W368" s="131"/>
      <c r="X368" s="130">
        <v>3011.2431314</v>
      </c>
      <c r="Y368" s="131">
        <v>5.7654836474979945E-4</v>
      </c>
      <c r="Z368" s="130">
        <v>0</v>
      </c>
      <c r="AA368" s="131"/>
      <c r="AB368" s="130">
        <v>0</v>
      </c>
      <c r="AC368" s="131"/>
      <c r="AD368" s="130">
        <v>0</v>
      </c>
      <c r="AE368" s="131"/>
      <c r="AF368" s="130">
        <v>0</v>
      </c>
      <c r="AG368" s="131"/>
      <c r="AH368" s="130">
        <v>0</v>
      </c>
      <c r="AI368" s="131"/>
      <c r="AJ368" s="130">
        <v>0</v>
      </c>
      <c r="AK368" s="131"/>
      <c r="AL368" s="130">
        <v>3011.2431314</v>
      </c>
      <c r="AM368" s="131">
        <v>1.9772150504388184E-5</v>
      </c>
    </row>
    <row r="369" spans="1:39" x14ac:dyDescent="0.3">
      <c r="A369" s="118" t="s">
        <v>1361</v>
      </c>
      <c r="B369" s="126" t="s">
        <v>565</v>
      </c>
      <c r="C369" s="140">
        <v>5.75</v>
      </c>
      <c r="D369" s="140">
        <v>5.7643835616438359</v>
      </c>
      <c r="E369" s="145" t="s">
        <v>987</v>
      </c>
      <c r="F369" s="130">
        <v>0</v>
      </c>
      <c r="G369" s="131"/>
      <c r="H369" s="130">
        <v>10751.007242</v>
      </c>
      <c r="I369" s="131">
        <v>5.7812596982366373E-3</v>
      </c>
      <c r="J369" s="130">
        <v>10751.007242</v>
      </c>
      <c r="K369" s="131">
        <v>1.2707147832395709E-3</v>
      </c>
      <c r="L369" s="130">
        <v>0</v>
      </c>
      <c r="M369" s="131"/>
      <c r="N369" s="130">
        <v>0</v>
      </c>
      <c r="O369" s="131"/>
      <c r="P369" s="130">
        <v>0</v>
      </c>
      <c r="Q369" s="131"/>
      <c r="R369" s="130">
        <v>0</v>
      </c>
      <c r="S369" s="131"/>
      <c r="T369" s="130">
        <v>0</v>
      </c>
      <c r="U369" s="131"/>
      <c r="V369" s="130">
        <v>0</v>
      </c>
      <c r="W369" s="131"/>
      <c r="X369" s="130">
        <v>0</v>
      </c>
      <c r="Y369" s="131"/>
      <c r="Z369" s="130">
        <v>0</v>
      </c>
      <c r="AA369" s="131"/>
      <c r="AB369" s="130">
        <v>0</v>
      </c>
      <c r="AC369" s="131"/>
      <c r="AD369" s="130">
        <v>0</v>
      </c>
      <c r="AE369" s="131"/>
      <c r="AF369" s="130">
        <v>0</v>
      </c>
      <c r="AG369" s="131"/>
      <c r="AH369" s="130">
        <v>2150.2014484000001</v>
      </c>
      <c r="AI369" s="131">
        <v>6.4838588027185218E-5</v>
      </c>
      <c r="AJ369" s="130">
        <v>0</v>
      </c>
      <c r="AK369" s="131"/>
      <c r="AL369" s="130">
        <v>23652.215932400002</v>
      </c>
      <c r="AM369" s="131">
        <v>1.5530302694630863E-4</v>
      </c>
    </row>
    <row r="370" spans="1:39" x14ac:dyDescent="0.3">
      <c r="A370" s="107" t="s">
        <v>139</v>
      </c>
      <c r="B370" s="126" t="s">
        <v>29</v>
      </c>
      <c r="C370" s="140" t="s">
        <v>29</v>
      </c>
      <c r="D370" s="140" t="s">
        <v>29</v>
      </c>
      <c r="E370" s="145" t="s">
        <v>29</v>
      </c>
      <c r="F370" s="130">
        <v>0</v>
      </c>
      <c r="G370" s="131"/>
      <c r="H370" s="130">
        <v>10147.485440155499</v>
      </c>
      <c r="I370" s="131">
        <v>5.4567211511524017E-3</v>
      </c>
      <c r="J370" s="130">
        <v>94786.266126808492</v>
      </c>
      <c r="K370" s="131">
        <v>1.120325816030324E-2</v>
      </c>
      <c r="L370" s="130">
        <v>3137.5024394110001</v>
      </c>
      <c r="M370" s="131">
        <v>2.4166595867603962E-3</v>
      </c>
      <c r="N370" s="130">
        <v>0</v>
      </c>
      <c r="O370" s="131"/>
      <c r="P370" s="130">
        <v>70152.331766329997</v>
      </c>
      <c r="Q370" s="131">
        <v>8.2829056919327976E-3</v>
      </c>
      <c r="R370" s="130">
        <v>62676.434818289999</v>
      </c>
      <c r="S370" s="131">
        <v>1.5377987170731994E-3</v>
      </c>
      <c r="T370" s="130">
        <v>0</v>
      </c>
      <c r="U370" s="131"/>
      <c r="V370" s="130">
        <v>0</v>
      </c>
      <c r="W370" s="131"/>
      <c r="X370" s="130">
        <v>86255.429014360183</v>
      </c>
      <c r="Y370" s="131">
        <v>1.6514915727147177E-2</v>
      </c>
      <c r="Z370" s="130">
        <v>68463.896779450006</v>
      </c>
      <c r="AA370" s="131">
        <v>2.5081552084646754E-3</v>
      </c>
      <c r="AB370" s="130">
        <v>0</v>
      </c>
      <c r="AC370" s="131"/>
      <c r="AD370" s="130">
        <v>0</v>
      </c>
      <c r="AE370" s="131"/>
      <c r="AF370" s="130">
        <v>21390.8531582</v>
      </c>
      <c r="AG370" s="131">
        <v>2.9380404427820543E-3</v>
      </c>
      <c r="AH370" s="130">
        <v>201474.86129179999</v>
      </c>
      <c r="AI370" s="131">
        <v>6.0754054178755916E-3</v>
      </c>
      <c r="AJ370" s="130">
        <v>0</v>
      </c>
      <c r="AK370" s="131"/>
      <c r="AL370" s="130">
        <v>618485.06083480502</v>
      </c>
      <c r="AM370" s="131">
        <v>4.0610402992786549E-3</v>
      </c>
    </row>
    <row r="371" spans="1:39" x14ac:dyDescent="0.3">
      <c r="A371" s="118" t="s">
        <v>554</v>
      </c>
      <c r="B371" s="126" t="s">
        <v>565</v>
      </c>
      <c r="C371" s="140">
        <v>7.65625</v>
      </c>
      <c r="D371" s="140">
        <v>9.3698630136986303</v>
      </c>
      <c r="E371" s="145" t="s">
        <v>1000</v>
      </c>
      <c r="F371" s="130">
        <v>0</v>
      </c>
      <c r="G371" s="131"/>
      <c r="H371" s="130">
        <v>521.60151896549996</v>
      </c>
      <c r="I371" s="131">
        <v>2.8048663462469073E-4</v>
      </c>
      <c r="J371" s="130">
        <v>6548.9968492335001</v>
      </c>
      <c r="K371" s="131">
        <v>7.7405836721976403E-4</v>
      </c>
      <c r="L371" s="130">
        <v>463.64579463600001</v>
      </c>
      <c r="M371" s="131">
        <v>3.5712292694777209E-4</v>
      </c>
      <c r="N371" s="130">
        <v>0</v>
      </c>
      <c r="O371" s="131"/>
      <c r="P371" s="130">
        <v>15068.48832567</v>
      </c>
      <c r="Q371" s="131">
        <v>1.7791406868305785E-3</v>
      </c>
      <c r="R371" s="130">
        <v>49841.922923370003</v>
      </c>
      <c r="S371" s="131">
        <v>1.2228973353419408E-3</v>
      </c>
      <c r="T371" s="130">
        <v>0</v>
      </c>
      <c r="U371" s="131"/>
      <c r="V371" s="130">
        <v>0</v>
      </c>
      <c r="W371" s="131"/>
      <c r="X371" s="130">
        <v>17386.717298849999</v>
      </c>
      <c r="Y371" s="131">
        <v>3.3289518612728175E-3</v>
      </c>
      <c r="Z371" s="130">
        <v>31296.091137929998</v>
      </c>
      <c r="AA371" s="131">
        <v>1.1465233164429716E-3</v>
      </c>
      <c r="AB371" s="130">
        <v>0</v>
      </c>
      <c r="AC371" s="131"/>
      <c r="AD371" s="130">
        <v>0</v>
      </c>
      <c r="AE371" s="131"/>
      <c r="AF371" s="130">
        <v>0</v>
      </c>
      <c r="AG371" s="131"/>
      <c r="AH371" s="130">
        <v>115911.448659</v>
      </c>
      <c r="AI371" s="131">
        <v>3.4952700235727041E-3</v>
      </c>
      <c r="AJ371" s="130">
        <v>0</v>
      </c>
      <c r="AK371" s="131"/>
      <c r="AL371" s="130">
        <v>237038.91250765498</v>
      </c>
      <c r="AM371" s="131">
        <v>1.5564233271721454E-3</v>
      </c>
    </row>
    <row r="372" spans="1:39" x14ac:dyDescent="0.3">
      <c r="A372" s="118" t="s">
        <v>1362</v>
      </c>
      <c r="B372" s="126" t="s">
        <v>565</v>
      </c>
      <c r="C372" s="140">
        <v>5.78125</v>
      </c>
      <c r="D372" s="140">
        <v>8.8219178082191778</v>
      </c>
      <c r="E372" s="145" t="s">
        <v>987</v>
      </c>
      <c r="F372" s="130">
        <v>0</v>
      </c>
      <c r="G372" s="131"/>
      <c r="H372" s="130">
        <v>9625.8839211899995</v>
      </c>
      <c r="I372" s="131">
        <v>5.1762345165277113E-3</v>
      </c>
      <c r="J372" s="130">
        <v>88237.269277575004</v>
      </c>
      <c r="K372" s="131">
        <v>1.0429199793083476E-2</v>
      </c>
      <c r="L372" s="130">
        <v>2673.8566447749999</v>
      </c>
      <c r="M372" s="131">
        <v>2.0595366598126241E-3</v>
      </c>
      <c r="N372" s="130">
        <v>0</v>
      </c>
      <c r="O372" s="131"/>
      <c r="P372" s="130">
        <v>19251.767842379999</v>
      </c>
      <c r="Q372" s="131">
        <v>2.273061684856954E-3</v>
      </c>
      <c r="R372" s="130">
        <v>12834.51189492</v>
      </c>
      <c r="S372" s="131">
        <v>3.1490138173125872E-4</v>
      </c>
      <c r="T372" s="130">
        <v>0</v>
      </c>
      <c r="U372" s="131"/>
      <c r="V372" s="130">
        <v>0</v>
      </c>
      <c r="W372" s="131"/>
      <c r="X372" s="130">
        <v>12834.51189492</v>
      </c>
      <c r="Y372" s="131">
        <v>2.4573627975160105E-3</v>
      </c>
      <c r="Z372" s="130">
        <v>19251.767842379999</v>
      </c>
      <c r="AA372" s="131">
        <v>7.0528298939174182E-4</v>
      </c>
      <c r="AB372" s="130">
        <v>0</v>
      </c>
      <c r="AC372" s="131"/>
      <c r="AD372" s="130">
        <v>0</v>
      </c>
      <c r="AE372" s="131"/>
      <c r="AF372" s="130">
        <v>21390.8531582</v>
      </c>
      <c r="AG372" s="131">
        <v>2.9380404427820543E-3</v>
      </c>
      <c r="AH372" s="130">
        <v>85563.412632799998</v>
      </c>
      <c r="AI372" s="131">
        <v>2.5801353943028875E-3</v>
      </c>
      <c r="AJ372" s="130">
        <v>0</v>
      </c>
      <c r="AK372" s="131"/>
      <c r="AL372" s="130">
        <v>271663.83510913997</v>
      </c>
      <c r="AM372" s="131">
        <v>1.783774341688553E-3</v>
      </c>
    </row>
    <row r="373" spans="1:39" x14ac:dyDescent="0.3">
      <c r="A373" s="118" t="s">
        <v>1363</v>
      </c>
      <c r="B373" s="126" t="s">
        <v>566</v>
      </c>
      <c r="C373" s="140">
        <v>3.875</v>
      </c>
      <c r="D373" s="140">
        <v>8.8794520547945197</v>
      </c>
      <c r="E373" s="145" t="s">
        <v>987</v>
      </c>
      <c r="F373" s="130">
        <v>0</v>
      </c>
      <c r="G373" s="131"/>
      <c r="H373" s="130">
        <v>0</v>
      </c>
      <c r="I373" s="131"/>
      <c r="J373" s="130">
        <v>0</v>
      </c>
      <c r="K373" s="131"/>
      <c r="L373" s="130">
        <v>0</v>
      </c>
      <c r="M373" s="131"/>
      <c r="N373" s="130">
        <v>0</v>
      </c>
      <c r="O373" s="131"/>
      <c r="P373" s="130">
        <v>35832.075598279996</v>
      </c>
      <c r="Q373" s="131">
        <v>4.2307033202452649E-3</v>
      </c>
      <c r="R373" s="130">
        <v>0</v>
      </c>
      <c r="S373" s="131"/>
      <c r="T373" s="130">
        <v>0</v>
      </c>
      <c r="U373" s="131"/>
      <c r="V373" s="130">
        <v>0</v>
      </c>
      <c r="W373" s="131"/>
      <c r="X373" s="130">
        <v>56034.199820590198</v>
      </c>
      <c r="Y373" s="131">
        <v>1.0728601068358349E-2</v>
      </c>
      <c r="Z373" s="130">
        <v>17916.037799139998</v>
      </c>
      <c r="AA373" s="131">
        <v>6.5634890262996183E-4</v>
      </c>
      <c r="AB373" s="130">
        <v>0</v>
      </c>
      <c r="AC373" s="131"/>
      <c r="AD373" s="130">
        <v>0</v>
      </c>
      <c r="AE373" s="131"/>
      <c r="AF373" s="130">
        <v>0</v>
      </c>
      <c r="AG373" s="131"/>
      <c r="AH373" s="130">
        <v>0</v>
      </c>
      <c r="AI373" s="131"/>
      <c r="AJ373" s="130">
        <v>0</v>
      </c>
      <c r="AK373" s="131"/>
      <c r="AL373" s="130">
        <v>109782.3132180102</v>
      </c>
      <c r="AM373" s="131">
        <v>7.2084263041795706E-4</v>
      </c>
    </row>
    <row r="374" spans="1:39" x14ac:dyDescent="0.3">
      <c r="A374" s="107" t="s">
        <v>179</v>
      </c>
      <c r="B374" s="126" t="s">
        <v>29</v>
      </c>
      <c r="C374" s="140" t="s">
        <v>29</v>
      </c>
      <c r="D374" s="140" t="s">
        <v>29</v>
      </c>
      <c r="E374" s="145" t="s">
        <v>29</v>
      </c>
      <c r="F374" s="130">
        <v>0</v>
      </c>
      <c r="G374" s="131"/>
      <c r="H374" s="130">
        <v>1225.8804763000001</v>
      </c>
      <c r="I374" s="131">
        <v>6.59206456935649E-4</v>
      </c>
      <c r="J374" s="130">
        <v>18645.642044523</v>
      </c>
      <c r="K374" s="131">
        <v>2.2038207635474562E-3</v>
      </c>
      <c r="L374" s="130">
        <v>612.94023815000003</v>
      </c>
      <c r="M374" s="131">
        <v>4.7211689273283071E-4</v>
      </c>
      <c r="N374" s="130">
        <v>0</v>
      </c>
      <c r="O374" s="131"/>
      <c r="P374" s="130">
        <v>60917.397648709404</v>
      </c>
      <c r="Q374" s="131">
        <v>7.1925344036019821E-3</v>
      </c>
      <c r="R374" s="130">
        <v>34324.653336399999</v>
      </c>
      <c r="S374" s="131">
        <v>8.4217310728872043E-4</v>
      </c>
      <c r="T374" s="130">
        <v>0</v>
      </c>
      <c r="U374" s="131"/>
      <c r="V374" s="130">
        <v>0</v>
      </c>
      <c r="W374" s="131"/>
      <c r="X374" s="130">
        <v>0</v>
      </c>
      <c r="Y374" s="131"/>
      <c r="Z374" s="130">
        <v>103104.10486222101</v>
      </c>
      <c r="AA374" s="131">
        <v>3.7771892893757823E-3</v>
      </c>
      <c r="AB374" s="130">
        <v>0</v>
      </c>
      <c r="AC374" s="131"/>
      <c r="AD374" s="130">
        <v>0</v>
      </c>
      <c r="AE374" s="131"/>
      <c r="AF374" s="130">
        <v>0</v>
      </c>
      <c r="AG374" s="131"/>
      <c r="AH374" s="130">
        <v>0</v>
      </c>
      <c r="AI374" s="131"/>
      <c r="AJ374" s="130">
        <v>0</v>
      </c>
      <c r="AK374" s="131"/>
      <c r="AL374" s="130">
        <v>218830.61860630338</v>
      </c>
      <c r="AM374" s="131">
        <v>1.4368656854488494E-3</v>
      </c>
    </row>
    <row r="375" spans="1:39" x14ac:dyDescent="0.3">
      <c r="A375" s="118" t="s">
        <v>555</v>
      </c>
      <c r="B375" s="126" t="s">
        <v>565</v>
      </c>
      <c r="C375" s="140">
        <v>7.75</v>
      </c>
      <c r="D375" s="140">
        <v>10.813698630136987</v>
      </c>
      <c r="E375" s="145" t="s">
        <v>987</v>
      </c>
      <c r="F375" s="130">
        <v>0</v>
      </c>
      <c r="G375" s="131"/>
      <c r="H375" s="130">
        <v>1225.8804763000001</v>
      </c>
      <c r="I375" s="131">
        <v>6.59206456935649E-4</v>
      </c>
      <c r="J375" s="130">
        <v>18645.642044523</v>
      </c>
      <c r="K375" s="131">
        <v>2.2038207635474562E-3</v>
      </c>
      <c r="L375" s="130">
        <v>612.94023815000003</v>
      </c>
      <c r="M375" s="131">
        <v>4.7211689273283071E-4</v>
      </c>
      <c r="N375" s="130">
        <v>0</v>
      </c>
      <c r="O375" s="131"/>
      <c r="P375" s="130">
        <v>23291.729049699999</v>
      </c>
      <c r="Q375" s="131">
        <v>2.7500610494790591E-3</v>
      </c>
      <c r="R375" s="130">
        <v>34324.653336399999</v>
      </c>
      <c r="S375" s="131">
        <v>8.4217310728872043E-4</v>
      </c>
      <c r="T375" s="130">
        <v>0</v>
      </c>
      <c r="U375" s="131"/>
      <c r="V375" s="130">
        <v>0</v>
      </c>
      <c r="W375" s="131"/>
      <c r="X375" s="130">
        <v>0</v>
      </c>
      <c r="Y375" s="131"/>
      <c r="Z375" s="130">
        <v>0</v>
      </c>
      <c r="AA375" s="131"/>
      <c r="AB375" s="130">
        <v>0</v>
      </c>
      <c r="AC375" s="131"/>
      <c r="AD375" s="130">
        <v>0</v>
      </c>
      <c r="AE375" s="131"/>
      <c r="AF375" s="130">
        <v>0</v>
      </c>
      <c r="AG375" s="131"/>
      <c r="AH375" s="130">
        <v>0</v>
      </c>
      <c r="AI375" s="131"/>
      <c r="AJ375" s="130">
        <v>0</v>
      </c>
      <c r="AK375" s="131"/>
      <c r="AL375" s="130">
        <v>78100.845145072992</v>
      </c>
      <c r="AM375" s="131">
        <v>5.1281865905339656E-4</v>
      </c>
    </row>
    <row r="376" spans="1:39" x14ac:dyDescent="0.3">
      <c r="A376" s="118" t="s">
        <v>556</v>
      </c>
      <c r="B376" s="126" t="s">
        <v>566</v>
      </c>
      <c r="C376" s="140">
        <v>7.09375</v>
      </c>
      <c r="D376" s="140">
        <v>10.232876712328768</v>
      </c>
      <c r="E376" s="145" t="s">
        <v>987</v>
      </c>
      <c r="F376" s="130">
        <v>0</v>
      </c>
      <c r="G376" s="131"/>
      <c r="H376" s="130">
        <v>0</v>
      </c>
      <c r="I376" s="131"/>
      <c r="J376" s="130">
        <v>0</v>
      </c>
      <c r="K376" s="131"/>
      <c r="L376" s="130">
        <v>0</v>
      </c>
      <c r="M376" s="131"/>
      <c r="N376" s="130">
        <v>0</v>
      </c>
      <c r="O376" s="131"/>
      <c r="P376" s="130">
        <v>37625.668599009405</v>
      </c>
      <c r="Q376" s="131">
        <v>4.4424733541229234E-3</v>
      </c>
      <c r="R376" s="130">
        <v>0</v>
      </c>
      <c r="S376" s="131"/>
      <c r="T376" s="130">
        <v>0</v>
      </c>
      <c r="U376" s="131"/>
      <c r="V376" s="130">
        <v>0</v>
      </c>
      <c r="W376" s="131"/>
      <c r="X376" s="130">
        <v>0</v>
      </c>
      <c r="Y376" s="131"/>
      <c r="Z376" s="130">
        <v>103104.10486222101</v>
      </c>
      <c r="AA376" s="131">
        <v>3.7771892893757823E-3</v>
      </c>
      <c r="AB376" s="130">
        <v>0</v>
      </c>
      <c r="AC376" s="131"/>
      <c r="AD376" s="130">
        <v>0</v>
      </c>
      <c r="AE376" s="131"/>
      <c r="AF376" s="130">
        <v>0</v>
      </c>
      <c r="AG376" s="131"/>
      <c r="AH376" s="130">
        <v>0</v>
      </c>
      <c r="AI376" s="131"/>
      <c r="AJ376" s="130">
        <v>0</v>
      </c>
      <c r="AK376" s="131"/>
      <c r="AL376" s="130">
        <v>140729.77346123039</v>
      </c>
      <c r="AM376" s="131">
        <v>9.2404702639545277E-4</v>
      </c>
    </row>
    <row r="377" spans="1:39" x14ac:dyDescent="0.3">
      <c r="A377" s="107" t="s">
        <v>186</v>
      </c>
      <c r="B377" s="126" t="s">
        <v>29</v>
      </c>
      <c r="C377" s="140" t="s">
        <v>29</v>
      </c>
      <c r="D377" s="140" t="s">
        <v>29</v>
      </c>
      <c r="E377" s="145" t="s">
        <v>29</v>
      </c>
      <c r="F377" s="130">
        <v>0</v>
      </c>
      <c r="G377" s="131"/>
      <c r="H377" s="130">
        <v>0</v>
      </c>
      <c r="I377" s="131"/>
      <c r="J377" s="130">
        <v>0</v>
      </c>
      <c r="K377" s="131"/>
      <c r="L377" s="130">
        <v>0</v>
      </c>
      <c r="M377" s="131"/>
      <c r="N377" s="130">
        <v>0</v>
      </c>
      <c r="O377" s="131"/>
      <c r="P377" s="130">
        <v>85404.903898999997</v>
      </c>
      <c r="Q377" s="131">
        <v>1.0083781206022886E-2</v>
      </c>
      <c r="R377" s="130">
        <v>0</v>
      </c>
      <c r="S377" s="131"/>
      <c r="T377" s="130">
        <v>0</v>
      </c>
      <c r="U377" s="131"/>
      <c r="V377" s="130">
        <v>0</v>
      </c>
      <c r="W377" s="131"/>
      <c r="X377" s="130">
        <v>12200.700557</v>
      </c>
      <c r="Y377" s="131">
        <v>2.336009962659476E-3</v>
      </c>
      <c r="Z377" s="130">
        <v>73204.203341999993</v>
      </c>
      <c r="AA377" s="131">
        <v>2.6818149788525587E-3</v>
      </c>
      <c r="AB377" s="130">
        <v>0</v>
      </c>
      <c r="AC377" s="131"/>
      <c r="AD377" s="130">
        <v>0</v>
      </c>
      <c r="AE377" s="131"/>
      <c r="AF377" s="130">
        <v>0</v>
      </c>
      <c r="AG377" s="131"/>
      <c r="AH377" s="130">
        <v>0</v>
      </c>
      <c r="AI377" s="131"/>
      <c r="AJ377" s="130">
        <v>0</v>
      </c>
      <c r="AK377" s="131"/>
      <c r="AL377" s="130">
        <v>170809.80779799997</v>
      </c>
      <c r="AM377" s="131">
        <v>1.1215558093568806E-3</v>
      </c>
    </row>
    <row r="378" spans="1:39" x14ac:dyDescent="0.3">
      <c r="A378" s="118" t="s">
        <v>557</v>
      </c>
      <c r="B378" s="126" t="s">
        <v>565</v>
      </c>
      <c r="C378" s="140">
        <v>8.1875</v>
      </c>
      <c r="D378" s="140">
        <v>9.4273972602739722</v>
      </c>
      <c r="E378" s="145" t="s">
        <v>1000</v>
      </c>
      <c r="F378" s="130">
        <v>0</v>
      </c>
      <c r="G378" s="131"/>
      <c r="H378" s="130">
        <v>0</v>
      </c>
      <c r="I378" s="131"/>
      <c r="J378" s="130">
        <v>0</v>
      </c>
      <c r="K378" s="131"/>
      <c r="L378" s="130">
        <v>0</v>
      </c>
      <c r="M378" s="131"/>
      <c r="N378" s="130">
        <v>0</v>
      </c>
      <c r="O378" s="131"/>
      <c r="P378" s="130">
        <v>85404.903898999997</v>
      </c>
      <c r="Q378" s="131">
        <v>1.0083781206022886E-2</v>
      </c>
      <c r="R378" s="130">
        <v>0</v>
      </c>
      <c r="S378" s="131"/>
      <c r="T378" s="130">
        <v>0</v>
      </c>
      <c r="U378" s="131"/>
      <c r="V378" s="130">
        <v>0</v>
      </c>
      <c r="W378" s="131"/>
      <c r="X378" s="130">
        <v>12200.700557</v>
      </c>
      <c r="Y378" s="131">
        <v>2.336009962659476E-3</v>
      </c>
      <c r="Z378" s="130">
        <v>73204.203341999993</v>
      </c>
      <c r="AA378" s="131">
        <v>2.6818149788525587E-3</v>
      </c>
      <c r="AB378" s="130">
        <v>0</v>
      </c>
      <c r="AC378" s="131"/>
      <c r="AD378" s="130">
        <v>0</v>
      </c>
      <c r="AE378" s="131"/>
      <c r="AF378" s="130">
        <v>0</v>
      </c>
      <c r="AG378" s="131"/>
      <c r="AH378" s="130">
        <v>0</v>
      </c>
      <c r="AI378" s="131"/>
      <c r="AJ378" s="130">
        <v>0</v>
      </c>
      <c r="AK378" s="131"/>
      <c r="AL378" s="130">
        <v>170809.80779799997</v>
      </c>
      <c r="AM378" s="131">
        <v>1.1215558093568806E-3</v>
      </c>
    </row>
    <row r="379" spans="1:39" x14ac:dyDescent="0.3">
      <c r="A379" s="107" t="s">
        <v>191</v>
      </c>
      <c r="B379" s="126" t="s">
        <v>29</v>
      </c>
      <c r="C379" s="140" t="s">
        <v>29</v>
      </c>
      <c r="D379" s="140" t="s">
        <v>29</v>
      </c>
      <c r="E379" s="145" t="s">
        <v>29</v>
      </c>
      <c r="F379" s="130">
        <v>0</v>
      </c>
      <c r="G379" s="131"/>
      <c r="H379" s="130">
        <v>0</v>
      </c>
      <c r="I379" s="131"/>
      <c r="J379" s="130">
        <v>0</v>
      </c>
      <c r="K379" s="131"/>
      <c r="L379" s="130">
        <v>0</v>
      </c>
      <c r="M379" s="131"/>
      <c r="N379" s="130">
        <v>0</v>
      </c>
      <c r="O379" s="131"/>
      <c r="P379" s="130">
        <v>48469.450447267198</v>
      </c>
      <c r="Q379" s="131">
        <v>5.7228017499371406E-3</v>
      </c>
      <c r="R379" s="130">
        <v>0</v>
      </c>
      <c r="S379" s="131"/>
      <c r="T379" s="130">
        <v>0</v>
      </c>
      <c r="U379" s="131"/>
      <c r="V379" s="130">
        <v>0</v>
      </c>
      <c r="W379" s="131"/>
      <c r="X379" s="130">
        <v>0</v>
      </c>
      <c r="Y379" s="131"/>
      <c r="Z379" s="130">
        <v>28273.846094239201</v>
      </c>
      <c r="AA379" s="131">
        <v>1.0358042366919501E-3</v>
      </c>
      <c r="AB379" s="130">
        <v>0</v>
      </c>
      <c r="AC379" s="131"/>
      <c r="AD379" s="130">
        <v>0</v>
      </c>
      <c r="AE379" s="131"/>
      <c r="AF379" s="130">
        <v>32312.9669648448</v>
      </c>
      <c r="AG379" s="131">
        <v>4.438196226530652E-3</v>
      </c>
      <c r="AH379" s="130">
        <v>0</v>
      </c>
      <c r="AI379" s="131"/>
      <c r="AJ379" s="130">
        <v>0</v>
      </c>
      <c r="AK379" s="131"/>
      <c r="AL379" s="130">
        <v>109056.2635063512</v>
      </c>
      <c r="AM379" s="131">
        <v>7.1607530890117367E-4</v>
      </c>
    </row>
    <row r="380" spans="1:39" x14ac:dyDescent="0.3">
      <c r="A380" s="118" t="s">
        <v>558</v>
      </c>
      <c r="B380" s="126" t="s">
        <v>566</v>
      </c>
      <c r="C380" s="140">
        <v>5.875</v>
      </c>
      <c r="D380" s="140">
        <v>12.235616438356164</v>
      </c>
      <c r="E380" s="145" t="s">
        <v>987</v>
      </c>
      <c r="F380" s="130">
        <v>0</v>
      </c>
      <c r="G380" s="131"/>
      <c r="H380" s="130">
        <v>0</v>
      </c>
      <c r="I380" s="131"/>
      <c r="J380" s="130">
        <v>0</v>
      </c>
      <c r="K380" s="131"/>
      <c r="L380" s="130">
        <v>0</v>
      </c>
      <c r="M380" s="131"/>
      <c r="N380" s="130">
        <v>0</v>
      </c>
      <c r="O380" s="131"/>
      <c r="P380" s="130">
        <v>48469.450447267198</v>
      </c>
      <c r="Q380" s="131">
        <v>5.7228017499371406E-3</v>
      </c>
      <c r="R380" s="130">
        <v>0</v>
      </c>
      <c r="S380" s="131"/>
      <c r="T380" s="130">
        <v>0</v>
      </c>
      <c r="U380" s="131"/>
      <c r="V380" s="130">
        <v>0</v>
      </c>
      <c r="W380" s="131"/>
      <c r="X380" s="130">
        <v>0</v>
      </c>
      <c r="Y380" s="131"/>
      <c r="Z380" s="130">
        <v>28273.846094239201</v>
      </c>
      <c r="AA380" s="131">
        <v>1.0358042366919501E-3</v>
      </c>
      <c r="AB380" s="130">
        <v>0</v>
      </c>
      <c r="AC380" s="131"/>
      <c r="AD380" s="130">
        <v>0</v>
      </c>
      <c r="AE380" s="131"/>
      <c r="AF380" s="130">
        <v>32312.9669648448</v>
      </c>
      <c r="AG380" s="131">
        <v>4.438196226530652E-3</v>
      </c>
      <c r="AH380" s="130">
        <v>0</v>
      </c>
      <c r="AI380" s="131"/>
      <c r="AJ380" s="130">
        <v>0</v>
      </c>
      <c r="AK380" s="131"/>
      <c r="AL380" s="130">
        <v>109056.2635063512</v>
      </c>
      <c r="AM380" s="131">
        <v>7.1607530890117367E-4</v>
      </c>
    </row>
    <row r="381" spans="1:39" x14ac:dyDescent="0.3">
      <c r="A381" s="107" t="s">
        <v>996</v>
      </c>
      <c r="B381" s="126" t="s">
        <v>29</v>
      </c>
      <c r="C381" s="140" t="s">
        <v>29</v>
      </c>
      <c r="D381" s="140" t="s">
        <v>29</v>
      </c>
      <c r="E381" s="145" t="s">
        <v>29</v>
      </c>
      <c r="F381" s="130">
        <v>0</v>
      </c>
      <c r="G381" s="131"/>
      <c r="H381" s="130">
        <v>0</v>
      </c>
      <c r="I381" s="131"/>
      <c r="J381" s="130">
        <v>0</v>
      </c>
      <c r="K381" s="131"/>
      <c r="L381" s="130">
        <v>0</v>
      </c>
      <c r="M381" s="131"/>
      <c r="N381" s="130">
        <v>0</v>
      </c>
      <c r="O381" s="131"/>
      <c r="P381" s="130">
        <v>71445.504843686111</v>
      </c>
      <c r="Q381" s="131">
        <v>8.4355910036451025E-3</v>
      </c>
      <c r="R381" s="130">
        <v>71445.504843686111</v>
      </c>
      <c r="S381" s="131">
        <v>1.752952381669387E-3</v>
      </c>
      <c r="T381" s="130">
        <v>0</v>
      </c>
      <c r="U381" s="131"/>
      <c r="V381" s="130">
        <v>0</v>
      </c>
      <c r="W381" s="131"/>
      <c r="X381" s="130">
        <v>24707.379196663802</v>
      </c>
      <c r="Y381" s="131">
        <v>4.7306040899018614E-3</v>
      </c>
      <c r="Z381" s="130">
        <v>0</v>
      </c>
      <c r="AA381" s="131"/>
      <c r="AB381" s="130">
        <v>0</v>
      </c>
      <c r="AC381" s="131"/>
      <c r="AD381" s="130">
        <v>0</v>
      </c>
      <c r="AE381" s="131"/>
      <c r="AF381" s="130">
        <v>20589.482663886498</v>
      </c>
      <c r="AG381" s="131">
        <v>2.8279719520803289E-3</v>
      </c>
      <c r="AH381" s="130">
        <v>61768.447991659501</v>
      </c>
      <c r="AI381" s="131">
        <v>1.8626063875968443E-3</v>
      </c>
      <c r="AJ381" s="130">
        <v>0</v>
      </c>
      <c r="AK381" s="131"/>
      <c r="AL381" s="130">
        <v>249956.31953958201</v>
      </c>
      <c r="AM381" s="131">
        <v>1.6412404292182889E-3</v>
      </c>
    </row>
    <row r="382" spans="1:39" x14ac:dyDescent="0.3">
      <c r="A382" s="118" t="s">
        <v>997</v>
      </c>
      <c r="B382" s="126" t="s">
        <v>566</v>
      </c>
      <c r="C382" s="140">
        <v>6.40625</v>
      </c>
      <c r="D382" s="140">
        <v>17.961643835616439</v>
      </c>
      <c r="E382" s="145" t="s">
        <v>987</v>
      </c>
      <c r="F382" s="130">
        <v>0</v>
      </c>
      <c r="G382" s="131"/>
      <c r="H382" s="130">
        <v>0</v>
      </c>
      <c r="I382" s="131"/>
      <c r="J382" s="130">
        <v>0</v>
      </c>
      <c r="K382" s="131"/>
      <c r="L382" s="130">
        <v>0</v>
      </c>
      <c r="M382" s="131"/>
      <c r="N382" s="130">
        <v>0</v>
      </c>
      <c r="O382" s="131"/>
      <c r="P382" s="130">
        <v>71445.504843686111</v>
      </c>
      <c r="Q382" s="131">
        <v>8.4355910036451025E-3</v>
      </c>
      <c r="R382" s="130">
        <v>71445.504843686111</v>
      </c>
      <c r="S382" s="131">
        <v>1.752952381669387E-3</v>
      </c>
      <c r="T382" s="130">
        <v>0</v>
      </c>
      <c r="U382" s="131"/>
      <c r="V382" s="130">
        <v>0</v>
      </c>
      <c r="W382" s="131"/>
      <c r="X382" s="130">
        <v>24707.379196663802</v>
      </c>
      <c r="Y382" s="131">
        <v>4.7306040899018614E-3</v>
      </c>
      <c r="Z382" s="130">
        <v>0</v>
      </c>
      <c r="AA382" s="131"/>
      <c r="AB382" s="130">
        <v>0</v>
      </c>
      <c r="AC382" s="131"/>
      <c r="AD382" s="130">
        <v>0</v>
      </c>
      <c r="AE382" s="131"/>
      <c r="AF382" s="130">
        <v>20589.482663886498</v>
      </c>
      <c r="AG382" s="131">
        <v>2.8279719520803289E-3</v>
      </c>
      <c r="AH382" s="130">
        <v>61768.447991659501</v>
      </c>
      <c r="AI382" s="131">
        <v>1.8626063875968443E-3</v>
      </c>
      <c r="AJ382" s="130">
        <v>0</v>
      </c>
      <c r="AK382" s="131"/>
      <c r="AL382" s="130">
        <v>249956.31953958201</v>
      </c>
      <c r="AM382" s="131">
        <v>1.6412404292182889E-3</v>
      </c>
    </row>
    <row r="383" spans="1:39" x14ac:dyDescent="0.3">
      <c r="A383" s="107" t="s">
        <v>998</v>
      </c>
      <c r="B383" s="126" t="s">
        <v>29</v>
      </c>
      <c r="C383" s="140" t="s">
        <v>29</v>
      </c>
      <c r="D383" s="140" t="s">
        <v>29</v>
      </c>
      <c r="E383" s="145" t="s">
        <v>29</v>
      </c>
      <c r="F383" s="130">
        <v>0</v>
      </c>
      <c r="G383" s="131"/>
      <c r="H383" s="130">
        <v>0</v>
      </c>
      <c r="I383" s="131"/>
      <c r="J383" s="130">
        <v>0</v>
      </c>
      <c r="K383" s="131"/>
      <c r="L383" s="130">
        <v>0</v>
      </c>
      <c r="M383" s="131"/>
      <c r="N383" s="130">
        <v>0</v>
      </c>
      <c r="O383" s="131"/>
      <c r="P383" s="130">
        <v>0</v>
      </c>
      <c r="Q383" s="131"/>
      <c r="R383" s="130">
        <v>0</v>
      </c>
      <c r="S383" s="131"/>
      <c r="T383" s="130">
        <v>0</v>
      </c>
      <c r="U383" s="131"/>
      <c r="V383" s="130">
        <v>0</v>
      </c>
      <c r="W383" s="131"/>
      <c r="X383" s="130">
        <v>11579.919025000001</v>
      </c>
      <c r="Y383" s="131">
        <v>2.2171518826162766E-3</v>
      </c>
      <c r="Z383" s="130">
        <v>0</v>
      </c>
      <c r="AA383" s="131"/>
      <c r="AB383" s="130">
        <v>0</v>
      </c>
      <c r="AC383" s="131"/>
      <c r="AD383" s="130">
        <v>0</v>
      </c>
      <c r="AE383" s="131"/>
      <c r="AF383" s="130">
        <v>0</v>
      </c>
      <c r="AG383" s="131"/>
      <c r="AH383" s="130">
        <v>0</v>
      </c>
      <c r="AI383" s="131"/>
      <c r="AJ383" s="130">
        <v>0</v>
      </c>
      <c r="AK383" s="131"/>
      <c r="AL383" s="130">
        <v>11579.919025000001</v>
      </c>
      <c r="AM383" s="131">
        <v>7.6035010060605465E-5</v>
      </c>
    </row>
    <row r="384" spans="1:39" x14ac:dyDescent="0.3">
      <c r="A384" s="118" t="s">
        <v>999</v>
      </c>
      <c r="B384" s="126" t="s">
        <v>565</v>
      </c>
      <c r="C384" s="140">
        <v>6.625</v>
      </c>
      <c r="D384" s="140">
        <v>4.065753424657534</v>
      </c>
      <c r="E384" s="145" t="s">
        <v>1000</v>
      </c>
      <c r="F384" s="130">
        <v>0</v>
      </c>
      <c r="G384" s="131"/>
      <c r="H384" s="130">
        <v>0</v>
      </c>
      <c r="I384" s="131"/>
      <c r="J384" s="130">
        <v>0</v>
      </c>
      <c r="K384" s="131"/>
      <c r="L384" s="130">
        <v>0</v>
      </c>
      <c r="M384" s="131"/>
      <c r="N384" s="130">
        <v>0</v>
      </c>
      <c r="O384" s="131"/>
      <c r="P384" s="130">
        <v>0</v>
      </c>
      <c r="Q384" s="131"/>
      <c r="R384" s="130">
        <v>0</v>
      </c>
      <c r="S384" s="131"/>
      <c r="T384" s="130">
        <v>0</v>
      </c>
      <c r="U384" s="131"/>
      <c r="V384" s="130">
        <v>0</v>
      </c>
      <c r="W384" s="131"/>
      <c r="X384" s="130">
        <v>11579.919025000001</v>
      </c>
      <c r="Y384" s="131">
        <v>2.2171518826162766E-3</v>
      </c>
      <c r="Z384" s="130">
        <v>0</v>
      </c>
      <c r="AA384" s="131"/>
      <c r="AB384" s="130">
        <v>0</v>
      </c>
      <c r="AC384" s="131"/>
      <c r="AD384" s="130">
        <v>0</v>
      </c>
      <c r="AE384" s="131"/>
      <c r="AF384" s="130">
        <v>0</v>
      </c>
      <c r="AG384" s="131"/>
      <c r="AH384" s="130">
        <v>0</v>
      </c>
      <c r="AI384" s="131"/>
      <c r="AJ384" s="130">
        <v>0</v>
      </c>
      <c r="AK384" s="131"/>
      <c r="AL384" s="130">
        <v>11579.919025000001</v>
      </c>
      <c r="AM384" s="131">
        <v>7.6035010060605465E-5</v>
      </c>
    </row>
    <row r="385" spans="1:39" x14ac:dyDescent="0.3">
      <c r="A385" s="107" t="s">
        <v>1043</v>
      </c>
      <c r="B385" s="126" t="s">
        <v>29</v>
      </c>
      <c r="C385" s="140" t="s">
        <v>29</v>
      </c>
      <c r="D385" s="140" t="s">
        <v>29</v>
      </c>
      <c r="E385" s="145" t="s">
        <v>29</v>
      </c>
      <c r="F385" s="130">
        <v>0</v>
      </c>
      <c r="G385" s="131"/>
      <c r="H385" s="130">
        <v>0</v>
      </c>
      <c r="I385" s="131"/>
      <c r="J385" s="130">
        <v>0</v>
      </c>
      <c r="K385" s="131"/>
      <c r="L385" s="130">
        <v>0</v>
      </c>
      <c r="M385" s="131"/>
      <c r="N385" s="130">
        <v>0</v>
      </c>
      <c r="O385" s="131"/>
      <c r="P385" s="130">
        <v>27906.963949999998</v>
      </c>
      <c r="Q385" s="131">
        <v>3.2949831420565905E-3</v>
      </c>
      <c r="R385" s="130">
        <v>0</v>
      </c>
      <c r="S385" s="131"/>
      <c r="T385" s="130">
        <v>0</v>
      </c>
      <c r="U385" s="131"/>
      <c r="V385" s="130">
        <v>0</v>
      </c>
      <c r="W385" s="131"/>
      <c r="X385" s="130">
        <v>8930.2284639999998</v>
      </c>
      <c r="Y385" s="131">
        <v>1.7098282646368557E-3</v>
      </c>
      <c r="Z385" s="130">
        <v>0</v>
      </c>
      <c r="AA385" s="131"/>
      <c r="AB385" s="130">
        <v>0</v>
      </c>
      <c r="AC385" s="131"/>
      <c r="AD385" s="130">
        <v>0</v>
      </c>
      <c r="AE385" s="131"/>
      <c r="AF385" s="130">
        <v>16744.178369999998</v>
      </c>
      <c r="AG385" s="131">
        <v>2.2998181918404683E-3</v>
      </c>
      <c r="AH385" s="130">
        <v>0</v>
      </c>
      <c r="AI385" s="131"/>
      <c r="AJ385" s="130">
        <v>0</v>
      </c>
      <c r="AK385" s="131"/>
      <c r="AL385" s="130">
        <v>53581.370783999992</v>
      </c>
      <c r="AM385" s="131">
        <v>3.5182111876835609E-4</v>
      </c>
    </row>
    <row r="386" spans="1:39" x14ac:dyDescent="0.3">
      <c r="A386" s="118" t="s">
        <v>1044</v>
      </c>
      <c r="B386" s="126" t="s">
        <v>565</v>
      </c>
      <c r="C386" s="140">
        <v>6.90625</v>
      </c>
      <c r="D386" s="140">
        <v>5.493150684931507</v>
      </c>
      <c r="E386" s="145" t="s">
        <v>1000</v>
      </c>
      <c r="F386" s="130">
        <v>0</v>
      </c>
      <c r="G386" s="131"/>
      <c r="H386" s="130">
        <v>0</v>
      </c>
      <c r="I386" s="131"/>
      <c r="J386" s="130">
        <v>0</v>
      </c>
      <c r="K386" s="131"/>
      <c r="L386" s="130">
        <v>0</v>
      </c>
      <c r="M386" s="131"/>
      <c r="N386" s="130">
        <v>0</v>
      </c>
      <c r="O386" s="131"/>
      <c r="P386" s="130">
        <v>27906.963949999998</v>
      </c>
      <c r="Q386" s="131">
        <v>3.2949831420565905E-3</v>
      </c>
      <c r="R386" s="130">
        <v>0</v>
      </c>
      <c r="S386" s="131"/>
      <c r="T386" s="130">
        <v>0</v>
      </c>
      <c r="U386" s="131"/>
      <c r="V386" s="130">
        <v>0</v>
      </c>
      <c r="W386" s="131"/>
      <c r="X386" s="130">
        <v>8930.2284639999998</v>
      </c>
      <c r="Y386" s="131">
        <v>1.7098282646368557E-3</v>
      </c>
      <c r="Z386" s="130">
        <v>0</v>
      </c>
      <c r="AA386" s="131"/>
      <c r="AB386" s="130">
        <v>0</v>
      </c>
      <c r="AC386" s="131"/>
      <c r="AD386" s="130">
        <v>0</v>
      </c>
      <c r="AE386" s="131"/>
      <c r="AF386" s="130">
        <v>16744.178369999998</v>
      </c>
      <c r="AG386" s="131">
        <v>2.2998181918404683E-3</v>
      </c>
      <c r="AH386" s="130">
        <v>0</v>
      </c>
      <c r="AI386" s="131"/>
      <c r="AJ386" s="130">
        <v>0</v>
      </c>
      <c r="AK386" s="131"/>
      <c r="AL386" s="130">
        <v>53581.370783999992</v>
      </c>
      <c r="AM386" s="131">
        <v>3.5182111876835609E-4</v>
      </c>
    </row>
    <row r="387" spans="1:39" x14ac:dyDescent="0.3">
      <c r="A387" s="107" t="s">
        <v>1364</v>
      </c>
      <c r="B387" s="126" t="s">
        <v>29</v>
      </c>
      <c r="C387" s="140" t="s">
        <v>29</v>
      </c>
      <c r="D387" s="140" t="s">
        <v>29</v>
      </c>
      <c r="E387" s="145" t="s">
        <v>29</v>
      </c>
      <c r="F387" s="130">
        <v>0</v>
      </c>
      <c r="G387" s="131"/>
      <c r="H387" s="130">
        <v>0</v>
      </c>
      <c r="I387" s="131"/>
      <c r="J387" s="130">
        <v>0</v>
      </c>
      <c r="K387" s="131"/>
      <c r="L387" s="130">
        <v>0</v>
      </c>
      <c r="M387" s="131"/>
      <c r="N387" s="130">
        <v>0</v>
      </c>
      <c r="O387" s="131"/>
      <c r="P387" s="130">
        <v>5234.7784579999998</v>
      </c>
      <c r="Q387" s="131">
        <v>6.1807177600596694E-4</v>
      </c>
      <c r="R387" s="130">
        <v>0</v>
      </c>
      <c r="S387" s="131"/>
      <c r="T387" s="130">
        <v>0</v>
      </c>
      <c r="U387" s="131"/>
      <c r="V387" s="130">
        <v>0</v>
      </c>
      <c r="W387" s="131"/>
      <c r="X387" s="130">
        <v>10469.556916</v>
      </c>
      <c r="Y387" s="131">
        <v>2.004556143817047E-3</v>
      </c>
      <c r="Z387" s="130">
        <v>0</v>
      </c>
      <c r="AA387" s="131"/>
      <c r="AB387" s="130">
        <v>0</v>
      </c>
      <c r="AC387" s="131"/>
      <c r="AD387" s="130">
        <v>0</v>
      </c>
      <c r="AE387" s="131"/>
      <c r="AF387" s="130">
        <v>0</v>
      </c>
      <c r="AG387" s="131"/>
      <c r="AH387" s="130">
        <v>0</v>
      </c>
      <c r="AI387" s="131"/>
      <c r="AJ387" s="130">
        <v>0</v>
      </c>
      <c r="AK387" s="131"/>
      <c r="AL387" s="130">
        <v>15704.335373999998</v>
      </c>
      <c r="AM387" s="131">
        <v>1.0311637720257825E-4</v>
      </c>
    </row>
    <row r="388" spans="1:39" x14ac:dyDescent="0.3">
      <c r="A388" s="118" t="s">
        <v>1365</v>
      </c>
      <c r="B388" s="126" t="s">
        <v>565</v>
      </c>
      <c r="C388" s="140">
        <v>6.59375</v>
      </c>
      <c r="D388" s="140">
        <v>14.019178082191781</v>
      </c>
      <c r="E388" s="145" t="s">
        <v>1000</v>
      </c>
      <c r="F388" s="130">
        <v>0</v>
      </c>
      <c r="G388" s="131"/>
      <c r="H388" s="130">
        <v>0</v>
      </c>
      <c r="I388" s="131"/>
      <c r="J388" s="130">
        <v>0</v>
      </c>
      <c r="K388" s="131"/>
      <c r="L388" s="130">
        <v>0</v>
      </c>
      <c r="M388" s="131"/>
      <c r="N388" s="130">
        <v>0</v>
      </c>
      <c r="O388" s="131"/>
      <c r="P388" s="130">
        <v>5234.7784579999998</v>
      </c>
      <c r="Q388" s="131">
        <v>6.1807177600596694E-4</v>
      </c>
      <c r="R388" s="130">
        <v>0</v>
      </c>
      <c r="S388" s="131"/>
      <c r="T388" s="130">
        <v>0</v>
      </c>
      <c r="U388" s="131"/>
      <c r="V388" s="130">
        <v>0</v>
      </c>
      <c r="W388" s="131"/>
      <c r="X388" s="130">
        <v>10469.556916</v>
      </c>
      <c r="Y388" s="131">
        <v>2.004556143817047E-3</v>
      </c>
      <c r="Z388" s="130">
        <v>0</v>
      </c>
      <c r="AA388" s="131"/>
      <c r="AB388" s="130">
        <v>0</v>
      </c>
      <c r="AC388" s="131"/>
      <c r="AD388" s="130">
        <v>0</v>
      </c>
      <c r="AE388" s="131"/>
      <c r="AF388" s="130">
        <v>0</v>
      </c>
      <c r="AG388" s="131"/>
      <c r="AH388" s="130">
        <v>0</v>
      </c>
      <c r="AI388" s="131"/>
      <c r="AJ388" s="130">
        <v>0</v>
      </c>
      <c r="AK388" s="131"/>
      <c r="AL388" s="130">
        <v>15704.335373999998</v>
      </c>
      <c r="AM388" s="131">
        <v>1.0311637720257825E-4</v>
      </c>
    </row>
    <row r="389" spans="1:39" x14ac:dyDescent="0.3">
      <c r="A389" s="93" t="s">
        <v>559</v>
      </c>
      <c r="B389" s="136">
        <v>0</v>
      </c>
      <c r="C389" s="124">
        <v>0</v>
      </c>
      <c r="D389" s="124">
        <v>0</v>
      </c>
      <c r="E389" s="136">
        <v>0</v>
      </c>
      <c r="F389" s="124">
        <v>0</v>
      </c>
      <c r="G389" s="125"/>
      <c r="H389" s="124">
        <v>816.25638514000002</v>
      </c>
      <c r="I389" s="125">
        <v>4.3893470040676257E-4</v>
      </c>
      <c r="J389" s="124">
        <v>10693.942836676</v>
      </c>
      <c r="K389" s="125">
        <v>1.2639700586003105E-3</v>
      </c>
      <c r="L389" s="124">
        <v>816.25638514000002</v>
      </c>
      <c r="M389" s="125">
        <v>6.2872104691439983E-4</v>
      </c>
      <c r="N389" s="124">
        <v>0</v>
      </c>
      <c r="O389" s="125"/>
      <c r="P389" s="124">
        <v>158638.67403500559</v>
      </c>
      <c r="Q389" s="125">
        <v>1.8730513199503883E-2</v>
      </c>
      <c r="R389" s="124">
        <v>201525.28735317197</v>
      </c>
      <c r="S389" s="125">
        <v>4.9445270658419827E-3</v>
      </c>
      <c r="T389" s="124">
        <v>0</v>
      </c>
      <c r="U389" s="125"/>
      <c r="V389" s="124">
        <v>0</v>
      </c>
      <c r="W389" s="125"/>
      <c r="X389" s="124">
        <v>17332.7870061904</v>
      </c>
      <c r="Y389" s="125">
        <v>3.3186260852771363E-3</v>
      </c>
      <c r="Z389" s="124">
        <v>127622.385956379</v>
      </c>
      <c r="AA389" s="125">
        <v>4.6754094801869459E-3</v>
      </c>
      <c r="AB389" s="124">
        <v>0</v>
      </c>
      <c r="AC389" s="125"/>
      <c r="AD389" s="124">
        <v>0</v>
      </c>
      <c r="AE389" s="125"/>
      <c r="AF389" s="124">
        <v>97643.714659478006</v>
      </c>
      <c r="AG389" s="125">
        <v>1.3411395072993798E-2</v>
      </c>
      <c r="AH389" s="124">
        <v>275104.44618225342</v>
      </c>
      <c r="AI389" s="125">
        <v>8.2956803250835692E-3</v>
      </c>
      <c r="AJ389" s="124">
        <v>26222.760189601198</v>
      </c>
      <c r="AK389" s="125">
        <v>5.4825984008729433E-3</v>
      </c>
      <c r="AL389" s="124">
        <v>916416.51098903536</v>
      </c>
      <c r="AM389" s="125">
        <v>6.0172906634600818E-3</v>
      </c>
    </row>
    <row r="390" spans="1:39" x14ac:dyDescent="0.3">
      <c r="A390" s="107" t="s">
        <v>172</v>
      </c>
      <c r="B390" s="126" t="s">
        <v>29</v>
      </c>
      <c r="C390" s="140" t="s">
        <v>29</v>
      </c>
      <c r="D390" s="140" t="s">
        <v>29</v>
      </c>
      <c r="E390" s="145" t="s">
        <v>29</v>
      </c>
      <c r="F390" s="130">
        <v>0</v>
      </c>
      <c r="G390" s="131"/>
      <c r="H390" s="130">
        <v>353.05306160000004</v>
      </c>
      <c r="I390" s="131">
        <v>1.8985118235186255E-4</v>
      </c>
      <c r="J390" s="130">
        <v>3745.892983576</v>
      </c>
      <c r="K390" s="131">
        <v>4.4274564080545766E-4</v>
      </c>
      <c r="L390" s="130">
        <v>353.05306160000004</v>
      </c>
      <c r="M390" s="131">
        <v>2.7193893309320285E-4</v>
      </c>
      <c r="N390" s="130">
        <v>0</v>
      </c>
      <c r="O390" s="131"/>
      <c r="P390" s="130">
        <v>39618.202360505602</v>
      </c>
      <c r="Q390" s="131">
        <v>4.6777323800016087E-3</v>
      </c>
      <c r="R390" s="130">
        <v>157413.65025722201</v>
      </c>
      <c r="S390" s="131">
        <v>3.862225254470364E-3</v>
      </c>
      <c r="T390" s="130">
        <v>0</v>
      </c>
      <c r="U390" s="131"/>
      <c r="V390" s="130">
        <v>0</v>
      </c>
      <c r="W390" s="131"/>
      <c r="X390" s="130">
        <v>17332.7870061904</v>
      </c>
      <c r="Y390" s="131">
        <v>3.3186260852771363E-3</v>
      </c>
      <c r="Z390" s="130">
        <v>121330.921255579</v>
      </c>
      <c r="AA390" s="131">
        <v>4.4449234766073238E-3</v>
      </c>
      <c r="AB390" s="130">
        <v>0</v>
      </c>
      <c r="AC390" s="131"/>
      <c r="AD390" s="130">
        <v>0</v>
      </c>
      <c r="AE390" s="131"/>
      <c r="AF390" s="130">
        <v>48698.648748078005</v>
      </c>
      <c r="AG390" s="131">
        <v>6.6887747988603656E-3</v>
      </c>
      <c r="AH390" s="130">
        <v>175359.0124286034</v>
      </c>
      <c r="AI390" s="131">
        <v>5.2878909425779115E-3</v>
      </c>
      <c r="AJ390" s="130">
        <v>26222.760189601198</v>
      </c>
      <c r="AK390" s="131">
        <v>5.4825984008729433E-3</v>
      </c>
      <c r="AL390" s="130">
        <v>590427.98135255557</v>
      </c>
      <c r="AM390" s="131">
        <v>3.8768144583122026E-3</v>
      </c>
    </row>
    <row r="391" spans="1:39" x14ac:dyDescent="0.3">
      <c r="A391" s="118" t="s">
        <v>560</v>
      </c>
      <c r="B391" s="126" t="s">
        <v>565</v>
      </c>
      <c r="C391" s="140">
        <v>8.375</v>
      </c>
      <c r="D391" s="140">
        <v>15.758904109589041</v>
      </c>
      <c r="E391" s="145" t="s">
        <v>987</v>
      </c>
      <c r="F391" s="130">
        <v>0</v>
      </c>
      <c r="G391" s="131"/>
      <c r="H391" s="130">
        <v>353.05306160000004</v>
      </c>
      <c r="I391" s="131">
        <v>1.8985118235186255E-4</v>
      </c>
      <c r="J391" s="130">
        <v>3745.892983576</v>
      </c>
      <c r="K391" s="131">
        <v>4.4274564080545766E-4</v>
      </c>
      <c r="L391" s="130">
        <v>353.05306160000004</v>
      </c>
      <c r="M391" s="131">
        <v>2.7193893309320285E-4</v>
      </c>
      <c r="N391" s="130">
        <v>0</v>
      </c>
      <c r="O391" s="131"/>
      <c r="P391" s="130">
        <v>39618.202360505602</v>
      </c>
      <c r="Q391" s="131">
        <v>4.6777323800016087E-3</v>
      </c>
      <c r="R391" s="130">
        <v>157413.65025722201</v>
      </c>
      <c r="S391" s="131">
        <v>3.862225254470364E-3</v>
      </c>
      <c r="T391" s="130">
        <v>0</v>
      </c>
      <c r="U391" s="131"/>
      <c r="V391" s="130">
        <v>0</v>
      </c>
      <c r="W391" s="131"/>
      <c r="X391" s="130">
        <v>17332.7870061904</v>
      </c>
      <c r="Y391" s="131">
        <v>3.3186260852771363E-3</v>
      </c>
      <c r="Z391" s="130">
        <v>121330.921255579</v>
      </c>
      <c r="AA391" s="131">
        <v>4.4449234766073238E-3</v>
      </c>
      <c r="AB391" s="130">
        <v>0</v>
      </c>
      <c r="AC391" s="131"/>
      <c r="AD391" s="130">
        <v>0</v>
      </c>
      <c r="AE391" s="131"/>
      <c r="AF391" s="130">
        <v>25751.690313104002</v>
      </c>
      <c r="AG391" s="131">
        <v>3.5370028044391017E-3</v>
      </c>
      <c r="AH391" s="130">
        <v>122404.202562843</v>
      </c>
      <c r="AI391" s="131">
        <v>3.691056793154891E-3</v>
      </c>
      <c r="AJ391" s="130">
        <v>13866.5120474016</v>
      </c>
      <c r="AK391" s="131">
        <v>2.8991805678380651E-3</v>
      </c>
      <c r="AL391" s="130">
        <v>502169.96490962157</v>
      </c>
      <c r="AM391" s="131">
        <v>3.2973027057965091E-3</v>
      </c>
    </row>
    <row r="392" spans="1:39" x14ac:dyDescent="0.3">
      <c r="A392" s="118" t="s">
        <v>561</v>
      </c>
      <c r="B392" s="126" t="s">
        <v>567</v>
      </c>
      <c r="C392" s="140">
        <v>5.25</v>
      </c>
      <c r="D392" s="140">
        <v>18.758904109589039</v>
      </c>
      <c r="E392" s="145" t="s">
        <v>1000</v>
      </c>
      <c r="F392" s="130">
        <v>0</v>
      </c>
      <c r="G392" s="131"/>
      <c r="H392" s="130">
        <v>0</v>
      </c>
      <c r="I392" s="131"/>
      <c r="J392" s="130">
        <v>0</v>
      </c>
      <c r="K392" s="131"/>
      <c r="L392" s="130">
        <v>0</v>
      </c>
      <c r="M392" s="131"/>
      <c r="N392" s="130">
        <v>0</v>
      </c>
      <c r="O392" s="131"/>
      <c r="P392" s="130">
        <v>0</v>
      </c>
      <c r="Q392" s="131"/>
      <c r="R392" s="130">
        <v>0</v>
      </c>
      <c r="S392" s="131"/>
      <c r="T392" s="130">
        <v>0</v>
      </c>
      <c r="U392" s="131"/>
      <c r="V392" s="130">
        <v>0</v>
      </c>
      <c r="W392" s="131"/>
      <c r="X392" s="130">
        <v>0</v>
      </c>
      <c r="Y392" s="131"/>
      <c r="Z392" s="130">
        <v>0</v>
      </c>
      <c r="AA392" s="131"/>
      <c r="AB392" s="130">
        <v>0</v>
      </c>
      <c r="AC392" s="131"/>
      <c r="AD392" s="130">
        <v>0</v>
      </c>
      <c r="AE392" s="131"/>
      <c r="AF392" s="130">
        <v>22946.958434974</v>
      </c>
      <c r="AG392" s="131">
        <v>3.1517719944212639E-3</v>
      </c>
      <c r="AH392" s="130">
        <v>52954.809865760399</v>
      </c>
      <c r="AI392" s="131">
        <v>1.5968341494230209E-3</v>
      </c>
      <c r="AJ392" s="130">
        <v>12356.2481421996</v>
      </c>
      <c r="AK392" s="131">
        <v>2.5834178330348782E-3</v>
      </c>
      <c r="AL392" s="130">
        <v>88258.016442934008</v>
      </c>
      <c r="AM392" s="131">
        <v>5.7951175251569332E-4</v>
      </c>
    </row>
    <row r="393" spans="1:39" x14ac:dyDescent="0.3">
      <c r="A393" s="107" t="s">
        <v>174</v>
      </c>
      <c r="B393" s="126" t="s">
        <v>29</v>
      </c>
      <c r="C393" s="140" t="s">
        <v>29</v>
      </c>
      <c r="D393" s="140" t="s">
        <v>29</v>
      </c>
      <c r="E393" s="145" t="s">
        <v>29</v>
      </c>
      <c r="F393" s="130">
        <v>0</v>
      </c>
      <c r="G393" s="131"/>
      <c r="H393" s="130">
        <v>0</v>
      </c>
      <c r="I393" s="131"/>
      <c r="J393" s="130">
        <v>0</v>
      </c>
      <c r="K393" s="131"/>
      <c r="L393" s="130">
        <v>0</v>
      </c>
      <c r="M393" s="131"/>
      <c r="N393" s="130">
        <v>0</v>
      </c>
      <c r="O393" s="131"/>
      <c r="P393" s="130">
        <v>107440.388586</v>
      </c>
      <c r="Q393" s="131">
        <v>1.2685517127594217E-2</v>
      </c>
      <c r="R393" s="130">
        <v>3581.3462862000001</v>
      </c>
      <c r="S393" s="131">
        <v>8.787018183596623E-5</v>
      </c>
      <c r="T393" s="130">
        <v>0</v>
      </c>
      <c r="U393" s="131"/>
      <c r="V393" s="130">
        <v>0</v>
      </c>
      <c r="W393" s="131"/>
      <c r="X393" s="130">
        <v>0</v>
      </c>
      <c r="Y393" s="131"/>
      <c r="Z393" s="130">
        <v>0</v>
      </c>
      <c r="AA393" s="131"/>
      <c r="AB393" s="130">
        <v>0</v>
      </c>
      <c r="AC393" s="131"/>
      <c r="AD393" s="130">
        <v>0</v>
      </c>
      <c r="AE393" s="131"/>
      <c r="AF393" s="130">
        <v>48945.065911400001</v>
      </c>
      <c r="AG393" s="131">
        <v>6.7226202741334324E-3</v>
      </c>
      <c r="AH393" s="130">
        <v>43573.046482100006</v>
      </c>
      <c r="AI393" s="131">
        <v>1.3139302887385563E-3</v>
      </c>
      <c r="AJ393" s="130">
        <v>0</v>
      </c>
      <c r="AK393" s="131"/>
      <c r="AL393" s="130">
        <v>203539.84726569999</v>
      </c>
      <c r="AM393" s="131">
        <v>1.3364648147512928E-3</v>
      </c>
    </row>
    <row r="394" spans="1:39" x14ac:dyDescent="0.3">
      <c r="A394" s="118" t="s">
        <v>562</v>
      </c>
      <c r="B394" s="126" t="s">
        <v>567</v>
      </c>
      <c r="C394" s="140">
        <v>4.75</v>
      </c>
      <c r="D394" s="140">
        <v>19.164383561643834</v>
      </c>
      <c r="E394" s="145" t="s">
        <v>1000</v>
      </c>
      <c r="F394" s="130">
        <v>0</v>
      </c>
      <c r="G394" s="131"/>
      <c r="H394" s="130">
        <v>0</v>
      </c>
      <c r="I394" s="131"/>
      <c r="J394" s="130">
        <v>0</v>
      </c>
      <c r="K394" s="131"/>
      <c r="L394" s="130">
        <v>0</v>
      </c>
      <c r="M394" s="131"/>
      <c r="N394" s="130">
        <v>0</v>
      </c>
      <c r="O394" s="131"/>
      <c r="P394" s="130">
        <v>107440.388586</v>
      </c>
      <c r="Q394" s="131">
        <v>1.2685517127594217E-2</v>
      </c>
      <c r="R394" s="130">
        <v>3581.3462862000001</v>
      </c>
      <c r="S394" s="131">
        <v>8.787018183596623E-5</v>
      </c>
      <c r="T394" s="130">
        <v>0</v>
      </c>
      <c r="U394" s="131"/>
      <c r="V394" s="130">
        <v>0</v>
      </c>
      <c r="W394" s="131"/>
      <c r="X394" s="130">
        <v>0</v>
      </c>
      <c r="Y394" s="131"/>
      <c r="Z394" s="130">
        <v>0</v>
      </c>
      <c r="AA394" s="131"/>
      <c r="AB394" s="130">
        <v>0</v>
      </c>
      <c r="AC394" s="131"/>
      <c r="AD394" s="130">
        <v>0</v>
      </c>
      <c r="AE394" s="131"/>
      <c r="AF394" s="130">
        <v>48945.065911400001</v>
      </c>
      <c r="AG394" s="131">
        <v>6.7226202741334324E-3</v>
      </c>
      <c r="AH394" s="130">
        <v>43573.046482100006</v>
      </c>
      <c r="AI394" s="131">
        <v>1.3139302887385563E-3</v>
      </c>
      <c r="AJ394" s="130">
        <v>0</v>
      </c>
      <c r="AK394" s="131"/>
      <c r="AL394" s="130">
        <v>203539.84726569999</v>
      </c>
      <c r="AM394" s="131">
        <v>1.3364648147512928E-3</v>
      </c>
    </row>
    <row r="395" spans="1:39" x14ac:dyDescent="0.3">
      <c r="A395" s="107" t="s">
        <v>175</v>
      </c>
      <c r="B395" s="126" t="s">
        <v>29</v>
      </c>
      <c r="C395" s="140" t="s">
        <v>29</v>
      </c>
      <c r="D395" s="140" t="s">
        <v>29</v>
      </c>
      <c r="E395" s="145" t="s">
        <v>29</v>
      </c>
      <c r="F395" s="130">
        <v>0</v>
      </c>
      <c r="G395" s="131"/>
      <c r="H395" s="130">
        <v>463.20332353999999</v>
      </c>
      <c r="I395" s="131">
        <v>2.4908351805490002E-4</v>
      </c>
      <c r="J395" s="130">
        <v>6948.0498531000003</v>
      </c>
      <c r="K395" s="131">
        <v>8.2122441779485292E-4</v>
      </c>
      <c r="L395" s="130">
        <v>463.20332353999999</v>
      </c>
      <c r="M395" s="131">
        <v>3.5678211382119697E-4</v>
      </c>
      <c r="N395" s="130">
        <v>0</v>
      </c>
      <c r="O395" s="131"/>
      <c r="P395" s="130">
        <v>11580.083088500001</v>
      </c>
      <c r="Q395" s="131">
        <v>1.3672636919080593E-3</v>
      </c>
      <c r="R395" s="130">
        <v>40530.290809749997</v>
      </c>
      <c r="S395" s="131">
        <v>9.9443162953565239E-4</v>
      </c>
      <c r="T395" s="130">
        <v>0</v>
      </c>
      <c r="U395" s="131"/>
      <c r="V395" s="130">
        <v>0</v>
      </c>
      <c r="W395" s="131"/>
      <c r="X395" s="130">
        <v>0</v>
      </c>
      <c r="Y395" s="131"/>
      <c r="Z395" s="130">
        <v>0</v>
      </c>
      <c r="AA395" s="131"/>
      <c r="AB395" s="130">
        <v>0</v>
      </c>
      <c r="AC395" s="131"/>
      <c r="AD395" s="130">
        <v>0</v>
      </c>
      <c r="AE395" s="131"/>
      <c r="AF395" s="130">
        <v>0</v>
      </c>
      <c r="AG395" s="131"/>
      <c r="AH395" s="130">
        <v>45162.324045149995</v>
      </c>
      <c r="AI395" s="131">
        <v>1.361854409173005E-3</v>
      </c>
      <c r="AJ395" s="130">
        <v>0</v>
      </c>
      <c r="AK395" s="131"/>
      <c r="AL395" s="130">
        <v>105147.15444358</v>
      </c>
      <c r="AM395" s="131">
        <v>6.9040767286035845E-4</v>
      </c>
    </row>
    <row r="396" spans="1:39" x14ac:dyDescent="0.3">
      <c r="A396" s="118" t="s">
        <v>563</v>
      </c>
      <c r="B396" s="126" t="s">
        <v>565</v>
      </c>
      <c r="C396" s="140">
        <v>8.375</v>
      </c>
      <c r="D396" s="140">
        <v>6.3178082191780822</v>
      </c>
      <c r="E396" s="145" t="s">
        <v>987</v>
      </c>
      <c r="F396" s="130">
        <v>0</v>
      </c>
      <c r="G396" s="131"/>
      <c r="H396" s="130">
        <v>463.20332353999999</v>
      </c>
      <c r="I396" s="131">
        <v>2.4908351805490002E-4</v>
      </c>
      <c r="J396" s="130">
        <v>6948.0498531000003</v>
      </c>
      <c r="K396" s="131">
        <v>8.2122441779485292E-4</v>
      </c>
      <c r="L396" s="130">
        <v>463.20332353999999</v>
      </c>
      <c r="M396" s="131">
        <v>3.5678211382119697E-4</v>
      </c>
      <c r="N396" s="130">
        <v>0</v>
      </c>
      <c r="O396" s="131"/>
      <c r="P396" s="130">
        <v>11580.083088500001</v>
      </c>
      <c r="Q396" s="131">
        <v>1.3672636919080593E-3</v>
      </c>
      <c r="R396" s="130">
        <v>40530.290809749997</v>
      </c>
      <c r="S396" s="131">
        <v>9.9443162953565239E-4</v>
      </c>
      <c r="T396" s="130">
        <v>0</v>
      </c>
      <c r="U396" s="131"/>
      <c r="V396" s="130">
        <v>0</v>
      </c>
      <c r="W396" s="131"/>
      <c r="X396" s="130">
        <v>0</v>
      </c>
      <c r="Y396" s="131"/>
      <c r="Z396" s="130">
        <v>0</v>
      </c>
      <c r="AA396" s="131"/>
      <c r="AB396" s="130">
        <v>0</v>
      </c>
      <c r="AC396" s="131"/>
      <c r="AD396" s="130">
        <v>0</v>
      </c>
      <c r="AE396" s="131"/>
      <c r="AF396" s="130">
        <v>0</v>
      </c>
      <c r="AG396" s="131"/>
      <c r="AH396" s="130">
        <v>45162.324045149995</v>
      </c>
      <c r="AI396" s="131">
        <v>1.361854409173005E-3</v>
      </c>
      <c r="AJ396" s="130">
        <v>0</v>
      </c>
      <c r="AK396" s="131"/>
      <c r="AL396" s="130">
        <v>105147.15444358</v>
      </c>
      <c r="AM396" s="131">
        <v>6.9040767286035845E-4</v>
      </c>
    </row>
    <row r="397" spans="1:39" x14ac:dyDescent="0.3">
      <c r="A397" s="107" t="s">
        <v>176</v>
      </c>
      <c r="B397" s="126" t="s">
        <v>29</v>
      </c>
      <c r="C397" s="140" t="s">
        <v>29</v>
      </c>
      <c r="D397" s="140" t="s">
        <v>29</v>
      </c>
      <c r="E397" s="145" t="s">
        <v>29</v>
      </c>
      <c r="F397" s="130">
        <v>0</v>
      </c>
      <c r="G397" s="131"/>
      <c r="H397" s="130">
        <v>0</v>
      </c>
      <c r="I397" s="131"/>
      <c r="J397" s="130">
        <v>0</v>
      </c>
      <c r="K397" s="131"/>
      <c r="L397" s="130">
        <v>0</v>
      </c>
      <c r="M397" s="131"/>
      <c r="N397" s="130">
        <v>0</v>
      </c>
      <c r="O397" s="131"/>
      <c r="P397" s="130">
        <v>0</v>
      </c>
      <c r="Q397" s="131"/>
      <c r="R397" s="130">
        <v>0</v>
      </c>
      <c r="S397" s="131"/>
      <c r="T397" s="130">
        <v>0</v>
      </c>
      <c r="U397" s="131"/>
      <c r="V397" s="130">
        <v>0</v>
      </c>
      <c r="W397" s="131"/>
      <c r="X397" s="130">
        <v>0</v>
      </c>
      <c r="Y397" s="131"/>
      <c r="Z397" s="130">
        <v>6291.4647008000002</v>
      </c>
      <c r="AA397" s="131">
        <v>2.304860035796218E-4</v>
      </c>
      <c r="AB397" s="130">
        <v>0</v>
      </c>
      <c r="AC397" s="131"/>
      <c r="AD397" s="130">
        <v>0</v>
      </c>
      <c r="AE397" s="131"/>
      <c r="AF397" s="130">
        <v>0</v>
      </c>
      <c r="AG397" s="131"/>
      <c r="AH397" s="130">
        <v>11010.0632264</v>
      </c>
      <c r="AI397" s="131">
        <v>3.3200468459409637E-4</v>
      </c>
      <c r="AJ397" s="130">
        <v>0</v>
      </c>
      <c r="AK397" s="131"/>
      <c r="AL397" s="130">
        <v>17301.527927199997</v>
      </c>
      <c r="AM397" s="131">
        <v>1.1360371753622848E-4</v>
      </c>
    </row>
    <row r="398" spans="1:39" x14ac:dyDescent="0.3">
      <c r="A398" s="118" t="s">
        <v>564</v>
      </c>
      <c r="B398" s="126" t="s">
        <v>565</v>
      </c>
      <c r="C398" s="140">
        <v>9.46875</v>
      </c>
      <c r="D398" s="140">
        <v>4.9671232876712326</v>
      </c>
      <c r="E398" s="145" t="s">
        <v>987</v>
      </c>
      <c r="F398" s="130">
        <v>0</v>
      </c>
      <c r="G398" s="131"/>
      <c r="H398" s="130">
        <v>0</v>
      </c>
      <c r="I398" s="131"/>
      <c r="J398" s="130">
        <v>0</v>
      </c>
      <c r="K398" s="131"/>
      <c r="L398" s="130">
        <v>0</v>
      </c>
      <c r="M398" s="131"/>
      <c r="N398" s="130">
        <v>0</v>
      </c>
      <c r="O398" s="131"/>
      <c r="P398" s="130">
        <v>0</v>
      </c>
      <c r="Q398" s="131"/>
      <c r="R398" s="130">
        <v>0</v>
      </c>
      <c r="S398" s="131"/>
      <c r="T398" s="130">
        <v>0</v>
      </c>
      <c r="U398" s="131"/>
      <c r="V398" s="130">
        <v>0</v>
      </c>
      <c r="W398" s="131"/>
      <c r="X398" s="130">
        <v>0</v>
      </c>
      <c r="Y398" s="131"/>
      <c r="Z398" s="130">
        <v>6291.4647008000002</v>
      </c>
      <c r="AA398" s="131">
        <v>2.304860035796218E-4</v>
      </c>
      <c r="AB398" s="130">
        <v>0</v>
      </c>
      <c r="AC398" s="131"/>
      <c r="AD398" s="130">
        <v>0</v>
      </c>
      <c r="AE398" s="131"/>
      <c r="AF398" s="130">
        <v>0</v>
      </c>
      <c r="AG398" s="131"/>
      <c r="AH398" s="130">
        <v>11010.0632264</v>
      </c>
      <c r="AI398" s="131">
        <v>3.3200468459409637E-4</v>
      </c>
      <c r="AJ398" s="130">
        <v>0</v>
      </c>
      <c r="AK398" s="131"/>
      <c r="AL398" s="130">
        <v>17301.527927199997</v>
      </c>
      <c r="AM398" s="131">
        <v>1.1360371753622848E-4</v>
      </c>
    </row>
    <row r="399" spans="1:39" x14ac:dyDescent="0.3">
      <c r="A399" s="47" t="s">
        <v>0</v>
      </c>
      <c r="B399" s="138"/>
      <c r="C399" s="48"/>
      <c r="D399" s="48"/>
      <c r="E399" s="138"/>
      <c r="F399" s="48">
        <v>30058.434676114997</v>
      </c>
      <c r="G399" s="49">
        <v>0.42191534820839882</v>
      </c>
      <c r="H399" s="48">
        <v>780070.93525429023</v>
      </c>
      <c r="I399" s="49">
        <v>0.41947629261501984</v>
      </c>
      <c r="J399" s="48">
        <v>2984247.650968113</v>
      </c>
      <c r="K399" s="49">
        <v>0.35272300739588175</v>
      </c>
      <c r="L399" s="48">
        <v>67675.194123662004</v>
      </c>
      <c r="M399" s="49">
        <v>5.2126782312724301E-2</v>
      </c>
      <c r="N399" s="48">
        <v>385374.11402186588</v>
      </c>
      <c r="O399" s="49">
        <v>0.24035630368162433</v>
      </c>
      <c r="P399" s="48">
        <v>4316350.0401258776</v>
      </c>
      <c r="Q399" s="49">
        <v>0.5096326724365895</v>
      </c>
      <c r="R399" s="48">
        <v>14226616.66141857</v>
      </c>
      <c r="S399" s="49">
        <v>0.34905739156429183</v>
      </c>
      <c r="T399" s="48">
        <v>17867.537010851498</v>
      </c>
      <c r="U399" s="49">
        <v>3.1672870296224421E-3</v>
      </c>
      <c r="V399" s="48">
        <v>150803.16608061438</v>
      </c>
      <c r="W399" s="49">
        <v>0.1463745470693833</v>
      </c>
      <c r="X399" s="48">
        <v>2755712.2517844462</v>
      </c>
      <c r="Y399" s="49">
        <v>0.52762308560207072</v>
      </c>
      <c r="Z399" s="48">
        <v>10089263.247680575</v>
      </c>
      <c r="AA399" s="49">
        <v>0.36961726332581307</v>
      </c>
      <c r="AB399" s="48">
        <v>68363.922338112796</v>
      </c>
      <c r="AC399" s="49">
        <v>1.5785056720886158E-2</v>
      </c>
      <c r="AD399" s="48">
        <v>334797.18325190706</v>
      </c>
      <c r="AE399" s="49">
        <v>0.32519065906690353</v>
      </c>
      <c r="AF399" s="48">
        <v>3446466.2645316869</v>
      </c>
      <c r="AG399" s="49">
        <v>0.47337323083798688</v>
      </c>
      <c r="AH399" s="48">
        <v>11133919.019076645</v>
      </c>
      <c r="AI399" s="49">
        <v>0.33573951358982479</v>
      </c>
      <c r="AJ399" s="48">
        <v>146891.38778238161</v>
      </c>
      <c r="AK399" s="49">
        <v>3.0711735985636552E-2</v>
      </c>
      <c r="AL399" s="48">
        <v>50934477.010125749</v>
      </c>
      <c r="AM399" s="49">
        <v>0.33444132584481406</v>
      </c>
    </row>
  </sheetData>
  <mergeCells count="24">
    <mergeCell ref="AL7:AM7"/>
    <mergeCell ref="B7:B8"/>
    <mergeCell ref="C7:C8"/>
    <mergeCell ref="D7:D8"/>
    <mergeCell ref="A2:AI2"/>
    <mergeCell ref="A4:AI4"/>
    <mergeCell ref="A5:AI5"/>
    <mergeCell ref="AD7:AE7"/>
    <mergeCell ref="AF7:AG7"/>
    <mergeCell ref="AH7:AI7"/>
    <mergeCell ref="P7:Q7"/>
    <mergeCell ref="R7:S7"/>
    <mergeCell ref="V7:W7"/>
    <mergeCell ref="X7:Y7"/>
    <mergeCell ref="Z7:AA7"/>
    <mergeCell ref="T7:U7"/>
    <mergeCell ref="E7:E8"/>
    <mergeCell ref="AJ7:AK7"/>
    <mergeCell ref="H7:I7"/>
    <mergeCell ref="J7:K7"/>
    <mergeCell ref="L7:M7"/>
    <mergeCell ref="F7:G7"/>
    <mergeCell ref="N7:O7"/>
    <mergeCell ref="AB7:AC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396"/>
  <sheetViews>
    <sheetView zoomScale="80" zoomScaleNormal="80" workbookViewId="0"/>
  </sheetViews>
  <sheetFormatPr baseColWidth="10" defaultColWidth="11.44140625" defaultRowHeight="14.4" x14ac:dyDescent="0.3"/>
  <cols>
    <col min="1" max="1" width="24.5546875" bestFit="1" customWidth="1"/>
    <col min="2" max="17" width="13.109375" customWidth="1"/>
    <col min="18" max="18" width="13.109375" style="21" customWidth="1"/>
    <col min="19" max="19" width="13.109375" customWidth="1"/>
  </cols>
  <sheetData>
    <row r="1" spans="1:19" x14ac:dyDescent="0.3">
      <c r="Q1" s="11"/>
    </row>
    <row r="2" spans="1:19" x14ac:dyDescent="0.3">
      <c r="A2" s="79" t="s">
        <v>7</v>
      </c>
      <c r="B2" s="79"/>
      <c r="C2" s="79"/>
      <c r="D2" s="79"/>
      <c r="E2" s="79"/>
      <c r="F2" s="79"/>
      <c r="G2" s="79"/>
      <c r="H2" s="79"/>
      <c r="I2" s="79"/>
      <c r="J2" s="79"/>
      <c r="K2" s="79"/>
      <c r="L2" s="79"/>
      <c r="M2" s="79"/>
      <c r="N2" s="79"/>
      <c r="O2" s="79"/>
      <c r="P2" s="79"/>
      <c r="Q2" s="79"/>
      <c r="R2" s="22"/>
      <c r="S2" s="5"/>
    </row>
    <row r="3" spans="1:19" x14ac:dyDescent="0.3">
      <c r="A3" s="4"/>
      <c r="B3" s="38"/>
      <c r="C3" s="4"/>
      <c r="D3" s="4"/>
      <c r="E3" s="4"/>
      <c r="F3" s="8"/>
      <c r="G3" s="8"/>
      <c r="H3" s="8"/>
      <c r="I3" s="43"/>
      <c r="J3" s="8"/>
      <c r="K3" s="8"/>
      <c r="L3" s="8"/>
      <c r="M3" s="51"/>
      <c r="N3" s="8"/>
      <c r="O3" s="8"/>
      <c r="P3" s="8"/>
      <c r="Q3" s="18"/>
      <c r="R3" s="18"/>
      <c r="S3" s="4"/>
    </row>
    <row r="4" spans="1:19" x14ac:dyDescent="0.3">
      <c r="A4" s="79" t="str">
        <f>'1'!A5:AA5</f>
        <v>Al 30-09-2020</v>
      </c>
      <c r="B4" s="79"/>
      <c r="C4" s="79"/>
      <c r="D4" s="79"/>
      <c r="E4" s="79"/>
      <c r="F4" s="79"/>
      <c r="G4" s="79"/>
      <c r="H4" s="79"/>
      <c r="I4" s="79"/>
      <c r="J4" s="79"/>
      <c r="K4" s="79"/>
      <c r="L4" s="79"/>
      <c r="M4" s="79"/>
      <c r="N4" s="79"/>
      <c r="O4" s="79"/>
      <c r="P4" s="79"/>
      <c r="Q4" s="79"/>
      <c r="R4" s="22"/>
      <c r="S4" s="5"/>
    </row>
    <row r="5" spans="1:19" x14ac:dyDescent="0.3">
      <c r="A5" s="4"/>
      <c r="B5" s="38"/>
      <c r="C5" s="4"/>
      <c r="D5" s="4"/>
      <c r="E5" s="4"/>
      <c r="F5" s="8"/>
      <c r="G5" s="8"/>
      <c r="H5" s="8"/>
      <c r="I5" s="43"/>
      <c r="J5" s="8"/>
      <c r="K5" s="8"/>
      <c r="L5" s="8"/>
      <c r="M5" s="51"/>
      <c r="N5" s="8"/>
      <c r="O5" s="8"/>
      <c r="P5" s="8"/>
      <c r="Q5" s="18"/>
      <c r="R5" s="18"/>
      <c r="S5" s="4"/>
    </row>
    <row r="6" spans="1:19" ht="33" customHeight="1" x14ac:dyDescent="0.3">
      <c r="A6" s="78"/>
      <c r="B6" s="78" t="s">
        <v>44</v>
      </c>
      <c r="C6" s="78" t="s">
        <v>17</v>
      </c>
      <c r="D6" s="78" t="s">
        <v>18</v>
      </c>
      <c r="E6" s="78" t="s">
        <v>19</v>
      </c>
      <c r="F6" s="78" t="s">
        <v>45</v>
      </c>
      <c r="G6" s="78" t="s">
        <v>20</v>
      </c>
      <c r="H6" s="78" t="s">
        <v>21</v>
      </c>
      <c r="I6" s="78" t="s">
        <v>22</v>
      </c>
      <c r="J6" s="78" t="s">
        <v>46</v>
      </c>
      <c r="K6" s="78" t="s">
        <v>23</v>
      </c>
      <c r="L6" s="78" t="s">
        <v>24</v>
      </c>
      <c r="M6" s="78" t="s">
        <v>25</v>
      </c>
      <c r="N6" s="78" t="s">
        <v>47</v>
      </c>
      <c r="O6" s="78" t="s">
        <v>26</v>
      </c>
      <c r="P6" s="78" t="s">
        <v>27</v>
      </c>
      <c r="Q6" s="78" t="s">
        <v>28</v>
      </c>
      <c r="R6" s="78" t="s">
        <v>2</v>
      </c>
      <c r="S6" s="134" t="s">
        <v>48</v>
      </c>
    </row>
    <row r="7" spans="1:19" x14ac:dyDescent="0.3">
      <c r="A7" s="93" t="s">
        <v>343</v>
      </c>
      <c r="B7" s="111"/>
      <c r="C7" s="111"/>
      <c r="D7" s="111"/>
      <c r="E7" s="111"/>
      <c r="F7" s="111"/>
      <c r="G7" s="111"/>
      <c r="H7" s="111"/>
      <c r="I7" s="111"/>
      <c r="J7" s="111"/>
      <c r="K7" s="111"/>
      <c r="L7" s="111"/>
      <c r="M7" s="111"/>
      <c r="N7" s="111"/>
      <c r="O7" s="111"/>
      <c r="P7" s="111"/>
      <c r="Q7" s="111"/>
      <c r="R7" s="111"/>
      <c r="S7" s="111"/>
    </row>
    <row r="8" spans="1:19" x14ac:dyDescent="0.3">
      <c r="A8" s="107" t="s">
        <v>164</v>
      </c>
      <c r="B8" s="116"/>
      <c r="C8" s="116"/>
      <c r="D8" s="116"/>
      <c r="E8" s="116"/>
      <c r="F8" s="116"/>
      <c r="G8" s="116"/>
      <c r="H8" s="116"/>
      <c r="I8" s="116"/>
      <c r="J8" s="116"/>
      <c r="K8" s="116"/>
      <c r="L8" s="116"/>
      <c r="M8" s="116"/>
      <c r="N8" s="116"/>
      <c r="O8" s="116"/>
      <c r="P8" s="116"/>
      <c r="Q8" s="116"/>
      <c r="R8" s="116"/>
      <c r="S8" s="121" t="s">
        <v>29</v>
      </c>
    </row>
    <row r="9" spans="1:19" x14ac:dyDescent="0.3">
      <c r="A9" s="118" t="s">
        <v>382</v>
      </c>
      <c r="B9" s="116"/>
      <c r="C9" s="116">
        <v>314</v>
      </c>
      <c r="D9" s="116">
        <v>886</v>
      </c>
      <c r="E9" s="116">
        <v>46</v>
      </c>
      <c r="F9" s="116"/>
      <c r="G9" s="116">
        <v>1643</v>
      </c>
      <c r="H9" s="116">
        <v>6570</v>
      </c>
      <c r="I9" s="116"/>
      <c r="J9" s="116"/>
      <c r="K9" s="116">
        <v>1642</v>
      </c>
      <c r="L9" s="116">
        <v>6571</v>
      </c>
      <c r="M9" s="116"/>
      <c r="N9" s="116"/>
      <c r="O9" s="116">
        <v>20000</v>
      </c>
      <c r="P9" s="116"/>
      <c r="Q9" s="116"/>
      <c r="R9" s="116">
        <v>37672</v>
      </c>
      <c r="S9" s="121">
        <v>0.62786666666666668</v>
      </c>
    </row>
    <row r="10" spans="1:19" x14ac:dyDescent="0.3">
      <c r="A10" s="118" t="s">
        <v>383</v>
      </c>
      <c r="B10" s="116"/>
      <c r="C10" s="116">
        <v>801</v>
      </c>
      <c r="D10" s="116">
        <v>3636</v>
      </c>
      <c r="E10" s="116">
        <v>355</v>
      </c>
      <c r="F10" s="116"/>
      <c r="G10" s="116"/>
      <c r="H10" s="116"/>
      <c r="I10" s="116"/>
      <c r="J10" s="116"/>
      <c r="K10" s="116"/>
      <c r="L10" s="116"/>
      <c r="M10" s="116"/>
      <c r="N10" s="116"/>
      <c r="O10" s="116"/>
      <c r="P10" s="116"/>
      <c r="Q10" s="116"/>
      <c r="R10" s="116">
        <v>4792</v>
      </c>
      <c r="S10" s="121">
        <v>9.5839999999999995E-2</v>
      </c>
    </row>
    <row r="11" spans="1:19" x14ac:dyDescent="0.3">
      <c r="A11" s="118" t="s">
        <v>384</v>
      </c>
      <c r="B11" s="116"/>
      <c r="C11" s="116"/>
      <c r="D11" s="116"/>
      <c r="E11" s="116"/>
      <c r="F11" s="116"/>
      <c r="G11" s="116"/>
      <c r="H11" s="116">
        <v>639</v>
      </c>
      <c r="I11" s="116">
        <v>160</v>
      </c>
      <c r="J11" s="116"/>
      <c r="K11" s="116">
        <v>1200</v>
      </c>
      <c r="L11" s="116">
        <v>3040</v>
      </c>
      <c r="M11" s="116">
        <v>160</v>
      </c>
      <c r="N11" s="116"/>
      <c r="O11" s="116">
        <v>1198</v>
      </c>
      <c r="P11" s="116"/>
      <c r="Q11" s="116"/>
      <c r="R11" s="116">
        <v>6397</v>
      </c>
      <c r="S11" s="121">
        <v>0.15992500000000001</v>
      </c>
    </row>
    <row r="12" spans="1:19" x14ac:dyDescent="0.3">
      <c r="A12" s="107" t="s">
        <v>217</v>
      </c>
      <c r="B12" s="116"/>
      <c r="C12" s="116"/>
      <c r="D12" s="116"/>
      <c r="E12" s="116"/>
      <c r="F12" s="116"/>
      <c r="G12" s="116"/>
      <c r="H12" s="116"/>
      <c r="I12" s="116"/>
      <c r="J12" s="116"/>
      <c r="K12" s="116"/>
      <c r="L12" s="116"/>
      <c r="M12" s="116"/>
      <c r="N12" s="116"/>
      <c r="O12" s="116"/>
      <c r="P12" s="116"/>
      <c r="Q12" s="116"/>
      <c r="R12" s="116"/>
      <c r="S12" s="121" t="s">
        <v>29</v>
      </c>
    </row>
    <row r="13" spans="1:19" x14ac:dyDescent="0.3">
      <c r="A13" s="118" t="s">
        <v>909</v>
      </c>
      <c r="B13" s="116"/>
      <c r="C13" s="116">
        <v>1205</v>
      </c>
      <c r="D13" s="116">
        <v>6405</v>
      </c>
      <c r="E13" s="116">
        <v>1700</v>
      </c>
      <c r="F13" s="116"/>
      <c r="G13" s="116"/>
      <c r="H13" s="116"/>
      <c r="I13" s="116"/>
      <c r="J13" s="116"/>
      <c r="K13" s="116">
        <v>2000</v>
      </c>
      <c r="L13" s="116">
        <v>6000</v>
      </c>
      <c r="M13" s="116"/>
      <c r="N13" s="116"/>
      <c r="O13" s="116">
        <v>1000</v>
      </c>
      <c r="P13" s="116">
        <v>2000</v>
      </c>
      <c r="Q13" s="116"/>
      <c r="R13" s="116">
        <v>20310</v>
      </c>
      <c r="S13" s="121">
        <v>0.64784688995215312</v>
      </c>
    </row>
    <row r="14" spans="1:19" x14ac:dyDescent="0.3">
      <c r="A14" s="118" t="s">
        <v>904</v>
      </c>
      <c r="B14" s="116"/>
      <c r="C14" s="116">
        <v>3538</v>
      </c>
      <c r="D14" s="116">
        <v>5386</v>
      </c>
      <c r="E14" s="116"/>
      <c r="F14" s="116"/>
      <c r="G14" s="116">
        <v>1539</v>
      </c>
      <c r="H14" s="116">
        <v>25600</v>
      </c>
      <c r="I14" s="116"/>
      <c r="J14" s="116"/>
      <c r="K14" s="116">
        <v>4500</v>
      </c>
      <c r="L14" s="116">
        <v>16670</v>
      </c>
      <c r="M14" s="116"/>
      <c r="N14" s="116"/>
      <c r="O14" s="116">
        <v>6000</v>
      </c>
      <c r="P14" s="116">
        <v>18889</v>
      </c>
      <c r="Q14" s="116"/>
      <c r="R14" s="116">
        <v>82122</v>
      </c>
      <c r="S14" s="121">
        <v>0.23463428571428571</v>
      </c>
    </row>
    <row r="15" spans="1:19" x14ac:dyDescent="0.3">
      <c r="A15" s="118" t="s">
        <v>385</v>
      </c>
      <c r="B15" s="116"/>
      <c r="C15" s="116"/>
      <c r="D15" s="116"/>
      <c r="E15" s="116"/>
      <c r="F15" s="116"/>
      <c r="G15" s="116"/>
      <c r="H15" s="116">
        <v>2500</v>
      </c>
      <c r="I15" s="116"/>
      <c r="J15" s="116"/>
      <c r="K15" s="116"/>
      <c r="L15" s="116">
        <v>2500</v>
      </c>
      <c r="M15" s="116"/>
      <c r="N15" s="116"/>
      <c r="O15" s="116"/>
      <c r="P15" s="116"/>
      <c r="Q15" s="116"/>
      <c r="R15" s="116">
        <v>5000</v>
      </c>
      <c r="S15" s="121">
        <v>0.3546099290780142</v>
      </c>
    </row>
    <row r="16" spans="1:19" x14ac:dyDescent="0.3">
      <c r="A16" s="107" t="s">
        <v>1315</v>
      </c>
      <c r="B16" s="116"/>
      <c r="C16" s="116"/>
      <c r="D16" s="116"/>
      <c r="E16" s="116"/>
      <c r="F16" s="116"/>
      <c r="G16" s="116"/>
      <c r="H16" s="116"/>
      <c r="I16" s="116"/>
      <c r="J16" s="116"/>
      <c r="K16" s="116"/>
      <c r="L16" s="116"/>
      <c r="M16" s="116"/>
      <c r="N16" s="116"/>
      <c r="O16" s="116"/>
      <c r="P16" s="116"/>
      <c r="Q16" s="116"/>
      <c r="R16" s="116"/>
      <c r="S16" s="121" t="s">
        <v>29</v>
      </c>
    </row>
    <row r="17" spans="1:19" x14ac:dyDescent="0.3">
      <c r="A17" s="118" t="s">
        <v>386</v>
      </c>
      <c r="B17" s="116"/>
      <c r="C17" s="116">
        <v>100</v>
      </c>
      <c r="D17" s="116">
        <v>1000</v>
      </c>
      <c r="E17" s="116">
        <v>100</v>
      </c>
      <c r="F17" s="116"/>
      <c r="G17" s="116"/>
      <c r="H17" s="116"/>
      <c r="I17" s="116"/>
      <c r="J17" s="116"/>
      <c r="K17" s="116"/>
      <c r="L17" s="116">
        <v>7500</v>
      </c>
      <c r="M17" s="116">
        <v>7500</v>
      </c>
      <c r="N17" s="116"/>
      <c r="O17" s="116"/>
      <c r="P17" s="116"/>
      <c r="Q17" s="116"/>
      <c r="R17" s="116">
        <v>16200</v>
      </c>
      <c r="S17" s="121">
        <v>0.1653061224489796</v>
      </c>
    </row>
    <row r="18" spans="1:19" x14ac:dyDescent="0.3">
      <c r="A18" s="118" t="s">
        <v>387</v>
      </c>
      <c r="B18" s="116"/>
      <c r="C18" s="116">
        <v>349</v>
      </c>
      <c r="D18" s="116">
        <v>2796</v>
      </c>
      <c r="E18" s="116"/>
      <c r="F18" s="116"/>
      <c r="G18" s="116">
        <v>65000</v>
      </c>
      <c r="H18" s="116"/>
      <c r="I18" s="116"/>
      <c r="J18" s="116"/>
      <c r="K18" s="116">
        <v>2097</v>
      </c>
      <c r="L18" s="116">
        <v>8388</v>
      </c>
      <c r="M18" s="116"/>
      <c r="N18" s="116"/>
      <c r="O18" s="116"/>
      <c r="P18" s="116"/>
      <c r="Q18" s="116"/>
      <c r="R18" s="116">
        <v>78630</v>
      </c>
      <c r="S18" s="121">
        <v>0.60484615384615381</v>
      </c>
    </row>
    <row r="19" spans="1:19" x14ac:dyDescent="0.3">
      <c r="A19" s="118" t="s">
        <v>388</v>
      </c>
      <c r="B19" s="116"/>
      <c r="C19" s="116">
        <v>523</v>
      </c>
      <c r="D19" s="116">
        <v>3050</v>
      </c>
      <c r="E19" s="116"/>
      <c r="F19" s="116"/>
      <c r="G19" s="116"/>
      <c r="H19" s="116">
        <v>31377</v>
      </c>
      <c r="I19" s="116"/>
      <c r="J19" s="116"/>
      <c r="K19" s="116"/>
      <c r="L19" s="116"/>
      <c r="M19" s="116"/>
      <c r="N19" s="116"/>
      <c r="O19" s="116">
        <v>16000</v>
      </c>
      <c r="P19" s="116">
        <v>20000</v>
      </c>
      <c r="Q19" s="116"/>
      <c r="R19" s="116">
        <v>70950</v>
      </c>
      <c r="S19" s="121">
        <v>0.98541666666666672</v>
      </c>
    </row>
    <row r="20" spans="1:19" x14ac:dyDescent="0.3">
      <c r="A20" s="118" t="s">
        <v>389</v>
      </c>
      <c r="B20" s="116"/>
      <c r="C20" s="116">
        <v>1500</v>
      </c>
      <c r="D20" s="116">
        <v>24800</v>
      </c>
      <c r="E20" s="116">
        <v>1400</v>
      </c>
      <c r="F20" s="116"/>
      <c r="G20" s="116">
        <v>34000</v>
      </c>
      <c r="H20" s="116">
        <v>30000</v>
      </c>
      <c r="I20" s="116"/>
      <c r="J20" s="116"/>
      <c r="K20" s="116">
        <v>12117</v>
      </c>
      <c r="L20" s="116">
        <v>16964</v>
      </c>
      <c r="M20" s="116"/>
      <c r="N20" s="116"/>
      <c r="O20" s="116"/>
      <c r="P20" s="116"/>
      <c r="Q20" s="116"/>
      <c r="R20" s="116">
        <v>120781</v>
      </c>
      <c r="S20" s="121">
        <v>0.60390500000000003</v>
      </c>
    </row>
    <row r="21" spans="1:19" x14ac:dyDescent="0.3">
      <c r="A21" s="118" t="s">
        <v>390</v>
      </c>
      <c r="B21" s="116"/>
      <c r="C21" s="116">
        <v>5200</v>
      </c>
      <c r="D21" s="116">
        <v>52000</v>
      </c>
      <c r="E21" s="116"/>
      <c r="F21" s="116"/>
      <c r="G21" s="116"/>
      <c r="H21" s="116"/>
      <c r="I21" s="116"/>
      <c r="J21" s="116"/>
      <c r="K21" s="116"/>
      <c r="L21" s="116"/>
      <c r="M21" s="116"/>
      <c r="N21" s="116"/>
      <c r="O21" s="116"/>
      <c r="P21" s="116"/>
      <c r="Q21" s="116"/>
      <c r="R21" s="116">
        <v>57200</v>
      </c>
      <c r="S21" s="121">
        <v>0.28599999999999998</v>
      </c>
    </row>
    <row r="22" spans="1:19" x14ac:dyDescent="0.3">
      <c r="A22" s="93" t="s">
        <v>345</v>
      </c>
      <c r="B22" s="111"/>
      <c r="C22" s="111"/>
      <c r="D22" s="111"/>
      <c r="E22" s="111"/>
      <c r="F22" s="111"/>
      <c r="G22" s="111"/>
      <c r="H22" s="111"/>
      <c r="I22" s="111"/>
      <c r="J22" s="111"/>
      <c r="K22" s="111"/>
      <c r="L22" s="111"/>
      <c r="M22" s="111"/>
      <c r="N22" s="111"/>
      <c r="O22" s="111"/>
      <c r="P22" s="111"/>
      <c r="Q22" s="111"/>
      <c r="R22" s="111"/>
      <c r="S22" s="111"/>
    </row>
    <row r="23" spans="1:19" x14ac:dyDescent="0.3">
      <c r="A23" s="107" t="s">
        <v>126</v>
      </c>
      <c r="B23" s="116"/>
      <c r="C23" s="116"/>
      <c r="D23" s="116"/>
      <c r="E23" s="116"/>
      <c r="F23" s="116"/>
      <c r="G23" s="116"/>
      <c r="H23" s="116"/>
      <c r="I23" s="116"/>
      <c r="J23" s="116"/>
      <c r="K23" s="116"/>
      <c r="L23" s="116"/>
      <c r="M23" s="116"/>
      <c r="N23" s="116"/>
      <c r="O23" s="116"/>
      <c r="P23" s="116"/>
      <c r="Q23" s="116"/>
      <c r="R23" s="116"/>
      <c r="S23" s="121" t="s">
        <v>29</v>
      </c>
    </row>
    <row r="24" spans="1:19" x14ac:dyDescent="0.3">
      <c r="A24" s="118" t="s">
        <v>1317</v>
      </c>
      <c r="B24" s="116">
        <v>2000</v>
      </c>
      <c r="C24" s="116"/>
      <c r="D24" s="116"/>
      <c r="E24" s="116"/>
      <c r="F24" s="116">
        <v>20130</v>
      </c>
      <c r="G24" s="116"/>
      <c r="H24" s="116"/>
      <c r="I24" s="116"/>
      <c r="J24" s="116"/>
      <c r="K24" s="116"/>
      <c r="L24" s="116"/>
      <c r="M24" s="116"/>
      <c r="N24" s="116">
        <v>25420</v>
      </c>
      <c r="O24" s="116"/>
      <c r="P24" s="116"/>
      <c r="Q24" s="116"/>
      <c r="R24" s="116">
        <v>47550</v>
      </c>
      <c r="S24" s="121">
        <v>0.63400000000000001</v>
      </c>
    </row>
    <row r="25" spans="1:19" x14ac:dyDescent="0.3">
      <c r="A25" s="118" t="s">
        <v>1316</v>
      </c>
      <c r="B25" s="116"/>
      <c r="C25" s="116"/>
      <c r="D25" s="116"/>
      <c r="E25" s="116"/>
      <c r="F25" s="116">
        <v>69355</v>
      </c>
      <c r="G25" s="116"/>
      <c r="H25" s="116"/>
      <c r="I25" s="116"/>
      <c r="J25" s="116"/>
      <c r="K25" s="116"/>
      <c r="L25" s="116"/>
      <c r="M25" s="116"/>
      <c r="N25" s="116"/>
      <c r="O25" s="116"/>
      <c r="P25" s="116"/>
      <c r="Q25" s="116"/>
      <c r="R25" s="116">
        <v>69355</v>
      </c>
      <c r="S25" s="121">
        <v>0.55484</v>
      </c>
    </row>
    <row r="26" spans="1:19" x14ac:dyDescent="0.3">
      <c r="A26" s="107" t="s">
        <v>127</v>
      </c>
      <c r="B26" s="116"/>
      <c r="C26" s="116"/>
      <c r="D26" s="116"/>
      <c r="E26" s="116"/>
      <c r="F26" s="116"/>
      <c r="G26" s="116"/>
      <c r="H26" s="116"/>
      <c r="I26" s="116"/>
      <c r="J26" s="116"/>
      <c r="K26" s="116"/>
      <c r="L26" s="116"/>
      <c r="M26" s="116"/>
      <c r="N26" s="116"/>
      <c r="O26" s="116"/>
      <c r="P26" s="116"/>
      <c r="Q26" s="116"/>
      <c r="R26" s="116"/>
      <c r="S26" s="121" t="s">
        <v>29</v>
      </c>
    </row>
    <row r="27" spans="1:19" x14ac:dyDescent="0.3">
      <c r="A27" s="118" t="s">
        <v>1320</v>
      </c>
      <c r="B27" s="116"/>
      <c r="C27" s="116"/>
      <c r="D27" s="116"/>
      <c r="E27" s="116"/>
      <c r="F27" s="116"/>
      <c r="G27" s="116"/>
      <c r="H27" s="116"/>
      <c r="I27" s="116"/>
      <c r="J27" s="116">
        <v>3900</v>
      </c>
      <c r="K27" s="116"/>
      <c r="L27" s="116"/>
      <c r="M27" s="116"/>
      <c r="N27" s="116"/>
      <c r="O27" s="116"/>
      <c r="P27" s="116"/>
      <c r="Q27" s="116"/>
      <c r="R27" s="116">
        <v>3900</v>
      </c>
      <c r="S27" s="121">
        <v>8.7756801152089281E-2</v>
      </c>
    </row>
    <row r="28" spans="1:19" x14ac:dyDescent="0.3">
      <c r="A28" s="118" t="s">
        <v>1321</v>
      </c>
      <c r="B28" s="116"/>
      <c r="C28" s="116"/>
      <c r="D28" s="116"/>
      <c r="E28" s="116"/>
      <c r="F28" s="116"/>
      <c r="G28" s="116"/>
      <c r="H28" s="116"/>
      <c r="I28" s="116"/>
      <c r="J28" s="116">
        <v>6100</v>
      </c>
      <c r="K28" s="116"/>
      <c r="L28" s="116"/>
      <c r="M28" s="116"/>
      <c r="N28" s="116"/>
      <c r="O28" s="116"/>
      <c r="P28" s="116"/>
      <c r="Q28" s="116"/>
      <c r="R28" s="116">
        <v>6100</v>
      </c>
      <c r="S28" s="121">
        <v>0.14974837363446666</v>
      </c>
    </row>
    <row r="29" spans="1:19" x14ac:dyDescent="0.3">
      <c r="A29" s="118" t="s">
        <v>1318</v>
      </c>
      <c r="B29" s="116">
        <v>1000</v>
      </c>
      <c r="C29" s="116"/>
      <c r="D29" s="116"/>
      <c r="E29" s="116"/>
      <c r="F29" s="116">
        <v>10000</v>
      </c>
      <c r="G29" s="116"/>
      <c r="H29" s="116"/>
      <c r="I29" s="116"/>
      <c r="J29" s="116">
        <v>12000</v>
      </c>
      <c r="K29" s="116"/>
      <c r="L29" s="116"/>
      <c r="M29" s="116"/>
      <c r="N29" s="116">
        <v>6607</v>
      </c>
      <c r="O29" s="116"/>
      <c r="P29" s="116"/>
      <c r="Q29" s="116"/>
      <c r="R29" s="116">
        <v>29607</v>
      </c>
      <c r="S29" s="121">
        <v>0.39476</v>
      </c>
    </row>
    <row r="30" spans="1:19" x14ac:dyDescent="0.3">
      <c r="A30" s="118" t="s">
        <v>1319</v>
      </c>
      <c r="B30" s="116">
        <v>1500</v>
      </c>
      <c r="C30" s="116"/>
      <c r="D30" s="116"/>
      <c r="E30" s="116"/>
      <c r="F30" s="116"/>
      <c r="G30" s="116"/>
      <c r="H30" s="116"/>
      <c r="I30" s="116"/>
      <c r="J30" s="116">
        <v>21400</v>
      </c>
      <c r="K30" s="116"/>
      <c r="L30" s="116"/>
      <c r="M30" s="116"/>
      <c r="N30" s="116">
        <v>13506</v>
      </c>
      <c r="O30" s="116"/>
      <c r="P30" s="116"/>
      <c r="Q30" s="116"/>
      <c r="R30" s="116">
        <v>36406</v>
      </c>
      <c r="S30" s="121">
        <v>0.48541333333333331</v>
      </c>
    </row>
    <row r="31" spans="1:19" x14ac:dyDescent="0.3">
      <c r="A31" s="107" t="s">
        <v>129</v>
      </c>
      <c r="B31" s="116"/>
      <c r="C31" s="116"/>
      <c r="D31" s="116"/>
      <c r="E31" s="116"/>
      <c r="F31" s="116"/>
      <c r="G31" s="116"/>
      <c r="H31" s="116"/>
      <c r="I31" s="116"/>
      <c r="J31" s="116"/>
      <c r="K31" s="116"/>
      <c r="L31" s="116"/>
      <c r="M31" s="116"/>
      <c r="N31" s="116"/>
      <c r="O31" s="116"/>
      <c r="P31" s="116"/>
      <c r="Q31" s="116"/>
      <c r="R31" s="116"/>
      <c r="S31" s="121" t="s">
        <v>29</v>
      </c>
    </row>
    <row r="32" spans="1:19" x14ac:dyDescent="0.3">
      <c r="A32" s="118" t="s">
        <v>391</v>
      </c>
      <c r="B32" s="116"/>
      <c r="C32" s="116">
        <v>50</v>
      </c>
      <c r="D32" s="116">
        <v>860</v>
      </c>
      <c r="E32" s="116"/>
      <c r="F32" s="116"/>
      <c r="G32" s="116"/>
      <c r="H32" s="116"/>
      <c r="I32" s="116"/>
      <c r="J32" s="116"/>
      <c r="K32" s="116"/>
      <c r="L32" s="116"/>
      <c r="M32" s="116"/>
      <c r="N32" s="116"/>
      <c r="O32" s="116"/>
      <c r="P32" s="116"/>
      <c r="Q32" s="116"/>
      <c r="R32" s="116">
        <v>910</v>
      </c>
      <c r="S32" s="121">
        <v>4.5499999999999999E-2</v>
      </c>
    </row>
    <row r="33" spans="1:19" x14ac:dyDescent="0.3">
      <c r="A33" s="118" t="s">
        <v>397</v>
      </c>
      <c r="B33" s="116"/>
      <c r="C33" s="116">
        <v>500</v>
      </c>
      <c r="D33" s="116">
        <v>2300</v>
      </c>
      <c r="E33" s="116"/>
      <c r="F33" s="116"/>
      <c r="G33" s="116"/>
      <c r="H33" s="116">
        <v>1387</v>
      </c>
      <c r="I33" s="116"/>
      <c r="J33" s="116"/>
      <c r="K33" s="116"/>
      <c r="L33" s="116"/>
      <c r="M33" s="116"/>
      <c r="N33" s="116"/>
      <c r="O33" s="116">
        <v>1060</v>
      </c>
      <c r="P33" s="116"/>
      <c r="Q33" s="116"/>
      <c r="R33" s="116">
        <v>5247</v>
      </c>
      <c r="S33" s="121">
        <v>0.1749</v>
      </c>
    </row>
    <row r="34" spans="1:19" x14ac:dyDescent="0.3">
      <c r="A34" s="118" t="s">
        <v>393</v>
      </c>
      <c r="B34" s="116"/>
      <c r="C34" s="116"/>
      <c r="D34" s="116"/>
      <c r="E34" s="116"/>
      <c r="F34" s="116"/>
      <c r="G34" s="116">
        <v>200</v>
      </c>
      <c r="H34" s="116">
        <v>800</v>
      </c>
      <c r="I34" s="116"/>
      <c r="J34" s="116"/>
      <c r="K34" s="116">
        <v>200</v>
      </c>
      <c r="L34" s="116">
        <v>800</v>
      </c>
      <c r="M34" s="116"/>
      <c r="N34" s="116"/>
      <c r="O34" s="116"/>
      <c r="P34" s="116"/>
      <c r="Q34" s="116"/>
      <c r="R34" s="116">
        <v>2000</v>
      </c>
      <c r="S34" s="121">
        <v>0.2</v>
      </c>
    </row>
    <row r="35" spans="1:19" x14ac:dyDescent="0.3">
      <c r="A35" s="118" t="s">
        <v>394</v>
      </c>
      <c r="B35" s="116"/>
      <c r="C35" s="116"/>
      <c r="D35" s="116"/>
      <c r="E35" s="116"/>
      <c r="F35" s="116"/>
      <c r="G35" s="116">
        <v>200</v>
      </c>
      <c r="H35" s="116">
        <v>300</v>
      </c>
      <c r="I35" s="116"/>
      <c r="J35" s="116"/>
      <c r="K35" s="116">
        <v>200</v>
      </c>
      <c r="L35" s="116">
        <v>300</v>
      </c>
      <c r="M35" s="116"/>
      <c r="N35" s="116"/>
      <c r="O35" s="116"/>
      <c r="P35" s="116"/>
      <c r="Q35" s="116"/>
      <c r="R35" s="116">
        <v>1000</v>
      </c>
      <c r="S35" s="121">
        <v>0.1</v>
      </c>
    </row>
    <row r="36" spans="1:19" x14ac:dyDescent="0.3">
      <c r="A36" s="118" t="s">
        <v>395</v>
      </c>
      <c r="B36" s="116"/>
      <c r="C36" s="116"/>
      <c r="D36" s="116"/>
      <c r="E36" s="116"/>
      <c r="F36" s="116"/>
      <c r="G36" s="116"/>
      <c r="H36" s="116">
        <v>1630</v>
      </c>
      <c r="I36" s="116"/>
      <c r="J36" s="116"/>
      <c r="K36" s="116"/>
      <c r="L36" s="116">
        <v>1631</v>
      </c>
      <c r="M36" s="116"/>
      <c r="N36" s="116"/>
      <c r="O36" s="116"/>
      <c r="P36" s="116"/>
      <c r="Q36" s="116"/>
      <c r="R36" s="116">
        <v>3261</v>
      </c>
      <c r="S36" s="121">
        <v>0.29645454545454547</v>
      </c>
    </row>
    <row r="37" spans="1:19" x14ac:dyDescent="0.3">
      <c r="A37" s="118" t="s">
        <v>396</v>
      </c>
      <c r="B37" s="116"/>
      <c r="C37" s="116"/>
      <c r="D37" s="116"/>
      <c r="E37" s="116"/>
      <c r="F37" s="116"/>
      <c r="G37" s="116"/>
      <c r="H37" s="116">
        <v>240</v>
      </c>
      <c r="I37" s="116"/>
      <c r="J37" s="116"/>
      <c r="K37" s="116"/>
      <c r="L37" s="116">
        <v>1240</v>
      </c>
      <c r="M37" s="116"/>
      <c r="N37" s="116"/>
      <c r="O37" s="116"/>
      <c r="P37" s="116"/>
      <c r="Q37" s="116"/>
      <c r="R37" s="116">
        <v>1480</v>
      </c>
      <c r="S37" s="121">
        <v>0.24666666666666667</v>
      </c>
    </row>
    <row r="38" spans="1:19" x14ac:dyDescent="0.3">
      <c r="A38" s="118" t="s">
        <v>924</v>
      </c>
      <c r="B38" s="116"/>
      <c r="C38" s="116"/>
      <c r="D38" s="116"/>
      <c r="E38" s="116"/>
      <c r="F38" s="116">
        <v>7000</v>
      </c>
      <c r="G38" s="116"/>
      <c r="H38" s="116"/>
      <c r="I38" s="116"/>
      <c r="J38" s="116"/>
      <c r="K38" s="116"/>
      <c r="L38" s="116"/>
      <c r="M38" s="116"/>
      <c r="N38" s="116"/>
      <c r="O38" s="116"/>
      <c r="P38" s="116"/>
      <c r="Q38" s="116"/>
      <c r="R38" s="116">
        <v>7000</v>
      </c>
      <c r="S38" s="121">
        <v>0.26430054747970549</v>
      </c>
    </row>
    <row r="39" spans="1:19" x14ac:dyDescent="0.3">
      <c r="A39" s="118" t="s">
        <v>988</v>
      </c>
      <c r="B39" s="116"/>
      <c r="C39" s="116"/>
      <c r="D39" s="116"/>
      <c r="E39" s="116"/>
      <c r="F39" s="116"/>
      <c r="G39" s="116"/>
      <c r="H39" s="116">
        <v>3517</v>
      </c>
      <c r="I39" s="116"/>
      <c r="J39" s="116"/>
      <c r="K39" s="116"/>
      <c r="L39" s="116"/>
      <c r="M39" s="116"/>
      <c r="N39" s="116"/>
      <c r="O39" s="116"/>
      <c r="P39" s="116"/>
      <c r="Q39" s="116"/>
      <c r="R39" s="116">
        <v>3517</v>
      </c>
      <c r="S39" s="121">
        <v>0.25121428571428572</v>
      </c>
    </row>
    <row r="40" spans="1:19" x14ac:dyDescent="0.3">
      <c r="A40" s="118" t="s">
        <v>399</v>
      </c>
      <c r="B40" s="116"/>
      <c r="C40" s="116"/>
      <c r="D40" s="116"/>
      <c r="E40" s="116"/>
      <c r="F40" s="116"/>
      <c r="G40" s="116"/>
      <c r="H40" s="116"/>
      <c r="I40" s="116"/>
      <c r="J40" s="116"/>
      <c r="K40" s="116">
        <v>3158</v>
      </c>
      <c r="L40" s="116">
        <v>7895</v>
      </c>
      <c r="M40" s="116"/>
      <c r="N40" s="116"/>
      <c r="O40" s="116">
        <v>9000</v>
      </c>
      <c r="P40" s="116">
        <v>4100</v>
      </c>
      <c r="Q40" s="116"/>
      <c r="R40" s="116">
        <v>24153</v>
      </c>
      <c r="S40" s="121">
        <v>0.80510000000000004</v>
      </c>
    </row>
    <row r="41" spans="1:19" x14ac:dyDescent="0.3">
      <c r="A41" s="118" t="s">
        <v>947</v>
      </c>
      <c r="B41" s="116"/>
      <c r="C41" s="116"/>
      <c r="D41" s="116"/>
      <c r="E41" s="116"/>
      <c r="F41" s="116"/>
      <c r="G41" s="116"/>
      <c r="H41" s="116"/>
      <c r="I41" s="116"/>
      <c r="J41" s="116"/>
      <c r="K41" s="116"/>
      <c r="L41" s="116">
        <v>4000</v>
      </c>
      <c r="M41" s="116"/>
      <c r="N41" s="116"/>
      <c r="O41" s="116"/>
      <c r="P41" s="116">
        <v>844</v>
      </c>
      <c r="Q41" s="116"/>
      <c r="R41" s="116">
        <v>4844</v>
      </c>
      <c r="S41" s="121">
        <v>0.2422</v>
      </c>
    </row>
    <row r="42" spans="1:19" x14ac:dyDescent="0.3">
      <c r="A42" s="118" t="s">
        <v>392</v>
      </c>
      <c r="B42" s="116"/>
      <c r="C42" s="116"/>
      <c r="D42" s="116"/>
      <c r="E42" s="116"/>
      <c r="F42" s="116"/>
      <c r="G42" s="116"/>
      <c r="H42" s="116">
        <v>10000</v>
      </c>
      <c r="I42" s="116"/>
      <c r="J42" s="116"/>
      <c r="K42" s="116"/>
      <c r="L42" s="116"/>
      <c r="M42" s="116"/>
      <c r="N42" s="116"/>
      <c r="O42" s="116"/>
      <c r="P42" s="116"/>
      <c r="Q42" s="116"/>
      <c r="R42" s="116">
        <v>10000</v>
      </c>
      <c r="S42" s="121">
        <v>3.3333333333333333E-2</v>
      </c>
    </row>
    <row r="43" spans="1:19" x14ac:dyDescent="0.3">
      <c r="A43" s="118" t="s">
        <v>967</v>
      </c>
      <c r="B43" s="116"/>
      <c r="C43" s="116"/>
      <c r="D43" s="116"/>
      <c r="E43" s="116"/>
      <c r="F43" s="116"/>
      <c r="G43" s="116"/>
      <c r="H43" s="116"/>
      <c r="I43" s="116"/>
      <c r="J43" s="116"/>
      <c r="K43" s="116"/>
      <c r="L43" s="116"/>
      <c r="M43" s="116"/>
      <c r="N43" s="116"/>
      <c r="O43" s="116">
        <v>1400</v>
      </c>
      <c r="P43" s="116">
        <v>2000</v>
      </c>
      <c r="Q43" s="116"/>
      <c r="R43" s="116">
        <v>3400</v>
      </c>
      <c r="S43" s="121">
        <v>9.353507565337002E-2</v>
      </c>
    </row>
    <row r="44" spans="1:19" x14ac:dyDescent="0.3">
      <c r="A44" s="118" t="s">
        <v>401</v>
      </c>
      <c r="B44" s="116"/>
      <c r="C44" s="116"/>
      <c r="D44" s="116"/>
      <c r="E44" s="116"/>
      <c r="F44" s="116"/>
      <c r="G44" s="116"/>
      <c r="H44" s="116"/>
      <c r="I44" s="116"/>
      <c r="J44" s="116"/>
      <c r="K44" s="116"/>
      <c r="L44" s="116"/>
      <c r="M44" s="116"/>
      <c r="N44" s="116"/>
      <c r="O44" s="116"/>
      <c r="P44" s="116">
        <v>10000</v>
      </c>
      <c r="Q44" s="116"/>
      <c r="R44" s="116">
        <v>10000</v>
      </c>
      <c r="S44" s="121">
        <v>0.22222222222222221</v>
      </c>
    </row>
    <row r="45" spans="1:19" x14ac:dyDescent="0.3">
      <c r="A45" s="118" t="s">
        <v>1324</v>
      </c>
      <c r="B45" s="116"/>
      <c r="C45" s="116"/>
      <c r="D45" s="116"/>
      <c r="E45" s="116"/>
      <c r="F45" s="116"/>
      <c r="G45" s="116"/>
      <c r="H45" s="116"/>
      <c r="I45" s="116"/>
      <c r="J45" s="116"/>
      <c r="K45" s="116"/>
      <c r="L45" s="116"/>
      <c r="M45" s="116"/>
      <c r="N45" s="116"/>
      <c r="O45" s="116">
        <v>10000</v>
      </c>
      <c r="P45" s="116">
        <v>5000</v>
      </c>
      <c r="Q45" s="116"/>
      <c r="R45" s="116">
        <v>15000</v>
      </c>
      <c r="S45" s="121">
        <v>0.5</v>
      </c>
    </row>
    <row r="46" spans="1:19" x14ac:dyDescent="0.3">
      <c r="A46" s="118" t="s">
        <v>1326</v>
      </c>
      <c r="B46" s="116"/>
      <c r="C46" s="116"/>
      <c r="D46" s="116"/>
      <c r="E46" s="116"/>
      <c r="F46" s="116"/>
      <c r="G46" s="116"/>
      <c r="H46" s="116"/>
      <c r="I46" s="116"/>
      <c r="J46" s="116"/>
      <c r="K46" s="116"/>
      <c r="L46" s="116">
        <v>5000</v>
      </c>
      <c r="M46" s="116"/>
      <c r="N46" s="116"/>
      <c r="O46" s="116">
        <v>1400</v>
      </c>
      <c r="P46" s="116">
        <v>2000</v>
      </c>
      <c r="Q46" s="116"/>
      <c r="R46" s="116">
        <v>8400</v>
      </c>
      <c r="S46" s="121">
        <v>0.43500776799585705</v>
      </c>
    </row>
    <row r="47" spans="1:19" x14ac:dyDescent="0.3">
      <c r="A47" s="118" t="s">
        <v>398</v>
      </c>
      <c r="B47" s="116"/>
      <c r="C47" s="116"/>
      <c r="D47" s="116"/>
      <c r="E47" s="116"/>
      <c r="F47" s="116">
        <v>400</v>
      </c>
      <c r="G47" s="116"/>
      <c r="H47" s="116"/>
      <c r="I47" s="116"/>
      <c r="J47" s="116"/>
      <c r="K47" s="116">
        <v>3000</v>
      </c>
      <c r="L47" s="116">
        <v>9000</v>
      </c>
      <c r="M47" s="116"/>
      <c r="N47" s="116"/>
      <c r="O47" s="116"/>
      <c r="P47" s="116"/>
      <c r="Q47" s="116"/>
      <c r="R47" s="116">
        <v>12400</v>
      </c>
      <c r="S47" s="121">
        <v>0.39240506329113922</v>
      </c>
    </row>
    <row r="48" spans="1:19" x14ac:dyDescent="0.3">
      <c r="A48" s="118" t="s">
        <v>400</v>
      </c>
      <c r="B48" s="116"/>
      <c r="C48" s="116"/>
      <c r="D48" s="116"/>
      <c r="E48" s="116"/>
      <c r="F48" s="116">
        <v>1600</v>
      </c>
      <c r="G48" s="116"/>
      <c r="H48" s="116"/>
      <c r="I48" s="116"/>
      <c r="J48" s="116"/>
      <c r="K48" s="116">
        <v>7260</v>
      </c>
      <c r="L48" s="116">
        <v>22506</v>
      </c>
      <c r="M48" s="116"/>
      <c r="N48" s="116">
        <v>2360</v>
      </c>
      <c r="O48" s="116"/>
      <c r="P48" s="116"/>
      <c r="Q48" s="116"/>
      <c r="R48" s="116">
        <v>33726</v>
      </c>
      <c r="S48" s="121">
        <v>0.48180000000000001</v>
      </c>
    </row>
    <row r="49" spans="1:19" x14ac:dyDescent="0.3">
      <c r="A49" s="118" t="s">
        <v>1325</v>
      </c>
      <c r="B49" s="116"/>
      <c r="C49" s="116"/>
      <c r="D49" s="116"/>
      <c r="E49" s="116"/>
      <c r="F49" s="116">
        <v>800</v>
      </c>
      <c r="G49" s="116"/>
      <c r="H49" s="116"/>
      <c r="I49" s="116"/>
      <c r="J49" s="116"/>
      <c r="K49" s="116"/>
      <c r="L49" s="116"/>
      <c r="M49" s="116"/>
      <c r="N49" s="116">
        <v>6600</v>
      </c>
      <c r="O49" s="116">
        <v>7333</v>
      </c>
      <c r="P49" s="116"/>
      <c r="Q49" s="116"/>
      <c r="R49" s="116">
        <v>14733</v>
      </c>
      <c r="S49" s="121">
        <v>0.49109999999999998</v>
      </c>
    </row>
    <row r="50" spans="1:19" x14ac:dyDescent="0.3">
      <c r="A50" s="118" t="s">
        <v>1322</v>
      </c>
      <c r="B50" s="116"/>
      <c r="C50" s="116"/>
      <c r="D50" s="116"/>
      <c r="E50" s="116"/>
      <c r="F50" s="116"/>
      <c r="G50" s="116"/>
      <c r="H50" s="116"/>
      <c r="I50" s="116"/>
      <c r="J50" s="116"/>
      <c r="K50" s="116"/>
      <c r="L50" s="116"/>
      <c r="M50" s="116"/>
      <c r="N50" s="116"/>
      <c r="O50" s="116"/>
      <c r="P50" s="116">
        <v>8043</v>
      </c>
      <c r="Q50" s="116"/>
      <c r="R50" s="116">
        <v>8043</v>
      </c>
      <c r="S50" s="121">
        <v>0.33512500000000001</v>
      </c>
    </row>
    <row r="51" spans="1:19" x14ac:dyDescent="0.3">
      <c r="A51" s="118" t="s">
        <v>1323</v>
      </c>
      <c r="B51" s="116"/>
      <c r="C51" s="116"/>
      <c r="D51" s="116"/>
      <c r="E51" s="116"/>
      <c r="F51" s="116"/>
      <c r="G51" s="116"/>
      <c r="H51" s="116"/>
      <c r="I51" s="116"/>
      <c r="J51" s="116"/>
      <c r="K51" s="116"/>
      <c r="L51" s="116"/>
      <c r="M51" s="116"/>
      <c r="N51" s="116"/>
      <c r="O51" s="116"/>
      <c r="P51" s="116">
        <v>6552</v>
      </c>
      <c r="Q51" s="116"/>
      <c r="R51" s="116">
        <v>6552</v>
      </c>
      <c r="S51" s="121">
        <v>0.5</v>
      </c>
    </row>
    <row r="52" spans="1:19" x14ac:dyDescent="0.3">
      <c r="A52" s="118" t="s">
        <v>1508</v>
      </c>
      <c r="B52" s="116"/>
      <c r="C52" s="116"/>
      <c r="D52" s="116"/>
      <c r="E52" s="116"/>
      <c r="F52" s="116">
        <v>1400</v>
      </c>
      <c r="G52" s="116"/>
      <c r="H52" s="116"/>
      <c r="I52" s="116"/>
      <c r="J52" s="116"/>
      <c r="K52" s="116"/>
      <c r="L52" s="116"/>
      <c r="M52" s="116"/>
      <c r="N52" s="116"/>
      <c r="O52" s="116"/>
      <c r="P52" s="116"/>
      <c r="Q52" s="116"/>
      <c r="R52" s="116">
        <v>1400</v>
      </c>
      <c r="S52" s="121">
        <v>0.10081371066465039</v>
      </c>
    </row>
    <row r="53" spans="1:19" x14ac:dyDescent="0.3">
      <c r="A53" s="107" t="s">
        <v>132</v>
      </c>
      <c r="B53" s="116"/>
      <c r="C53" s="116"/>
      <c r="D53" s="116"/>
      <c r="E53" s="116"/>
      <c r="F53" s="116"/>
      <c r="G53" s="116"/>
      <c r="H53" s="116"/>
      <c r="I53" s="116"/>
      <c r="J53" s="116"/>
      <c r="K53" s="116"/>
      <c r="L53" s="116"/>
      <c r="M53" s="116"/>
      <c r="N53" s="116"/>
      <c r="O53" s="116"/>
      <c r="P53" s="116"/>
      <c r="Q53" s="116"/>
      <c r="R53" s="116"/>
      <c r="S53" s="121" t="s">
        <v>29</v>
      </c>
    </row>
    <row r="54" spans="1:19" x14ac:dyDescent="0.3">
      <c r="A54" s="118" t="s">
        <v>402</v>
      </c>
      <c r="B54" s="116"/>
      <c r="C54" s="116"/>
      <c r="D54" s="116"/>
      <c r="E54" s="116"/>
      <c r="F54" s="116"/>
      <c r="G54" s="116"/>
      <c r="H54" s="116">
        <v>7514</v>
      </c>
      <c r="I54" s="116"/>
      <c r="J54" s="116"/>
      <c r="K54" s="116">
        <v>5883</v>
      </c>
      <c r="L54" s="116">
        <v>22337</v>
      </c>
      <c r="M54" s="116">
        <v>5604</v>
      </c>
      <c r="N54" s="116"/>
      <c r="O54" s="116"/>
      <c r="P54" s="116"/>
      <c r="Q54" s="116"/>
      <c r="R54" s="116">
        <v>41338</v>
      </c>
      <c r="S54" s="121">
        <v>0.20669000000000001</v>
      </c>
    </row>
    <row r="55" spans="1:19" x14ac:dyDescent="0.3">
      <c r="A55" s="118" t="s">
        <v>403</v>
      </c>
      <c r="B55" s="116"/>
      <c r="C55" s="116"/>
      <c r="D55" s="116"/>
      <c r="E55" s="116"/>
      <c r="F55" s="116"/>
      <c r="G55" s="116"/>
      <c r="H55" s="116"/>
      <c r="I55" s="116"/>
      <c r="J55" s="116"/>
      <c r="K55" s="116">
        <v>11445</v>
      </c>
      <c r="L55" s="116">
        <v>30732</v>
      </c>
      <c r="M55" s="116">
        <v>2000</v>
      </c>
      <c r="N55" s="116"/>
      <c r="O55" s="116">
        <v>6682</v>
      </c>
      <c r="P55" s="116"/>
      <c r="Q55" s="116"/>
      <c r="R55" s="116">
        <v>50859</v>
      </c>
      <c r="S55" s="121">
        <v>0.25429499999999999</v>
      </c>
    </row>
    <row r="56" spans="1:19" x14ac:dyDescent="0.3">
      <c r="A56" s="118" t="s">
        <v>404</v>
      </c>
      <c r="B56" s="116"/>
      <c r="C56" s="116"/>
      <c r="D56" s="116"/>
      <c r="E56" s="116"/>
      <c r="F56" s="116"/>
      <c r="G56" s="116"/>
      <c r="H56" s="116">
        <v>14988</v>
      </c>
      <c r="I56" s="116"/>
      <c r="J56" s="116"/>
      <c r="K56" s="116">
        <v>250</v>
      </c>
      <c r="L56" s="116">
        <v>24300</v>
      </c>
      <c r="M56" s="116">
        <v>4184</v>
      </c>
      <c r="N56" s="116"/>
      <c r="O56" s="116"/>
      <c r="P56" s="116"/>
      <c r="Q56" s="116"/>
      <c r="R56" s="116">
        <v>43722</v>
      </c>
      <c r="S56" s="121">
        <v>0.29148000000000002</v>
      </c>
    </row>
    <row r="57" spans="1:19" x14ac:dyDescent="0.3">
      <c r="A57" s="118" t="s">
        <v>406</v>
      </c>
      <c r="B57" s="116"/>
      <c r="C57" s="116"/>
      <c r="D57" s="116"/>
      <c r="E57" s="116"/>
      <c r="F57" s="116"/>
      <c r="G57" s="116"/>
      <c r="H57" s="116">
        <v>42</v>
      </c>
      <c r="I57" s="116"/>
      <c r="J57" s="116"/>
      <c r="K57" s="116">
        <v>82</v>
      </c>
      <c r="L57" s="116">
        <v>453</v>
      </c>
      <c r="M57" s="116">
        <v>98</v>
      </c>
      <c r="N57" s="116"/>
      <c r="O57" s="116"/>
      <c r="P57" s="116">
        <v>450</v>
      </c>
      <c r="Q57" s="116"/>
      <c r="R57" s="116">
        <v>1125</v>
      </c>
      <c r="S57" s="121">
        <v>0.75</v>
      </c>
    </row>
    <row r="58" spans="1:19" x14ac:dyDescent="0.3">
      <c r="A58" s="118" t="s">
        <v>1327</v>
      </c>
      <c r="B58" s="116"/>
      <c r="C58" s="116"/>
      <c r="D58" s="116"/>
      <c r="E58" s="116"/>
      <c r="F58" s="116"/>
      <c r="G58" s="116"/>
      <c r="H58" s="116"/>
      <c r="I58" s="116"/>
      <c r="J58" s="116"/>
      <c r="K58" s="116"/>
      <c r="L58" s="116"/>
      <c r="M58" s="116"/>
      <c r="N58" s="116"/>
      <c r="O58" s="116"/>
      <c r="P58" s="116">
        <v>3822</v>
      </c>
      <c r="Q58" s="116"/>
      <c r="R58" s="116">
        <v>3822</v>
      </c>
      <c r="S58" s="121">
        <v>0.34964779068703689</v>
      </c>
    </row>
    <row r="59" spans="1:19" x14ac:dyDescent="0.3">
      <c r="A59" s="118" t="s">
        <v>1328</v>
      </c>
      <c r="B59" s="116"/>
      <c r="C59" s="116"/>
      <c r="D59" s="116"/>
      <c r="E59" s="116"/>
      <c r="F59" s="116"/>
      <c r="G59" s="116">
        <v>101200</v>
      </c>
      <c r="H59" s="116">
        <v>104560</v>
      </c>
      <c r="I59" s="116"/>
      <c r="J59" s="116"/>
      <c r="K59" s="116">
        <v>68000</v>
      </c>
      <c r="L59" s="116">
        <v>197000</v>
      </c>
      <c r="M59" s="116"/>
      <c r="N59" s="116"/>
      <c r="O59" s="116">
        <v>199438</v>
      </c>
      <c r="P59" s="116">
        <v>330242</v>
      </c>
      <c r="Q59" s="116"/>
      <c r="R59" s="116">
        <v>1000440</v>
      </c>
      <c r="S59" s="121">
        <v>0.40017599999999998</v>
      </c>
    </row>
    <row r="60" spans="1:19" x14ac:dyDescent="0.3">
      <c r="A60" s="118" t="s">
        <v>1329</v>
      </c>
      <c r="B60" s="116"/>
      <c r="C60" s="116"/>
      <c r="D60" s="116"/>
      <c r="E60" s="116"/>
      <c r="F60" s="116"/>
      <c r="G60" s="116">
        <v>9826</v>
      </c>
      <c r="H60" s="116">
        <v>31921</v>
      </c>
      <c r="I60" s="116"/>
      <c r="J60" s="116"/>
      <c r="K60" s="116"/>
      <c r="L60" s="116"/>
      <c r="M60" s="116"/>
      <c r="N60" s="116"/>
      <c r="O60" s="116"/>
      <c r="P60" s="116"/>
      <c r="Q60" s="116"/>
      <c r="R60" s="116">
        <v>41747</v>
      </c>
      <c r="S60" s="121">
        <v>5.963857142857143E-2</v>
      </c>
    </row>
    <row r="61" spans="1:19" x14ac:dyDescent="0.3">
      <c r="A61" s="118" t="s">
        <v>1330</v>
      </c>
      <c r="B61" s="116"/>
      <c r="C61" s="116"/>
      <c r="D61" s="116"/>
      <c r="E61" s="116"/>
      <c r="F61" s="116"/>
      <c r="G61" s="116">
        <v>29000</v>
      </c>
      <c r="H61" s="116">
        <v>28000</v>
      </c>
      <c r="I61" s="116"/>
      <c r="J61" s="116"/>
      <c r="K61" s="116">
        <v>14000</v>
      </c>
      <c r="L61" s="116">
        <v>4614</v>
      </c>
      <c r="M61" s="116"/>
      <c r="N61" s="116"/>
      <c r="O61" s="116"/>
      <c r="P61" s="116"/>
      <c r="Q61" s="116"/>
      <c r="R61" s="116">
        <v>75614</v>
      </c>
      <c r="S61" s="121">
        <v>8.895764705882353E-2</v>
      </c>
    </row>
    <row r="62" spans="1:19" x14ac:dyDescent="0.3">
      <c r="A62" s="118" t="s">
        <v>1485</v>
      </c>
      <c r="B62" s="116"/>
      <c r="C62" s="116"/>
      <c r="D62" s="116"/>
      <c r="E62" s="116"/>
      <c r="F62" s="116">
        <v>1000</v>
      </c>
      <c r="G62" s="116"/>
      <c r="H62" s="116"/>
      <c r="I62" s="116"/>
      <c r="J62" s="116">
        <v>500</v>
      </c>
      <c r="K62" s="116"/>
      <c r="L62" s="116"/>
      <c r="M62" s="116"/>
      <c r="N62" s="116"/>
      <c r="O62" s="116"/>
      <c r="P62" s="116"/>
      <c r="Q62" s="116"/>
      <c r="R62" s="116">
        <v>1500</v>
      </c>
      <c r="S62" s="121">
        <v>0.21195421788893598</v>
      </c>
    </row>
    <row r="63" spans="1:19" x14ac:dyDescent="0.3">
      <c r="A63" s="118" t="s">
        <v>405</v>
      </c>
      <c r="B63" s="116"/>
      <c r="C63" s="116"/>
      <c r="D63" s="116"/>
      <c r="E63" s="116"/>
      <c r="F63" s="116"/>
      <c r="G63" s="116">
        <v>6928</v>
      </c>
      <c r="H63" s="116">
        <v>16064</v>
      </c>
      <c r="I63" s="116"/>
      <c r="J63" s="116"/>
      <c r="K63" s="116">
        <v>7092</v>
      </c>
      <c r="L63" s="116">
        <v>27385</v>
      </c>
      <c r="M63" s="116"/>
      <c r="N63" s="116"/>
      <c r="O63" s="116">
        <v>22691</v>
      </c>
      <c r="P63" s="116">
        <v>27788</v>
      </c>
      <c r="Q63" s="116"/>
      <c r="R63" s="116">
        <v>107948</v>
      </c>
      <c r="S63" s="121">
        <v>0.26987</v>
      </c>
    </row>
    <row r="64" spans="1:19" x14ac:dyDescent="0.3">
      <c r="A64" s="107" t="s">
        <v>1015</v>
      </c>
      <c r="B64" s="116"/>
      <c r="C64" s="116"/>
      <c r="D64" s="116"/>
      <c r="E64" s="116"/>
      <c r="F64" s="116"/>
      <c r="G64" s="116"/>
      <c r="H64" s="116"/>
      <c r="I64" s="116"/>
      <c r="J64" s="116"/>
      <c r="K64" s="116"/>
      <c r="L64" s="116"/>
      <c r="M64" s="116"/>
      <c r="N64" s="116"/>
      <c r="O64" s="116"/>
      <c r="P64" s="116"/>
      <c r="Q64" s="116"/>
      <c r="R64" s="116"/>
      <c r="S64" s="121" t="s">
        <v>29</v>
      </c>
    </row>
    <row r="65" spans="1:19" x14ac:dyDescent="0.3">
      <c r="A65" s="118" t="s">
        <v>1016</v>
      </c>
      <c r="B65" s="116"/>
      <c r="C65" s="116"/>
      <c r="D65" s="116"/>
      <c r="E65" s="116"/>
      <c r="F65" s="116"/>
      <c r="G65" s="116"/>
      <c r="H65" s="116">
        <v>2800</v>
      </c>
      <c r="I65" s="116"/>
      <c r="J65" s="116"/>
      <c r="K65" s="116"/>
      <c r="L65" s="116"/>
      <c r="M65" s="116"/>
      <c r="N65" s="116"/>
      <c r="O65" s="116"/>
      <c r="P65" s="116"/>
      <c r="Q65" s="116"/>
      <c r="R65" s="116">
        <v>2800</v>
      </c>
      <c r="S65" s="121">
        <v>0.34104750304506698</v>
      </c>
    </row>
    <row r="66" spans="1:19" x14ac:dyDescent="0.3">
      <c r="A66" s="107" t="s">
        <v>134</v>
      </c>
      <c r="B66" s="116"/>
      <c r="C66" s="116"/>
      <c r="D66" s="116"/>
      <c r="E66" s="116"/>
      <c r="F66" s="116"/>
      <c r="G66" s="116"/>
      <c r="H66" s="116"/>
      <c r="I66" s="116"/>
      <c r="J66" s="116"/>
      <c r="K66" s="116"/>
      <c r="L66" s="116"/>
      <c r="M66" s="116"/>
      <c r="N66" s="116"/>
      <c r="O66" s="116"/>
      <c r="P66" s="116"/>
      <c r="Q66" s="116"/>
      <c r="R66" s="116"/>
      <c r="S66" s="121" t="s">
        <v>29</v>
      </c>
    </row>
    <row r="67" spans="1:19" x14ac:dyDescent="0.3">
      <c r="A67" s="118" t="s">
        <v>1030</v>
      </c>
      <c r="B67" s="116"/>
      <c r="C67" s="116"/>
      <c r="D67" s="116"/>
      <c r="E67" s="116"/>
      <c r="F67" s="116"/>
      <c r="G67" s="116">
        <v>25000</v>
      </c>
      <c r="H67" s="116">
        <v>5000</v>
      </c>
      <c r="I67" s="116"/>
      <c r="J67" s="116"/>
      <c r="K67" s="116"/>
      <c r="L67" s="116"/>
      <c r="M67" s="116"/>
      <c r="N67" s="116"/>
      <c r="O67" s="116"/>
      <c r="P67" s="116"/>
      <c r="Q67" s="116"/>
      <c r="R67" s="116">
        <v>30000</v>
      </c>
      <c r="S67" s="121">
        <v>0.30395752700156031</v>
      </c>
    </row>
    <row r="68" spans="1:19" x14ac:dyDescent="0.3">
      <c r="A68" s="118" t="s">
        <v>407</v>
      </c>
      <c r="B68" s="116"/>
      <c r="C68" s="116"/>
      <c r="D68" s="116"/>
      <c r="E68" s="116"/>
      <c r="F68" s="116"/>
      <c r="G68" s="116"/>
      <c r="H68" s="116"/>
      <c r="I68" s="116"/>
      <c r="J68" s="116"/>
      <c r="K68" s="116">
        <v>20</v>
      </c>
      <c r="L68" s="116">
        <v>40</v>
      </c>
      <c r="M68" s="116"/>
      <c r="N68" s="116"/>
      <c r="O68" s="116"/>
      <c r="P68" s="116"/>
      <c r="Q68" s="116"/>
      <c r="R68" s="116">
        <v>60</v>
      </c>
      <c r="S68" s="121">
        <v>0.4</v>
      </c>
    </row>
    <row r="69" spans="1:19" x14ac:dyDescent="0.3">
      <c r="A69" s="118" t="s">
        <v>408</v>
      </c>
      <c r="B69" s="116"/>
      <c r="C69" s="116"/>
      <c r="D69" s="116"/>
      <c r="E69" s="116"/>
      <c r="F69" s="116"/>
      <c r="G69" s="116"/>
      <c r="H69" s="116"/>
      <c r="I69" s="116"/>
      <c r="J69" s="116"/>
      <c r="K69" s="116"/>
      <c r="L69" s="116"/>
      <c r="M69" s="116"/>
      <c r="N69" s="116"/>
      <c r="O69" s="116">
        <v>37</v>
      </c>
      <c r="P69" s="116"/>
      <c r="Q69" s="116"/>
      <c r="R69" s="116">
        <v>37</v>
      </c>
      <c r="S69" s="121">
        <v>5.0000000000000001E-3</v>
      </c>
    </row>
    <row r="70" spans="1:19" x14ac:dyDescent="0.3">
      <c r="A70" s="118" t="s">
        <v>1331</v>
      </c>
      <c r="B70" s="116"/>
      <c r="C70" s="116"/>
      <c r="D70" s="116"/>
      <c r="E70" s="116"/>
      <c r="F70" s="116"/>
      <c r="G70" s="116"/>
      <c r="H70" s="116"/>
      <c r="I70" s="116"/>
      <c r="J70" s="116"/>
      <c r="K70" s="116">
        <v>20000</v>
      </c>
      <c r="L70" s="116"/>
      <c r="M70" s="116"/>
      <c r="N70" s="116"/>
      <c r="O70" s="116"/>
      <c r="P70" s="116"/>
      <c r="Q70" s="116"/>
      <c r="R70" s="116">
        <v>20000</v>
      </c>
      <c r="S70" s="121">
        <v>0.20406497428781323</v>
      </c>
    </row>
    <row r="71" spans="1:19" x14ac:dyDescent="0.3">
      <c r="A71" s="118" t="s">
        <v>1333</v>
      </c>
      <c r="B71" s="116">
        <v>2500</v>
      </c>
      <c r="C71" s="116"/>
      <c r="D71" s="116"/>
      <c r="E71" s="116"/>
      <c r="F71" s="116">
        <v>17730</v>
      </c>
      <c r="G71" s="116"/>
      <c r="H71" s="116"/>
      <c r="I71" s="116"/>
      <c r="J71" s="116"/>
      <c r="K71" s="116"/>
      <c r="L71" s="116"/>
      <c r="M71" s="116"/>
      <c r="N71" s="116"/>
      <c r="O71" s="116"/>
      <c r="P71" s="116"/>
      <c r="Q71" s="116"/>
      <c r="R71" s="116">
        <v>20230</v>
      </c>
      <c r="S71" s="121">
        <v>0.20230000000000001</v>
      </c>
    </row>
    <row r="72" spans="1:19" x14ac:dyDescent="0.3">
      <c r="A72" s="118" t="s">
        <v>1332</v>
      </c>
      <c r="B72" s="116"/>
      <c r="C72" s="116"/>
      <c r="D72" s="116"/>
      <c r="E72" s="116"/>
      <c r="F72" s="116">
        <v>23473</v>
      </c>
      <c r="G72" s="116"/>
      <c r="H72" s="116"/>
      <c r="I72" s="116"/>
      <c r="J72" s="116"/>
      <c r="K72" s="116"/>
      <c r="L72" s="116"/>
      <c r="M72" s="116"/>
      <c r="N72" s="116"/>
      <c r="O72" s="116"/>
      <c r="P72" s="116"/>
      <c r="Q72" s="116"/>
      <c r="R72" s="116">
        <v>23473</v>
      </c>
      <c r="S72" s="121">
        <v>0.18056153846153847</v>
      </c>
    </row>
    <row r="73" spans="1:19" x14ac:dyDescent="0.3">
      <c r="A73" s="107" t="s">
        <v>135</v>
      </c>
      <c r="B73" s="116"/>
      <c r="C73" s="116"/>
      <c r="D73" s="116"/>
      <c r="E73" s="116"/>
      <c r="F73" s="116"/>
      <c r="G73" s="116"/>
      <c r="H73" s="116"/>
      <c r="I73" s="116"/>
      <c r="J73" s="116"/>
      <c r="K73" s="116"/>
      <c r="L73" s="116"/>
      <c r="M73" s="116"/>
      <c r="N73" s="116"/>
      <c r="O73" s="116"/>
      <c r="P73" s="116"/>
      <c r="Q73" s="116"/>
      <c r="R73" s="116"/>
      <c r="S73" s="121" t="s">
        <v>29</v>
      </c>
    </row>
    <row r="74" spans="1:19" x14ac:dyDescent="0.3">
      <c r="A74" s="118" t="s">
        <v>409</v>
      </c>
      <c r="B74" s="116"/>
      <c r="C74" s="116"/>
      <c r="D74" s="116"/>
      <c r="E74" s="116"/>
      <c r="F74" s="116"/>
      <c r="G74" s="116">
        <v>10000</v>
      </c>
      <c r="H74" s="116">
        <v>44329</v>
      </c>
      <c r="I74" s="116">
        <v>2834</v>
      </c>
      <c r="J74" s="116"/>
      <c r="K74" s="116"/>
      <c r="L74" s="116">
        <v>31330</v>
      </c>
      <c r="M74" s="116">
        <v>4834</v>
      </c>
      <c r="N74" s="116"/>
      <c r="O74" s="116"/>
      <c r="P74" s="116"/>
      <c r="Q74" s="116"/>
      <c r="R74" s="116">
        <v>93327</v>
      </c>
      <c r="S74" s="121">
        <v>0.6767730239303843</v>
      </c>
    </row>
    <row r="75" spans="1:19" x14ac:dyDescent="0.3">
      <c r="A75" s="118" t="s">
        <v>410</v>
      </c>
      <c r="B75" s="116"/>
      <c r="C75" s="116"/>
      <c r="D75" s="116"/>
      <c r="E75" s="116"/>
      <c r="F75" s="116"/>
      <c r="G75" s="116">
        <v>37006</v>
      </c>
      <c r="H75" s="116">
        <v>31681</v>
      </c>
      <c r="I75" s="116"/>
      <c r="J75" s="116"/>
      <c r="K75" s="116">
        <v>7456</v>
      </c>
      <c r="L75" s="116">
        <v>11682</v>
      </c>
      <c r="M75" s="116"/>
      <c r="N75" s="116"/>
      <c r="O75" s="116"/>
      <c r="P75" s="116"/>
      <c r="Q75" s="116"/>
      <c r="R75" s="116">
        <v>87825</v>
      </c>
      <c r="S75" s="121">
        <v>0.58550000000000002</v>
      </c>
    </row>
    <row r="76" spans="1:19" x14ac:dyDescent="0.3">
      <c r="A76" s="118" t="s">
        <v>412</v>
      </c>
      <c r="B76" s="116"/>
      <c r="C76" s="116"/>
      <c r="D76" s="116"/>
      <c r="E76" s="116"/>
      <c r="F76" s="116"/>
      <c r="G76" s="116">
        <v>5000</v>
      </c>
      <c r="H76" s="116"/>
      <c r="I76" s="116"/>
      <c r="J76" s="116"/>
      <c r="K76" s="116">
        <v>3625</v>
      </c>
      <c r="L76" s="116">
        <v>2350</v>
      </c>
      <c r="M76" s="116"/>
      <c r="N76" s="116"/>
      <c r="O76" s="116">
        <v>4850</v>
      </c>
      <c r="P76" s="116">
        <v>7005</v>
      </c>
      <c r="Q76" s="116"/>
      <c r="R76" s="116">
        <v>22830</v>
      </c>
      <c r="S76" s="121">
        <v>7.6100000000000001E-2</v>
      </c>
    </row>
    <row r="77" spans="1:19" x14ac:dyDescent="0.3">
      <c r="A77" s="118" t="s">
        <v>413</v>
      </c>
      <c r="B77" s="116"/>
      <c r="C77" s="116"/>
      <c r="D77" s="116"/>
      <c r="E77" s="116"/>
      <c r="F77" s="116"/>
      <c r="G77" s="116">
        <v>1467</v>
      </c>
      <c r="H77" s="116">
        <v>3424</v>
      </c>
      <c r="I77" s="116"/>
      <c r="J77" s="116"/>
      <c r="K77" s="116"/>
      <c r="L77" s="116">
        <v>7467</v>
      </c>
      <c r="M77" s="116"/>
      <c r="N77" s="116"/>
      <c r="O77" s="116"/>
      <c r="P77" s="116">
        <v>18000</v>
      </c>
      <c r="Q77" s="116"/>
      <c r="R77" s="116">
        <v>30358</v>
      </c>
      <c r="S77" s="121">
        <v>0.60716000000000003</v>
      </c>
    </row>
    <row r="78" spans="1:19" x14ac:dyDescent="0.3">
      <c r="A78" s="118" t="s">
        <v>411</v>
      </c>
      <c r="B78" s="116"/>
      <c r="C78" s="116"/>
      <c r="D78" s="116"/>
      <c r="E78" s="116"/>
      <c r="F78" s="116"/>
      <c r="G78" s="116"/>
      <c r="H78" s="116">
        <v>51548</v>
      </c>
      <c r="I78" s="116"/>
      <c r="J78" s="116"/>
      <c r="K78" s="116"/>
      <c r="L78" s="116">
        <v>25086</v>
      </c>
      <c r="M78" s="116"/>
      <c r="N78" s="116"/>
      <c r="O78" s="116"/>
      <c r="P78" s="116"/>
      <c r="Q78" s="116"/>
      <c r="R78" s="116">
        <v>76634</v>
      </c>
      <c r="S78" s="121">
        <v>0.158042462801225</v>
      </c>
    </row>
    <row r="79" spans="1:19" x14ac:dyDescent="0.3">
      <c r="A79" s="118" t="s">
        <v>1042</v>
      </c>
      <c r="B79" s="116"/>
      <c r="C79" s="116"/>
      <c r="D79" s="116"/>
      <c r="E79" s="116"/>
      <c r="F79" s="116"/>
      <c r="G79" s="116">
        <v>679</v>
      </c>
      <c r="H79" s="116"/>
      <c r="I79" s="116"/>
      <c r="J79" s="116"/>
      <c r="K79" s="116"/>
      <c r="L79" s="116"/>
      <c r="M79" s="116"/>
      <c r="N79" s="116"/>
      <c r="O79" s="116"/>
      <c r="P79" s="116"/>
      <c r="Q79" s="116"/>
      <c r="R79" s="116">
        <v>679</v>
      </c>
      <c r="S79" s="121">
        <v>2.2633333333333332E-2</v>
      </c>
    </row>
    <row r="80" spans="1:19" x14ac:dyDescent="0.3">
      <c r="A80" s="118" t="s">
        <v>414</v>
      </c>
      <c r="B80" s="116"/>
      <c r="C80" s="116"/>
      <c r="D80" s="116"/>
      <c r="E80" s="116"/>
      <c r="F80" s="116"/>
      <c r="G80" s="116"/>
      <c r="H80" s="116"/>
      <c r="I80" s="116"/>
      <c r="J80" s="116"/>
      <c r="K80" s="116"/>
      <c r="L80" s="116"/>
      <c r="M80" s="116"/>
      <c r="N80" s="116"/>
      <c r="O80" s="116"/>
      <c r="P80" s="116">
        <v>30000</v>
      </c>
      <c r="Q80" s="116"/>
      <c r="R80" s="116">
        <v>30000</v>
      </c>
      <c r="S80" s="121">
        <v>0.27272727272727271</v>
      </c>
    </row>
    <row r="81" spans="1:19" x14ac:dyDescent="0.3">
      <c r="A81" s="118" t="s">
        <v>1334</v>
      </c>
      <c r="B81" s="116"/>
      <c r="C81" s="116"/>
      <c r="D81" s="116"/>
      <c r="E81" s="116"/>
      <c r="F81" s="116"/>
      <c r="G81" s="116">
        <v>15370</v>
      </c>
      <c r="H81" s="116"/>
      <c r="I81" s="116"/>
      <c r="J81" s="116"/>
      <c r="K81" s="116">
        <v>2000</v>
      </c>
      <c r="L81" s="116">
        <v>13000</v>
      </c>
      <c r="M81" s="116"/>
      <c r="N81" s="116"/>
      <c r="O81" s="116"/>
      <c r="P81" s="116"/>
      <c r="Q81" s="116"/>
      <c r="R81" s="116">
        <v>30370</v>
      </c>
      <c r="S81" s="121">
        <v>7.5925000000000006E-2</v>
      </c>
    </row>
    <row r="82" spans="1:19" x14ac:dyDescent="0.3">
      <c r="A82" s="118" t="s">
        <v>1335</v>
      </c>
      <c r="B82" s="116"/>
      <c r="C82" s="116">
        <v>1000</v>
      </c>
      <c r="D82" s="116">
        <v>4000</v>
      </c>
      <c r="E82" s="116"/>
      <c r="F82" s="116"/>
      <c r="G82" s="116">
        <v>7500</v>
      </c>
      <c r="H82" s="116">
        <v>7500</v>
      </c>
      <c r="I82" s="116"/>
      <c r="J82" s="116"/>
      <c r="K82" s="116">
        <v>2000</v>
      </c>
      <c r="L82" s="116">
        <v>8000</v>
      </c>
      <c r="M82" s="116"/>
      <c r="N82" s="116"/>
      <c r="O82" s="116"/>
      <c r="P82" s="116"/>
      <c r="Q82" s="116"/>
      <c r="R82" s="116">
        <v>30000</v>
      </c>
      <c r="S82" s="121">
        <v>0.96153846153846156</v>
      </c>
    </row>
    <row r="83" spans="1:19" x14ac:dyDescent="0.3">
      <c r="A83" s="118" t="s">
        <v>1336</v>
      </c>
      <c r="B83" s="116"/>
      <c r="C83" s="116"/>
      <c r="D83" s="116"/>
      <c r="E83" s="116"/>
      <c r="F83" s="116"/>
      <c r="G83" s="116">
        <v>27000</v>
      </c>
      <c r="H83" s="116">
        <v>23000</v>
      </c>
      <c r="I83" s="116"/>
      <c r="J83" s="116"/>
      <c r="K83" s="116">
        <v>7000</v>
      </c>
      <c r="L83" s="116">
        <v>4550</v>
      </c>
      <c r="M83" s="116"/>
      <c r="N83" s="116"/>
      <c r="O83" s="116">
        <v>20000</v>
      </c>
      <c r="P83" s="116">
        <v>26290</v>
      </c>
      <c r="Q83" s="116"/>
      <c r="R83" s="116">
        <v>107840</v>
      </c>
      <c r="S83" s="121">
        <v>0.35946666666666666</v>
      </c>
    </row>
    <row r="84" spans="1:19" x14ac:dyDescent="0.3">
      <c r="A84" s="107" t="s">
        <v>137</v>
      </c>
      <c r="B84" s="116"/>
      <c r="C84" s="116"/>
      <c r="D84" s="116"/>
      <c r="E84" s="116"/>
      <c r="F84" s="116"/>
      <c r="G84" s="116"/>
      <c r="H84" s="116"/>
      <c r="I84" s="116"/>
      <c r="J84" s="116"/>
      <c r="K84" s="116"/>
      <c r="L84" s="116"/>
      <c r="M84" s="116"/>
      <c r="N84" s="116"/>
      <c r="O84" s="116"/>
      <c r="P84" s="116"/>
      <c r="Q84" s="116"/>
      <c r="R84" s="116"/>
      <c r="S84" s="121" t="s">
        <v>29</v>
      </c>
    </row>
    <row r="85" spans="1:19" x14ac:dyDescent="0.3">
      <c r="A85" s="118" t="s">
        <v>415</v>
      </c>
      <c r="B85" s="116"/>
      <c r="C85" s="116">
        <v>2550</v>
      </c>
      <c r="D85" s="116">
        <v>23550</v>
      </c>
      <c r="E85" s="116">
        <v>1929</v>
      </c>
      <c r="F85" s="116"/>
      <c r="G85" s="116">
        <v>7196</v>
      </c>
      <c r="H85" s="116">
        <v>1799</v>
      </c>
      <c r="I85" s="116"/>
      <c r="J85" s="116"/>
      <c r="K85" s="116"/>
      <c r="L85" s="116"/>
      <c r="M85" s="116"/>
      <c r="N85" s="116"/>
      <c r="O85" s="116"/>
      <c r="P85" s="116"/>
      <c r="Q85" s="116"/>
      <c r="R85" s="116">
        <v>37024</v>
      </c>
      <c r="S85" s="121">
        <v>0.37024000000000001</v>
      </c>
    </row>
    <row r="86" spans="1:19" x14ac:dyDescent="0.3">
      <c r="A86" s="118" t="s">
        <v>416</v>
      </c>
      <c r="B86" s="116"/>
      <c r="C86" s="116">
        <v>352</v>
      </c>
      <c r="D86" s="116">
        <v>822</v>
      </c>
      <c r="E86" s="116">
        <v>117</v>
      </c>
      <c r="F86" s="116"/>
      <c r="G86" s="116"/>
      <c r="H86" s="116"/>
      <c r="I86" s="116"/>
      <c r="J86" s="116"/>
      <c r="K86" s="116">
        <v>5940</v>
      </c>
      <c r="L86" s="116"/>
      <c r="M86" s="116"/>
      <c r="N86" s="116"/>
      <c r="O86" s="116">
        <v>1390</v>
      </c>
      <c r="P86" s="116"/>
      <c r="Q86" s="116"/>
      <c r="R86" s="116">
        <v>8621</v>
      </c>
      <c r="S86" s="121">
        <v>0.28736666666666666</v>
      </c>
    </row>
    <row r="87" spans="1:19" x14ac:dyDescent="0.3">
      <c r="A87" s="107" t="s">
        <v>1277</v>
      </c>
      <c r="B87" s="116"/>
      <c r="C87" s="116"/>
      <c r="D87" s="116"/>
      <c r="E87" s="116"/>
      <c r="F87" s="116"/>
      <c r="G87" s="116"/>
      <c r="H87" s="116"/>
      <c r="I87" s="116"/>
      <c r="J87" s="116"/>
      <c r="K87" s="116"/>
      <c r="L87" s="116"/>
      <c r="M87" s="116"/>
      <c r="N87" s="116"/>
      <c r="O87" s="116"/>
      <c r="P87" s="116"/>
      <c r="Q87" s="116"/>
      <c r="R87" s="116"/>
      <c r="S87" s="121" t="s">
        <v>29</v>
      </c>
    </row>
    <row r="88" spans="1:19" x14ac:dyDescent="0.3">
      <c r="A88" s="118" t="s">
        <v>1337</v>
      </c>
      <c r="B88" s="116"/>
      <c r="C88" s="116"/>
      <c r="D88" s="116"/>
      <c r="E88" s="116"/>
      <c r="F88" s="116"/>
      <c r="G88" s="116"/>
      <c r="H88" s="116"/>
      <c r="I88" s="116"/>
      <c r="J88" s="116"/>
      <c r="K88" s="116"/>
      <c r="L88" s="116">
        <v>800</v>
      </c>
      <c r="M88" s="116"/>
      <c r="N88" s="116"/>
      <c r="O88" s="116">
        <v>700</v>
      </c>
      <c r="P88" s="116"/>
      <c r="Q88" s="116"/>
      <c r="R88" s="116">
        <v>1500</v>
      </c>
      <c r="S88" s="121">
        <v>0.16375545851528384</v>
      </c>
    </row>
    <row r="89" spans="1:19" x14ac:dyDescent="0.3">
      <c r="A89" s="107" t="s">
        <v>138</v>
      </c>
      <c r="B89" s="116"/>
      <c r="C89" s="116"/>
      <c r="D89" s="116"/>
      <c r="E89" s="116"/>
      <c r="F89" s="116"/>
      <c r="G89" s="116"/>
      <c r="H89" s="116"/>
      <c r="I89" s="116"/>
      <c r="J89" s="116"/>
      <c r="K89" s="116"/>
      <c r="L89" s="116"/>
      <c r="M89" s="116"/>
      <c r="N89" s="116"/>
      <c r="O89" s="116"/>
      <c r="P89" s="116"/>
      <c r="Q89" s="116"/>
      <c r="R89" s="116"/>
      <c r="S89" s="121" t="s">
        <v>29</v>
      </c>
    </row>
    <row r="90" spans="1:19" x14ac:dyDescent="0.3">
      <c r="A90" s="118" t="s">
        <v>417</v>
      </c>
      <c r="B90" s="116"/>
      <c r="C90" s="116"/>
      <c r="D90" s="116"/>
      <c r="E90" s="116"/>
      <c r="F90" s="116"/>
      <c r="G90" s="116">
        <v>803</v>
      </c>
      <c r="H90" s="116">
        <v>803</v>
      </c>
      <c r="I90" s="116"/>
      <c r="J90" s="116"/>
      <c r="K90" s="116"/>
      <c r="L90" s="116"/>
      <c r="M90" s="116"/>
      <c r="N90" s="116"/>
      <c r="O90" s="116"/>
      <c r="P90" s="116"/>
      <c r="Q90" s="116"/>
      <c r="R90" s="116">
        <v>1606</v>
      </c>
      <c r="S90" s="121">
        <v>3.5688888888888888E-2</v>
      </c>
    </row>
    <row r="91" spans="1:19" x14ac:dyDescent="0.3">
      <c r="A91" s="118" t="s">
        <v>1486</v>
      </c>
      <c r="B91" s="116"/>
      <c r="C91" s="116"/>
      <c r="D91" s="116"/>
      <c r="E91" s="116"/>
      <c r="F91" s="116">
        <v>900</v>
      </c>
      <c r="G91" s="116"/>
      <c r="H91" s="116"/>
      <c r="I91" s="116"/>
      <c r="J91" s="116">
        <v>700</v>
      </c>
      <c r="K91" s="116"/>
      <c r="L91" s="116"/>
      <c r="M91" s="116"/>
      <c r="N91" s="116"/>
      <c r="O91" s="116"/>
      <c r="P91" s="116"/>
      <c r="Q91" s="116"/>
      <c r="R91" s="116">
        <v>1600</v>
      </c>
      <c r="S91" s="121">
        <v>0.1526863250310144</v>
      </c>
    </row>
    <row r="92" spans="1:19" x14ac:dyDescent="0.3">
      <c r="A92" s="93" t="s">
        <v>418</v>
      </c>
      <c r="B92" s="111"/>
      <c r="C92" s="111"/>
      <c r="D92" s="111"/>
      <c r="E92" s="111"/>
      <c r="F92" s="111"/>
      <c r="G92" s="111"/>
      <c r="H92" s="111"/>
      <c r="I92" s="111"/>
      <c r="J92" s="111"/>
      <c r="K92" s="111"/>
      <c r="L92" s="111"/>
      <c r="M92" s="111"/>
      <c r="N92" s="111"/>
      <c r="O92" s="111"/>
      <c r="P92" s="111"/>
      <c r="Q92" s="111"/>
      <c r="R92" s="111"/>
      <c r="S92" s="111"/>
    </row>
    <row r="93" spans="1:19" x14ac:dyDescent="0.3">
      <c r="A93" s="107" t="s">
        <v>136</v>
      </c>
      <c r="B93" s="116"/>
      <c r="C93" s="116"/>
      <c r="D93" s="116"/>
      <c r="E93" s="116"/>
      <c r="F93" s="116"/>
      <c r="G93" s="116"/>
      <c r="H93" s="116"/>
      <c r="I93" s="116"/>
      <c r="J93" s="116"/>
      <c r="K93" s="116"/>
      <c r="L93" s="116"/>
      <c r="M93" s="116"/>
      <c r="N93" s="116"/>
      <c r="O93" s="116"/>
      <c r="P93" s="116"/>
      <c r="Q93" s="116"/>
      <c r="R93" s="116"/>
      <c r="S93" s="121" t="s">
        <v>29</v>
      </c>
    </row>
    <row r="94" spans="1:19" x14ac:dyDescent="0.3">
      <c r="A94" s="118" t="s">
        <v>1023</v>
      </c>
      <c r="B94" s="116"/>
      <c r="C94" s="116">
        <v>390</v>
      </c>
      <c r="D94" s="116"/>
      <c r="E94" s="116"/>
      <c r="F94" s="116"/>
      <c r="G94" s="116">
        <v>976</v>
      </c>
      <c r="H94" s="116"/>
      <c r="I94" s="116"/>
      <c r="J94" s="116"/>
      <c r="K94" s="116">
        <v>1171</v>
      </c>
      <c r="L94" s="116"/>
      <c r="M94" s="116"/>
      <c r="N94" s="116"/>
      <c r="O94" s="116"/>
      <c r="P94" s="116"/>
      <c r="Q94" s="116"/>
      <c r="R94" s="116">
        <v>2537</v>
      </c>
      <c r="S94" s="121">
        <v>0.12684999999999999</v>
      </c>
    </row>
    <row r="95" spans="1:19" x14ac:dyDescent="0.3">
      <c r="A95" s="118" t="s">
        <v>1338</v>
      </c>
      <c r="B95" s="116"/>
      <c r="C95" s="116"/>
      <c r="D95" s="116"/>
      <c r="E95" s="116"/>
      <c r="F95" s="116"/>
      <c r="G95" s="116"/>
      <c r="H95" s="116"/>
      <c r="I95" s="116"/>
      <c r="J95" s="116"/>
      <c r="K95" s="116"/>
      <c r="L95" s="116"/>
      <c r="M95" s="116"/>
      <c r="N95" s="116"/>
      <c r="O95" s="116">
        <v>4067</v>
      </c>
      <c r="P95" s="116">
        <v>4067</v>
      </c>
      <c r="Q95" s="116"/>
      <c r="R95" s="116">
        <v>8134</v>
      </c>
      <c r="S95" s="121">
        <v>0.40670000000000001</v>
      </c>
    </row>
    <row r="96" spans="1:19" x14ac:dyDescent="0.3">
      <c r="A96" s="118" t="s">
        <v>1509</v>
      </c>
      <c r="B96" s="116"/>
      <c r="C96" s="116">
        <v>4500</v>
      </c>
      <c r="D96" s="116"/>
      <c r="E96" s="116"/>
      <c r="F96" s="116"/>
      <c r="G96" s="116"/>
      <c r="H96" s="116"/>
      <c r="I96" s="116"/>
      <c r="J96" s="116"/>
      <c r="K96" s="116"/>
      <c r="L96" s="116">
        <v>5267</v>
      </c>
      <c r="M96" s="116"/>
      <c r="N96" s="116"/>
      <c r="O96" s="116">
        <v>5000</v>
      </c>
      <c r="P96" s="116"/>
      <c r="Q96" s="116"/>
      <c r="R96" s="116">
        <v>14767</v>
      </c>
      <c r="S96" s="121">
        <v>0.59067999999999998</v>
      </c>
    </row>
    <row r="97" spans="1:19" x14ac:dyDescent="0.3">
      <c r="A97" s="107" t="s">
        <v>142</v>
      </c>
      <c r="B97" s="116"/>
      <c r="C97" s="116"/>
      <c r="D97" s="116"/>
      <c r="E97" s="116"/>
      <c r="F97" s="116"/>
      <c r="G97" s="116"/>
      <c r="H97" s="116"/>
      <c r="I97" s="116"/>
      <c r="J97" s="116"/>
      <c r="K97" s="116"/>
      <c r="L97" s="116"/>
      <c r="M97" s="116"/>
      <c r="N97" s="116"/>
      <c r="O97" s="116"/>
      <c r="P97" s="116"/>
      <c r="Q97" s="116"/>
      <c r="R97" s="116"/>
      <c r="S97" s="121" t="s">
        <v>29</v>
      </c>
    </row>
    <row r="98" spans="1:19" x14ac:dyDescent="0.3">
      <c r="A98" s="118" t="s">
        <v>419</v>
      </c>
      <c r="B98" s="116"/>
      <c r="C98" s="116"/>
      <c r="D98" s="116"/>
      <c r="E98" s="116"/>
      <c r="F98" s="116"/>
      <c r="G98" s="116">
        <v>6000</v>
      </c>
      <c r="H98" s="116">
        <v>15500</v>
      </c>
      <c r="I98" s="116"/>
      <c r="J98" s="116"/>
      <c r="K98" s="116">
        <v>1000</v>
      </c>
      <c r="L98" s="116">
        <v>6722</v>
      </c>
      <c r="M98" s="116">
        <v>555</v>
      </c>
      <c r="N98" s="116"/>
      <c r="O98" s="116"/>
      <c r="P98" s="116"/>
      <c r="Q98" s="116"/>
      <c r="R98" s="116">
        <v>29777</v>
      </c>
      <c r="S98" s="121">
        <v>0.49628333333333335</v>
      </c>
    </row>
    <row r="99" spans="1:19" x14ac:dyDescent="0.3">
      <c r="A99" s="107" t="s">
        <v>188</v>
      </c>
      <c r="B99" s="116"/>
      <c r="C99" s="116"/>
      <c r="D99" s="116"/>
      <c r="E99" s="116"/>
      <c r="F99" s="116"/>
      <c r="G99" s="116"/>
      <c r="H99" s="116"/>
      <c r="I99" s="116"/>
      <c r="J99" s="116"/>
      <c r="K99" s="116"/>
      <c r="L99" s="116"/>
      <c r="M99" s="116"/>
      <c r="N99" s="116"/>
      <c r="O99" s="116"/>
      <c r="P99" s="116"/>
      <c r="Q99" s="116"/>
      <c r="R99" s="116"/>
      <c r="S99" s="121" t="s">
        <v>29</v>
      </c>
    </row>
    <row r="100" spans="1:19" x14ac:dyDescent="0.3">
      <c r="A100" s="118" t="s">
        <v>420</v>
      </c>
      <c r="B100" s="116"/>
      <c r="C100" s="116">
        <v>3208</v>
      </c>
      <c r="D100" s="116">
        <v>18343</v>
      </c>
      <c r="E100" s="116"/>
      <c r="F100" s="116"/>
      <c r="G100" s="116"/>
      <c r="H100" s="116"/>
      <c r="I100" s="116"/>
      <c r="J100" s="116"/>
      <c r="K100" s="116"/>
      <c r="L100" s="116"/>
      <c r="M100" s="116"/>
      <c r="N100" s="116"/>
      <c r="O100" s="116"/>
      <c r="P100" s="116"/>
      <c r="Q100" s="116"/>
      <c r="R100" s="116">
        <v>21551</v>
      </c>
      <c r="S100" s="121">
        <v>0.16577692307692307</v>
      </c>
    </row>
    <row r="101" spans="1:19" x14ac:dyDescent="0.3">
      <c r="A101" s="93" t="s">
        <v>421</v>
      </c>
      <c r="B101" s="111"/>
      <c r="C101" s="111"/>
      <c r="D101" s="111"/>
      <c r="E101" s="111"/>
      <c r="F101" s="111"/>
      <c r="G101" s="111"/>
      <c r="H101" s="111"/>
      <c r="I101" s="111"/>
      <c r="J101" s="111"/>
      <c r="K101" s="111"/>
      <c r="L101" s="111"/>
      <c r="M101" s="111"/>
      <c r="N101" s="111"/>
      <c r="O101" s="111"/>
      <c r="P101" s="111"/>
      <c r="Q101" s="111"/>
      <c r="R101" s="111"/>
      <c r="S101" s="111"/>
    </row>
    <row r="102" spans="1:19" x14ac:dyDescent="0.3">
      <c r="A102" s="107" t="s">
        <v>131</v>
      </c>
      <c r="B102" s="116"/>
      <c r="C102" s="116"/>
      <c r="D102" s="116"/>
      <c r="E102" s="116"/>
      <c r="F102" s="116"/>
      <c r="G102" s="116"/>
      <c r="H102" s="116"/>
      <c r="I102" s="116"/>
      <c r="J102" s="116"/>
      <c r="K102" s="116"/>
      <c r="L102" s="116"/>
      <c r="M102" s="116"/>
      <c r="N102" s="116"/>
      <c r="O102" s="116"/>
      <c r="P102" s="116"/>
      <c r="Q102" s="116"/>
      <c r="R102" s="116"/>
      <c r="S102" s="121" t="s">
        <v>29</v>
      </c>
    </row>
    <row r="103" spans="1:19" x14ac:dyDescent="0.3">
      <c r="A103" s="118" t="s">
        <v>422</v>
      </c>
      <c r="B103" s="116"/>
      <c r="C103" s="116"/>
      <c r="D103" s="116"/>
      <c r="E103" s="116"/>
      <c r="F103" s="116"/>
      <c r="G103" s="116">
        <v>780</v>
      </c>
      <c r="H103" s="116">
        <v>640</v>
      </c>
      <c r="I103" s="116"/>
      <c r="J103" s="116"/>
      <c r="K103" s="116">
        <v>700</v>
      </c>
      <c r="L103" s="116">
        <v>2600</v>
      </c>
      <c r="M103" s="116"/>
      <c r="N103" s="116"/>
      <c r="O103" s="116">
        <v>500</v>
      </c>
      <c r="P103" s="116"/>
      <c r="Q103" s="116">
        <v>3330</v>
      </c>
      <c r="R103" s="116">
        <v>8550</v>
      </c>
      <c r="S103" s="121">
        <v>0.65769230769230769</v>
      </c>
    </row>
    <row r="104" spans="1:19" x14ac:dyDescent="0.3">
      <c r="A104" s="107" t="s">
        <v>989</v>
      </c>
      <c r="B104" s="116"/>
      <c r="C104" s="116"/>
      <c r="D104" s="116"/>
      <c r="E104" s="116"/>
      <c r="F104" s="116"/>
      <c r="G104" s="116"/>
      <c r="H104" s="116"/>
      <c r="I104" s="116"/>
      <c r="J104" s="116"/>
      <c r="K104" s="116"/>
      <c r="L104" s="116"/>
      <c r="M104" s="116"/>
      <c r="N104" s="116"/>
      <c r="O104" s="116"/>
      <c r="P104" s="116"/>
      <c r="Q104" s="116"/>
      <c r="R104" s="116"/>
      <c r="S104" s="121" t="s">
        <v>29</v>
      </c>
    </row>
    <row r="105" spans="1:19" x14ac:dyDescent="0.3">
      <c r="A105" s="118" t="s">
        <v>990</v>
      </c>
      <c r="B105" s="116"/>
      <c r="C105" s="116"/>
      <c r="D105" s="116"/>
      <c r="E105" s="116"/>
      <c r="F105" s="116"/>
      <c r="G105" s="116">
        <v>5369</v>
      </c>
      <c r="H105" s="116">
        <v>5369</v>
      </c>
      <c r="I105" s="116"/>
      <c r="J105" s="116"/>
      <c r="K105" s="116"/>
      <c r="L105" s="116"/>
      <c r="M105" s="116"/>
      <c r="N105" s="116"/>
      <c r="O105" s="116"/>
      <c r="P105" s="116"/>
      <c r="Q105" s="116"/>
      <c r="R105" s="116">
        <v>10738</v>
      </c>
      <c r="S105" s="121">
        <v>0.15340000000000001</v>
      </c>
    </row>
    <row r="106" spans="1:19" x14ac:dyDescent="0.3">
      <c r="A106" s="107" t="s">
        <v>140</v>
      </c>
      <c r="B106" s="116"/>
      <c r="C106" s="116"/>
      <c r="D106" s="116"/>
      <c r="E106" s="116"/>
      <c r="F106" s="116"/>
      <c r="G106" s="116"/>
      <c r="H106" s="116"/>
      <c r="I106" s="116"/>
      <c r="J106" s="116"/>
      <c r="K106" s="116"/>
      <c r="L106" s="116"/>
      <c r="M106" s="116"/>
      <c r="N106" s="116"/>
      <c r="O106" s="116"/>
      <c r="P106" s="116"/>
      <c r="Q106" s="116"/>
      <c r="R106" s="116"/>
      <c r="S106" s="121" t="s">
        <v>29</v>
      </c>
    </row>
    <row r="107" spans="1:19" x14ac:dyDescent="0.3">
      <c r="A107" s="118" t="s">
        <v>423</v>
      </c>
      <c r="B107" s="116"/>
      <c r="C107" s="116"/>
      <c r="D107" s="116"/>
      <c r="E107" s="116"/>
      <c r="F107" s="116">
        <v>12440</v>
      </c>
      <c r="G107" s="116">
        <v>25000</v>
      </c>
      <c r="H107" s="116"/>
      <c r="I107" s="116"/>
      <c r="J107" s="116"/>
      <c r="K107" s="116"/>
      <c r="L107" s="116"/>
      <c r="M107" s="116"/>
      <c r="N107" s="116">
        <v>25058</v>
      </c>
      <c r="O107" s="116"/>
      <c r="P107" s="116"/>
      <c r="Q107" s="116"/>
      <c r="R107" s="116">
        <v>62498</v>
      </c>
      <c r="S107" s="121">
        <v>0.60165387910702084</v>
      </c>
    </row>
    <row r="108" spans="1:19" x14ac:dyDescent="0.3">
      <c r="A108" s="118" t="s">
        <v>424</v>
      </c>
      <c r="B108" s="116">
        <v>2500</v>
      </c>
      <c r="C108" s="116"/>
      <c r="D108" s="116"/>
      <c r="E108" s="116"/>
      <c r="F108" s="116"/>
      <c r="G108" s="116"/>
      <c r="H108" s="116">
        <v>5000</v>
      </c>
      <c r="I108" s="116"/>
      <c r="J108" s="116">
        <v>7500</v>
      </c>
      <c r="K108" s="116"/>
      <c r="L108" s="116"/>
      <c r="M108" s="116"/>
      <c r="N108" s="116"/>
      <c r="O108" s="116"/>
      <c r="P108" s="116"/>
      <c r="Q108" s="116"/>
      <c r="R108" s="116">
        <v>15000</v>
      </c>
      <c r="S108" s="121">
        <v>0.15087659300536116</v>
      </c>
    </row>
    <row r="109" spans="1:19" x14ac:dyDescent="0.3">
      <c r="A109" s="118" t="s">
        <v>425</v>
      </c>
      <c r="B109" s="116"/>
      <c r="C109" s="116">
        <v>6113</v>
      </c>
      <c r="D109" s="116"/>
      <c r="E109" s="116"/>
      <c r="F109" s="116"/>
      <c r="G109" s="116"/>
      <c r="H109" s="116"/>
      <c r="I109" s="116"/>
      <c r="J109" s="116"/>
      <c r="K109" s="116"/>
      <c r="L109" s="116"/>
      <c r="M109" s="116"/>
      <c r="N109" s="116"/>
      <c r="O109" s="116"/>
      <c r="P109" s="116"/>
      <c r="Q109" s="116"/>
      <c r="R109" s="116">
        <v>6113</v>
      </c>
      <c r="S109" s="121">
        <v>6.1129999999999997E-2</v>
      </c>
    </row>
    <row r="110" spans="1:19" x14ac:dyDescent="0.3">
      <c r="A110" s="118" t="s">
        <v>910</v>
      </c>
      <c r="B110" s="116"/>
      <c r="C110" s="116">
        <v>6430</v>
      </c>
      <c r="D110" s="116"/>
      <c r="E110" s="116"/>
      <c r="F110" s="116"/>
      <c r="G110" s="116">
        <v>7000</v>
      </c>
      <c r="H110" s="116"/>
      <c r="I110" s="116"/>
      <c r="J110" s="116"/>
      <c r="K110" s="116"/>
      <c r="L110" s="116"/>
      <c r="M110" s="116"/>
      <c r="N110" s="116"/>
      <c r="O110" s="116"/>
      <c r="P110" s="116"/>
      <c r="Q110" s="116"/>
      <c r="R110" s="116">
        <v>13430</v>
      </c>
      <c r="S110" s="121">
        <v>0.22383333333333333</v>
      </c>
    </row>
    <row r="111" spans="1:19" x14ac:dyDescent="0.3">
      <c r="A111" s="118" t="s">
        <v>1062</v>
      </c>
      <c r="B111" s="116"/>
      <c r="C111" s="116">
        <v>3000</v>
      </c>
      <c r="D111" s="116">
        <v>9000</v>
      </c>
      <c r="E111" s="116"/>
      <c r="F111" s="116"/>
      <c r="G111" s="116"/>
      <c r="H111" s="116"/>
      <c r="I111" s="116"/>
      <c r="J111" s="116"/>
      <c r="K111" s="116"/>
      <c r="L111" s="116"/>
      <c r="M111" s="116"/>
      <c r="N111" s="116"/>
      <c r="O111" s="116">
        <v>40000</v>
      </c>
      <c r="P111" s="116"/>
      <c r="Q111" s="116"/>
      <c r="R111" s="116">
        <v>52000</v>
      </c>
      <c r="S111" s="121">
        <v>0.54231631642071232</v>
      </c>
    </row>
    <row r="112" spans="1:19" x14ac:dyDescent="0.3">
      <c r="A112" s="118" t="s">
        <v>1487</v>
      </c>
      <c r="B112" s="116"/>
      <c r="C112" s="116"/>
      <c r="D112" s="116"/>
      <c r="E112" s="116"/>
      <c r="F112" s="116"/>
      <c r="G112" s="116"/>
      <c r="H112" s="116"/>
      <c r="I112" s="116"/>
      <c r="J112" s="116"/>
      <c r="K112" s="116"/>
      <c r="L112" s="116"/>
      <c r="M112" s="116"/>
      <c r="N112" s="116">
        <v>60000</v>
      </c>
      <c r="O112" s="116"/>
      <c r="P112" s="116"/>
      <c r="Q112" s="116"/>
      <c r="R112" s="116">
        <v>60000</v>
      </c>
      <c r="S112" s="121">
        <v>1</v>
      </c>
    </row>
    <row r="113" spans="1:19" x14ac:dyDescent="0.3">
      <c r="A113" s="118" t="s">
        <v>1488</v>
      </c>
      <c r="B113" s="116"/>
      <c r="C113" s="116"/>
      <c r="D113" s="116"/>
      <c r="E113" s="116"/>
      <c r="F113" s="116"/>
      <c r="G113" s="116"/>
      <c r="H113" s="116"/>
      <c r="I113" s="116"/>
      <c r="J113" s="116"/>
      <c r="K113" s="116"/>
      <c r="L113" s="116"/>
      <c r="M113" s="116"/>
      <c r="N113" s="116">
        <v>40000</v>
      </c>
      <c r="O113" s="116"/>
      <c r="P113" s="116"/>
      <c r="Q113" s="116"/>
      <c r="R113" s="116">
        <v>40000</v>
      </c>
      <c r="S113" s="121">
        <v>0.4</v>
      </c>
    </row>
    <row r="114" spans="1:19" x14ac:dyDescent="0.3">
      <c r="A114" s="118" t="s">
        <v>1339</v>
      </c>
      <c r="B114" s="116">
        <v>2600</v>
      </c>
      <c r="C114" s="116"/>
      <c r="D114" s="116"/>
      <c r="E114" s="116"/>
      <c r="F114" s="116">
        <v>23558</v>
      </c>
      <c r="G114" s="116"/>
      <c r="H114" s="116"/>
      <c r="I114" s="116"/>
      <c r="J114" s="116">
        <v>20000</v>
      </c>
      <c r="K114" s="116"/>
      <c r="L114" s="116"/>
      <c r="M114" s="116"/>
      <c r="N114" s="116">
        <v>9400</v>
      </c>
      <c r="O114" s="116"/>
      <c r="P114" s="116"/>
      <c r="Q114" s="116"/>
      <c r="R114" s="116">
        <v>55558</v>
      </c>
      <c r="S114" s="121">
        <v>0.79368571428571433</v>
      </c>
    </row>
    <row r="115" spans="1:19" x14ac:dyDescent="0.3">
      <c r="A115" s="107" t="s">
        <v>991</v>
      </c>
      <c r="B115" s="116"/>
      <c r="C115" s="116"/>
      <c r="D115" s="116"/>
      <c r="E115" s="116"/>
      <c r="F115" s="116"/>
      <c r="G115" s="116"/>
      <c r="H115" s="116"/>
      <c r="I115" s="116"/>
      <c r="J115" s="116"/>
      <c r="K115" s="116"/>
      <c r="L115" s="116"/>
      <c r="M115" s="116"/>
      <c r="N115" s="116"/>
      <c r="O115" s="116"/>
      <c r="P115" s="116"/>
      <c r="Q115" s="116"/>
      <c r="R115" s="116"/>
      <c r="S115" s="121" t="s">
        <v>29</v>
      </c>
    </row>
    <row r="116" spans="1:19" x14ac:dyDescent="0.3">
      <c r="A116" s="118" t="s">
        <v>1341</v>
      </c>
      <c r="B116" s="116"/>
      <c r="C116" s="116"/>
      <c r="D116" s="116"/>
      <c r="E116" s="116"/>
      <c r="F116" s="116"/>
      <c r="G116" s="116"/>
      <c r="H116" s="116"/>
      <c r="I116" s="116"/>
      <c r="J116" s="116"/>
      <c r="K116" s="116"/>
      <c r="L116" s="116"/>
      <c r="M116" s="116"/>
      <c r="N116" s="116"/>
      <c r="O116" s="116">
        <v>16496</v>
      </c>
      <c r="P116" s="116"/>
      <c r="Q116" s="116"/>
      <c r="R116" s="116">
        <v>16496</v>
      </c>
      <c r="S116" s="121">
        <v>0.23565714285714287</v>
      </c>
    </row>
    <row r="117" spans="1:19" x14ac:dyDescent="0.3">
      <c r="A117" s="118" t="s">
        <v>1489</v>
      </c>
      <c r="B117" s="116">
        <v>500</v>
      </c>
      <c r="C117" s="116"/>
      <c r="D117" s="116"/>
      <c r="E117" s="116"/>
      <c r="F117" s="116">
        <v>37000</v>
      </c>
      <c r="G117" s="116"/>
      <c r="H117" s="116"/>
      <c r="I117" s="116"/>
      <c r="J117" s="116">
        <v>7000</v>
      </c>
      <c r="K117" s="116"/>
      <c r="L117" s="116"/>
      <c r="M117" s="116"/>
      <c r="N117" s="116"/>
      <c r="O117" s="116"/>
      <c r="P117" s="116"/>
      <c r="Q117" s="116"/>
      <c r="R117" s="116">
        <v>44500</v>
      </c>
      <c r="S117" s="121">
        <v>0.55625000000000002</v>
      </c>
    </row>
    <row r="118" spans="1:19" x14ac:dyDescent="0.3">
      <c r="A118" s="118" t="s">
        <v>1340</v>
      </c>
      <c r="B118" s="116">
        <v>1000</v>
      </c>
      <c r="C118" s="116"/>
      <c r="D118" s="116"/>
      <c r="E118" s="116"/>
      <c r="F118" s="116">
        <v>15610</v>
      </c>
      <c r="G118" s="116"/>
      <c r="H118" s="116"/>
      <c r="I118" s="116"/>
      <c r="J118" s="116"/>
      <c r="K118" s="116"/>
      <c r="L118" s="116"/>
      <c r="M118" s="116"/>
      <c r="N118" s="116">
        <v>7970</v>
      </c>
      <c r="O118" s="116"/>
      <c r="P118" s="116"/>
      <c r="Q118" s="116"/>
      <c r="R118" s="116">
        <v>24580</v>
      </c>
      <c r="S118" s="121">
        <v>0.40966666666666668</v>
      </c>
    </row>
    <row r="119" spans="1:19" x14ac:dyDescent="0.3">
      <c r="A119" s="93" t="s">
        <v>426</v>
      </c>
      <c r="B119" s="111"/>
      <c r="C119" s="111"/>
      <c r="D119" s="111"/>
      <c r="E119" s="111"/>
      <c r="F119" s="111"/>
      <c r="G119" s="111"/>
      <c r="H119" s="111"/>
      <c r="I119" s="111"/>
      <c r="J119" s="111"/>
      <c r="K119" s="111"/>
      <c r="L119" s="111"/>
      <c r="M119" s="111"/>
      <c r="N119" s="111"/>
      <c r="O119" s="111"/>
      <c r="P119" s="111"/>
      <c r="Q119" s="111"/>
      <c r="R119" s="111"/>
      <c r="S119" s="111"/>
    </row>
    <row r="120" spans="1:19" x14ac:dyDescent="0.3">
      <c r="A120" s="107" t="s">
        <v>1342</v>
      </c>
      <c r="B120" s="116"/>
      <c r="C120" s="116"/>
      <c r="D120" s="116"/>
      <c r="E120" s="116"/>
      <c r="F120" s="116"/>
      <c r="G120" s="116"/>
      <c r="H120" s="116"/>
      <c r="I120" s="116"/>
      <c r="J120" s="116"/>
      <c r="K120" s="116"/>
      <c r="L120" s="116"/>
      <c r="M120" s="116"/>
      <c r="N120" s="116"/>
      <c r="O120" s="116"/>
      <c r="P120" s="116"/>
      <c r="Q120" s="116"/>
      <c r="R120" s="116"/>
      <c r="S120" s="121" t="s">
        <v>29</v>
      </c>
    </row>
    <row r="121" spans="1:19" x14ac:dyDescent="0.3">
      <c r="A121" s="118" t="s">
        <v>1510</v>
      </c>
      <c r="B121" s="116"/>
      <c r="C121" s="116"/>
      <c r="D121" s="116"/>
      <c r="E121" s="116"/>
      <c r="F121" s="116"/>
      <c r="G121" s="116"/>
      <c r="H121" s="116"/>
      <c r="I121" s="116"/>
      <c r="J121" s="116"/>
      <c r="K121" s="116"/>
      <c r="L121" s="116"/>
      <c r="M121" s="116"/>
      <c r="N121" s="116">
        <v>8400</v>
      </c>
      <c r="O121" s="116"/>
      <c r="P121" s="116"/>
      <c r="Q121" s="116"/>
      <c r="R121" s="116">
        <v>8400</v>
      </c>
      <c r="S121" s="121">
        <v>4.2002100105005252E-3</v>
      </c>
    </row>
    <row r="122" spans="1:19" x14ac:dyDescent="0.3">
      <c r="A122" s="118" t="s">
        <v>1511</v>
      </c>
      <c r="B122" s="116"/>
      <c r="C122" s="116"/>
      <c r="D122" s="116"/>
      <c r="E122" s="116"/>
      <c r="F122" s="116"/>
      <c r="G122" s="116"/>
      <c r="H122" s="116"/>
      <c r="I122" s="116"/>
      <c r="J122" s="116"/>
      <c r="K122" s="116"/>
      <c r="L122" s="116"/>
      <c r="M122" s="116"/>
      <c r="N122" s="116">
        <v>45000</v>
      </c>
      <c r="O122" s="116"/>
      <c r="P122" s="116"/>
      <c r="Q122" s="116"/>
      <c r="R122" s="116">
        <v>45000</v>
      </c>
      <c r="S122" s="121">
        <v>2.2897267592733934E-2</v>
      </c>
    </row>
    <row r="123" spans="1:19" x14ac:dyDescent="0.3">
      <c r="A123" s="107" t="s">
        <v>125</v>
      </c>
      <c r="B123" s="116"/>
      <c r="C123" s="116"/>
      <c r="D123" s="116"/>
      <c r="E123" s="116"/>
      <c r="F123" s="116"/>
      <c r="G123" s="116"/>
      <c r="H123" s="116"/>
      <c r="I123" s="116"/>
      <c r="J123" s="116"/>
      <c r="K123" s="116"/>
      <c r="L123" s="116"/>
      <c r="M123" s="116"/>
      <c r="N123" s="116"/>
      <c r="O123" s="116"/>
      <c r="P123" s="116"/>
      <c r="Q123" s="116"/>
      <c r="R123" s="116"/>
      <c r="S123" s="121" t="s">
        <v>29</v>
      </c>
    </row>
    <row r="124" spans="1:19" x14ac:dyDescent="0.3">
      <c r="A124" s="118" t="s">
        <v>1017</v>
      </c>
      <c r="B124" s="116"/>
      <c r="C124" s="116">
        <v>43499</v>
      </c>
      <c r="D124" s="116">
        <v>89242</v>
      </c>
      <c r="E124" s="116"/>
      <c r="F124" s="116"/>
      <c r="G124" s="116">
        <v>98045</v>
      </c>
      <c r="H124" s="116">
        <v>250872</v>
      </c>
      <c r="I124" s="116"/>
      <c r="J124" s="116"/>
      <c r="K124" s="116">
        <v>62730</v>
      </c>
      <c r="L124" s="116">
        <v>91259</v>
      </c>
      <c r="M124" s="116"/>
      <c r="N124" s="116"/>
      <c r="O124" s="116">
        <v>18000</v>
      </c>
      <c r="P124" s="116">
        <v>123913</v>
      </c>
      <c r="Q124" s="116"/>
      <c r="R124" s="116">
        <v>777560</v>
      </c>
      <c r="S124" s="121">
        <v>5.2742890077850636E-2</v>
      </c>
    </row>
    <row r="125" spans="1:19" x14ac:dyDescent="0.3">
      <c r="A125" s="118" t="s">
        <v>427</v>
      </c>
      <c r="B125" s="116"/>
      <c r="C125" s="116">
        <v>21260</v>
      </c>
      <c r="D125" s="116">
        <v>113619</v>
      </c>
      <c r="E125" s="116"/>
      <c r="F125" s="116"/>
      <c r="G125" s="116">
        <v>54380</v>
      </c>
      <c r="H125" s="116">
        <v>413120</v>
      </c>
      <c r="I125" s="116">
        <v>51</v>
      </c>
      <c r="J125" s="116"/>
      <c r="K125" s="116">
        <v>2938</v>
      </c>
      <c r="L125" s="116">
        <v>104834</v>
      </c>
      <c r="M125" s="116">
        <v>275</v>
      </c>
      <c r="N125" s="116"/>
      <c r="O125" s="116"/>
      <c r="P125" s="116">
        <v>69544</v>
      </c>
      <c r="Q125" s="116"/>
      <c r="R125" s="116">
        <v>780021</v>
      </c>
      <c r="S125" s="121">
        <v>0.17554309433184359</v>
      </c>
    </row>
    <row r="126" spans="1:19" x14ac:dyDescent="0.3">
      <c r="A126" s="118" t="s">
        <v>438</v>
      </c>
      <c r="B126" s="116"/>
      <c r="C126" s="116"/>
      <c r="D126" s="116">
        <v>29009</v>
      </c>
      <c r="E126" s="116"/>
      <c r="F126" s="116"/>
      <c r="G126" s="116"/>
      <c r="H126" s="116">
        <v>229460</v>
      </c>
      <c r="I126" s="116"/>
      <c r="J126" s="116"/>
      <c r="K126" s="116">
        <v>7000</v>
      </c>
      <c r="L126" s="116">
        <v>27000</v>
      </c>
      <c r="M126" s="116"/>
      <c r="N126" s="116"/>
      <c r="O126" s="116">
        <v>303</v>
      </c>
      <c r="P126" s="116">
        <v>214</v>
      </c>
      <c r="Q126" s="116"/>
      <c r="R126" s="116">
        <v>292986</v>
      </c>
      <c r="S126" s="121">
        <v>0.30219914534410575</v>
      </c>
    </row>
    <row r="127" spans="1:19" x14ac:dyDescent="0.3">
      <c r="A127" s="118" t="s">
        <v>428</v>
      </c>
      <c r="B127" s="116"/>
      <c r="C127" s="116">
        <v>6999</v>
      </c>
      <c r="D127" s="116">
        <v>35077</v>
      </c>
      <c r="E127" s="116"/>
      <c r="F127" s="116"/>
      <c r="G127" s="116">
        <v>3500</v>
      </c>
      <c r="H127" s="116">
        <v>632514</v>
      </c>
      <c r="I127" s="116"/>
      <c r="J127" s="116"/>
      <c r="K127" s="116">
        <v>6185</v>
      </c>
      <c r="L127" s="116">
        <v>2342</v>
      </c>
      <c r="M127" s="116">
        <v>258</v>
      </c>
      <c r="N127" s="116"/>
      <c r="O127" s="116">
        <v>15412</v>
      </c>
      <c r="P127" s="116">
        <v>546607</v>
      </c>
      <c r="Q127" s="116"/>
      <c r="R127" s="116">
        <v>1248894</v>
      </c>
      <c r="S127" s="121">
        <v>8.6296148605597756E-2</v>
      </c>
    </row>
    <row r="128" spans="1:19" x14ac:dyDescent="0.3">
      <c r="A128" s="118" t="s">
        <v>429</v>
      </c>
      <c r="B128" s="116"/>
      <c r="C128" s="116">
        <v>63257</v>
      </c>
      <c r="D128" s="116">
        <v>174241</v>
      </c>
      <c r="E128" s="116"/>
      <c r="F128" s="116"/>
      <c r="G128" s="116">
        <v>134352</v>
      </c>
      <c r="H128" s="116">
        <v>869634</v>
      </c>
      <c r="I128" s="116">
        <v>87</v>
      </c>
      <c r="J128" s="116"/>
      <c r="K128" s="116">
        <v>94535</v>
      </c>
      <c r="L128" s="116">
        <v>978043</v>
      </c>
      <c r="M128" s="116">
        <v>330</v>
      </c>
      <c r="N128" s="116"/>
      <c r="O128" s="116">
        <v>49526</v>
      </c>
      <c r="P128" s="116">
        <v>396106</v>
      </c>
      <c r="Q128" s="116"/>
      <c r="R128" s="116">
        <v>2760111</v>
      </c>
      <c r="S128" s="121">
        <v>0.19103714671748051</v>
      </c>
    </row>
    <row r="129" spans="1:19" x14ac:dyDescent="0.3">
      <c r="A129" s="118" t="s">
        <v>430</v>
      </c>
      <c r="B129" s="116"/>
      <c r="C129" s="116">
        <v>32875</v>
      </c>
      <c r="D129" s="116">
        <v>151756</v>
      </c>
      <c r="E129" s="116"/>
      <c r="F129" s="116"/>
      <c r="G129" s="116">
        <v>231729</v>
      </c>
      <c r="H129" s="116">
        <v>946029</v>
      </c>
      <c r="I129" s="116"/>
      <c r="J129" s="116"/>
      <c r="K129" s="116">
        <v>145082</v>
      </c>
      <c r="L129" s="116">
        <v>889447</v>
      </c>
      <c r="M129" s="116"/>
      <c r="N129" s="116"/>
      <c r="O129" s="116">
        <v>76586</v>
      </c>
      <c r="P129" s="116">
        <v>614777</v>
      </c>
      <c r="Q129" s="116"/>
      <c r="R129" s="116">
        <v>3088281</v>
      </c>
      <c r="S129" s="121">
        <v>0.22663443192841823</v>
      </c>
    </row>
    <row r="130" spans="1:19" x14ac:dyDescent="0.3">
      <c r="A130" s="118" t="s">
        <v>431</v>
      </c>
      <c r="B130" s="116"/>
      <c r="C130" s="116">
        <v>35671</v>
      </c>
      <c r="D130" s="116">
        <v>292202</v>
      </c>
      <c r="E130" s="116"/>
      <c r="F130" s="116"/>
      <c r="G130" s="116">
        <v>398714</v>
      </c>
      <c r="H130" s="116">
        <v>2243051</v>
      </c>
      <c r="I130" s="116"/>
      <c r="J130" s="116"/>
      <c r="K130" s="116">
        <v>106305</v>
      </c>
      <c r="L130" s="116">
        <v>1131921</v>
      </c>
      <c r="M130" s="116">
        <v>202</v>
      </c>
      <c r="N130" s="116"/>
      <c r="O130" s="116">
        <v>316654</v>
      </c>
      <c r="P130" s="116">
        <v>1335924</v>
      </c>
      <c r="Q130" s="116"/>
      <c r="R130" s="116">
        <v>5860644</v>
      </c>
      <c r="S130" s="121">
        <v>0.39869994560996941</v>
      </c>
    </row>
    <row r="131" spans="1:19" x14ac:dyDescent="0.3">
      <c r="A131" s="118" t="s">
        <v>434</v>
      </c>
      <c r="B131" s="116"/>
      <c r="C131" s="116">
        <v>490</v>
      </c>
      <c r="D131" s="116">
        <v>6010</v>
      </c>
      <c r="E131" s="116"/>
      <c r="F131" s="116"/>
      <c r="G131" s="116">
        <v>10000</v>
      </c>
      <c r="H131" s="116"/>
      <c r="I131" s="116"/>
      <c r="J131" s="116"/>
      <c r="K131" s="116"/>
      <c r="L131" s="116"/>
      <c r="M131" s="116"/>
      <c r="N131" s="116"/>
      <c r="O131" s="116"/>
      <c r="P131" s="116">
        <v>20000</v>
      </c>
      <c r="Q131" s="116"/>
      <c r="R131" s="116">
        <v>36500</v>
      </c>
      <c r="S131" s="121">
        <v>0.72564612326043743</v>
      </c>
    </row>
    <row r="132" spans="1:19" x14ac:dyDescent="0.3">
      <c r="A132" s="118" t="s">
        <v>435</v>
      </c>
      <c r="B132" s="116"/>
      <c r="C132" s="116">
        <v>120</v>
      </c>
      <c r="D132" s="116">
        <v>1880</v>
      </c>
      <c r="E132" s="116"/>
      <c r="F132" s="116"/>
      <c r="G132" s="116"/>
      <c r="H132" s="116">
        <v>44479</v>
      </c>
      <c r="I132" s="116"/>
      <c r="J132" s="116"/>
      <c r="K132" s="116">
        <v>196</v>
      </c>
      <c r="L132" s="116">
        <v>68251</v>
      </c>
      <c r="M132" s="116">
        <v>35</v>
      </c>
      <c r="N132" s="116"/>
      <c r="O132" s="116">
        <v>3496</v>
      </c>
      <c r="P132" s="116">
        <v>56306</v>
      </c>
      <c r="Q132" s="116"/>
      <c r="R132" s="116">
        <v>174763</v>
      </c>
      <c r="S132" s="121">
        <v>0.12528837349754907</v>
      </c>
    </row>
    <row r="133" spans="1:19" x14ac:dyDescent="0.3">
      <c r="A133" s="118" t="s">
        <v>436</v>
      </c>
      <c r="B133" s="116"/>
      <c r="C133" s="116">
        <v>150</v>
      </c>
      <c r="D133" s="116">
        <v>850</v>
      </c>
      <c r="E133" s="116"/>
      <c r="F133" s="116"/>
      <c r="G133" s="116"/>
      <c r="H133" s="116"/>
      <c r="I133" s="116"/>
      <c r="J133" s="116"/>
      <c r="K133" s="116"/>
      <c r="L133" s="116"/>
      <c r="M133" s="116"/>
      <c r="N133" s="116"/>
      <c r="O133" s="116"/>
      <c r="P133" s="116"/>
      <c r="Q133" s="116"/>
      <c r="R133" s="116">
        <v>1000</v>
      </c>
      <c r="S133" s="121">
        <v>1.2413721531922753E-4</v>
      </c>
    </row>
    <row r="134" spans="1:19" x14ac:dyDescent="0.3">
      <c r="A134" s="118" t="s">
        <v>439</v>
      </c>
      <c r="B134" s="116"/>
      <c r="C134" s="116"/>
      <c r="D134" s="116">
        <v>479</v>
      </c>
      <c r="E134" s="116"/>
      <c r="F134" s="116"/>
      <c r="G134" s="116">
        <v>136</v>
      </c>
      <c r="H134" s="116">
        <v>287034</v>
      </c>
      <c r="I134" s="116"/>
      <c r="J134" s="116"/>
      <c r="K134" s="116">
        <v>899</v>
      </c>
      <c r="L134" s="116">
        <v>75</v>
      </c>
      <c r="M134" s="116">
        <v>388</v>
      </c>
      <c r="N134" s="116"/>
      <c r="O134" s="116">
        <v>1275</v>
      </c>
      <c r="P134" s="116">
        <v>1273</v>
      </c>
      <c r="Q134" s="116"/>
      <c r="R134" s="116">
        <v>291559</v>
      </c>
      <c r="S134" s="121">
        <v>2.3293873321193145E-2</v>
      </c>
    </row>
    <row r="135" spans="1:19" x14ac:dyDescent="0.3">
      <c r="A135" s="118" t="s">
        <v>440</v>
      </c>
      <c r="B135" s="116"/>
      <c r="C135" s="116"/>
      <c r="D135" s="116">
        <v>1000</v>
      </c>
      <c r="E135" s="116"/>
      <c r="F135" s="116"/>
      <c r="G135" s="116">
        <v>1387</v>
      </c>
      <c r="H135" s="116">
        <v>221714</v>
      </c>
      <c r="I135" s="116">
        <v>739</v>
      </c>
      <c r="J135" s="116"/>
      <c r="K135" s="116">
        <v>386</v>
      </c>
      <c r="L135" s="116">
        <v>161476</v>
      </c>
      <c r="M135" s="116">
        <v>203</v>
      </c>
      <c r="N135" s="116"/>
      <c r="O135" s="116">
        <v>21082</v>
      </c>
      <c r="P135" s="116">
        <v>108052</v>
      </c>
      <c r="Q135" s="116"/>
      <c r="R135" s="116">
        <v>516039</v>
      </c>
      <c r="S135" s="121">
        <v>0.38013361680844676</v>
      </c>
    </row>
    <row r="136" spans="1:19" x14ac:dyDescent="0.3">
      <c r="A136" s="118" t="s">
        <v>432</v>
      </c>
      <c r="B136" s="116"/>
      <c r="C136" s="116"/>
      <c r="D136" s="116"/>
      <c r="E136" s="116"/>
      <c r="F136" s="116"/>
      <c r="G136" s="116"/>
      <c r="H136" s="116"/>
      <c r="I136" s="116"/>
      <c r="J136" s="116"/>
      <c r="K136" s="116"/>
      <c r="L136" s="116"/>
      <c r="M136" s="116">
        <v>1</v>
      </c>
      <c r="N136" s="116"/>
      <c r="O136" s="116"/>
      <c r="P136" s="116"/>
      <c r="Q136" s="116"/>
      <c r="R136" s="116">
        <v>1</v>
      </c>
      <c r="S136" s="121">
        <v>6.4866996709945928E-7</v>
      </c>
    </row>
    <row r="137" spans="1:19" x14ac:dyDescent="0.3">
      <c r="A137" s="118" t="s">
        <v>1018</v>
      </c>
      <c r="B137" s="116"/>
      <c r="C137" s="116"/>
      <c r="D137" s="116"/>
      <c r="E137" s="116"/>
      <c r="F137" s="116"/>
      <c r="G137" s="116">
        <v>7469</v>
      </c>
      <c r="H137" s="116">
        <v>17427</v>
      </c>
      <c r="I137" s="116"/>
      <c r="J137" s="116"/>
      <c r="K137" s="116"/>
      <c r="L137" s="116"/>
      <c r="M137" s="116"/>
      <c r="N137" s="116"/>
      <c r="O137" s="116"/>
      <c r="P137" s="116"/>
      <c r="Q137" s="116"/>
      <c r="R137" s="116">
        <v>24896</v>
      </c>
      <c r="S137" s="121">
        <v>2.4054106280193238E-3</v>
      </c>
    </row>
    <row r="138" spans="1:19" x14ac:dyDescent="0.3">
      <c r="A138" s="118" t="s">
        <v>445</v>
      </c>
      <c r="B138" s="116"/>
      <c r="C138" s="116"/>
      <c r="D138" s="116"/>
      <c r="E138" s="116"/>
      <c r="F138" s="116"/>
      <c r="G138" s="116"/>
      <c r="H138" s="116">
        <v>50000</v>
      </c>
      <c r="I138" s="116"/>
      <c r="J138" s="116"/>
      <c r="K138" s="116"/>
      <c r="L138" s="116"/>
      <c r="M138" s="116"/>
      <c r="N138" s="116"/>
      <c r="O138" s="116"/>
      <c r="P138" s="116"/>
      <c r="Q138" s="116"/>
      <c r="R138" s="116">
        <v>50000</v>
      </c>
      <c r="S138" s="121">
        <v>5.93820137581E-3</v>
      </c>
    </row>
    <row r="139" spans="1:19" x14ac:dyDescent="0.3">
      <c r="A139" s="118" t="s">
        <v>437</v>
      </c>
      <c r="B139" s="116"/>
      <c r="C139" s="116"/>
      <c r="D139" s="116"/>
      <c r="E139" s="116"/>
      <c r="F139" s="116"/>
      <c r="G139" s="116"/>
      <c r="H139" s="116">
        <v>37000</v>
      </c>
      <c r="I139" s="116"/>
      <c r="J139" s="116"/>
      <c r="K139" s="116"/>
      <c r="L139" s="116"/>
      <c r="M139" s="116"/>
      <c r="N139" s="116"/>
      <c r="O139" s="116"/>
      <c r="P139" s="116">
        <v>32572</v>
      </c>
      <c r="Q139" s="116"/>
      <c r="R139" s="116">
        <v>69572</v>
      </c>
      <c r="S139" s="121">
        <v>5.6011322705147547E-3</v>
      </c>
    </row>
    <row r="140" spans="1:19" x14ac:dyDescent="0.3">
      <c r="A140" s="118" t="s">
        <v>442</v>
      </c>
      <c r="B140" s="116"/>
      <c r="C140" s="116"/>
      <c r="D140" s="116"/>
      <c r="E140" s="116"/>
      <c r="F140" s="116"/>
      <c r="G140" s="116">
        <v>15000</v>
      </c>
      <c r="H140" s="116"/>
      <c r="I140" s="116"/>
      <c r="J140" s="116"/>
      <c r="K140" s="116"/>
      <c r="L140" s="116"/>
      <c r="M140" s="116"/>
      <c r="N140" s="116"/>
      <c r="O140" s="116"/>
      <c r="P140" s="116">
        <v>12120</v>
      </c>
      <c r="Q140" s="116"/>
      <c r="R140" s="116">
        <v>27120</v>
      </c>
      <c r="S140" s="121">
        <v>2.3027890834551312E-3</v>
      </c>
    </row>
    <row r="141" spans="1:19" x14ac:dyDescent="0.3">
      <c r="A141" s="118" t="s">
        <v>433</v>
      </c>
      <c r="B141" s="116"/>
      <c r="C141" s="116"/>
      <c r="D141" s="116"/>
      <c r="E141" s="116"/>
      <c r="F141" s="116"/>
      <c r="G141" s="116"/>
      <c r="H141" s="116">
        <v>230</v>
      </c>
      <c r="I141" s="116"/>
      <c r="J141" s="116"/>
      <c r="K141" s="116"/>
      <c r="L141" s="116"/>
      <c r="M141" s="116"/>
      <c r="N141" s="116"/>
      <c r="O141" s="116"/>
      <c r="P141" s="116">
        <v>374</v>
      </c>
      <c r="Q141" s="116"/>
      <c r="R141" s="116">
        <v>604</v>
      </c>
      <c r="S141" s="121">
        <v>2.3732809430255402E-4</v>
      </c>
    </row>
    <row r="142" spans="1:19" x14ac:dyDescent="0.3">
      <c r="A142" s="118" t="s">
        <v>443</v>
      </c>
      <c r="B142" s="116"/>
      <c r="C142" s="116"/>
      <c r="D142" s="116"/>
      <c r="E142" s="116"/>
      <c r="F142" s="116"/>
      <c r="G142" s="116"/>
      <c r="H142" s="116">
        <v>18500</v>
      </c>
      <c r="I142" s="116"/>
      <c r="J142" s="116"/>
      <c r="K142" s="116"/>
      <c r="L142" s="116"/>
      <c r="M142" s="116"/>
      <c r="N142" s="116"/>
      <c r="O142" s="116"/>
      <c r="P142" s="116"/>
      <c r="Q142" s="116"/>
      <c r="R142" s="116">
        <v>18500</v>
      </c>
      <c r="S142" s="121">
        <v>6.9897010741824098E-2</v>
      </c>
    </row>
    <row r="143" spans="1:19" x14ac:dyDescent="0.3">
      <c r="A143" s="118" t="s">
        <v>444</v>
      </c>
      <c r="B143" s="116"/>
      <c r="C143" s="116"/>
      <c r="D143" s="116"/>
      <c r="E143" s="116"/>
      <c r="F143" s="116"/>
      <c r="G143" s="116"/>
      <c r="H143" s="116">
        <v>1500</v>
      </c>
      <c r="I143" s="116"/>
      <c r="J143" s="116"/>
      <c r="K143" s="116"/>
      <c r="L143" s="116">
        <v>10500</v>
      </c>
      <c r="M143" s="116"/>
      <c r="N143" s="116"/>
      <c r="O143" s="116"/>
      <c r="P143" s="116">
        <v>24000</v>
      </c>
      <c r="Q143" s="116"/>
      <c r="R143" s="116">
        <v>36000</v>
      </c>
      <c r="S143" s="121">
        <v>5.7065248623027039E-2</v>
      </c>
    </row>
    <row r="144" spans="1:19" x14ac:dyDescent="0.3">
      <c r="A144" s="118" t="s">
        <v>446</v>
      </c>
      <c r="B144" s="116"/>
      <c r="C144" s="116"/>
      <c r="D144" s="116"/>
      <c r="E144" s="116"/>
      <c r="F144" s="116"/>
      <c r="G144" s="116"/>
      <c r="H144" s="116">
        <v>2000</v>
      </c>
      <c r="I144" s="116"/>
      <c r="J144" s="116"/>
      <c r="K144" s="116"/>
      <c r="L144" s="116">
        <v>18175</v>
      </c>
      <c r="M144" s="116"/>
      <c r="N144" s="116"/>
      <c r="O144" s="116"/>
      <c r="P144" s="116"/>
      <c r="Q144" s="116"/>
      <c r="R144" s="116">
        <v>20175</v>
      </c>
      <c r="S144" s="121">
        <v>9.3752831753747216E-3</v>
      </c>
    </row>
    <row r="145" spans="1:19" x14ac:dyDescent="0.3">
      <c r="A145" s="118" t="s">
        <v>447</v>
      </c>
      <c r="B145" s="116"/>
      <c r="C145" s="116"/>
      <c r="D145" s="116"/>
      <c r="E145" s="116"/>
      <c r="F145" s="116"/>
      <c r="G145" s="116"/>
      <c r="H145" s="116"/>
      <c r="I145" s="116"/>
      <c r="J145" s="116"/>
      <c r="K145" s="116"/>
      <c r="L145" s="116"/>
      <c r="M145" s="116"/>
      <c r="N145" s="116"/>
      <c r="O145" s="116"/>
      <c r="P145" s="116">
        <v>5000</v>
      </c>
      <c r="Q145" s="116"/>
      <c r="R145" s="116">
        <v>5000</v>
      </c>
      <c r="S145" s="121">
        <v>1.1216604140721238E-2</v>
      </c>
    </row>
    <row r="146" spans="1:19" x14ac:dyDescent="0.3">
      <c r="A146" s="118" t="s">
        <v>1261</v>
      </c>
      <c r="B146" s="116"/>
      <c r="C146" s="116">
        <v>56400</v>
      </c>
      <c r="D146" s="116">
        <v>297715</v>
      </c>
      <c r="E146" s="116"/>
      <c r="F146" s="116"/>
      <c r="G146" s="116">
        <v>250691</v>
      </c>
      <c r="H146" s="116">
        <v>551577</v>
      </c>
      <c r="I146" s="116"/>
      <c r="J146" s="116"/>
      <c r="K146" s="116">
        <v>201812</v>
      </c>
      <c r="L146" s="116">
        <v>971072</v>
      </c>
      <c r="M146" s="116"/>
      <c r="N146" s="116"/>
      <c r="O146" s="116">
        <v>410133</v>
      </c>
      <c r="P146" s="116">
        <v>1649415</v>
      </c>
      <c r="Q146" s="116"/>
      <c r="R146" s="116">
        <v>4388815</v>
      </c>
      <c r="S146" s="121">
        <v>0.40868190943417099</v>
      </c>
    </row>
    <row r="147" spans="1:19" x14ac:dyDescent="0.3">
      <c r="A147" s="118" t="s">
        <v>1262</v>
      </c>
      <c r="B147" s="116"/>
      <c r="C147" s="116"/>
      <c r="D147" s="116"/>
      <c r="E147" s="116"/>
      <c r="F147" s="116"/>
      <c r="G147" s="116"/>
      <c r="H147" s="116"/>
      <c r="I147" s="116"/>
      <c r="J147" s="116"/>
      <c r="K147" s="116">
        <v>9000</v>
      </c>
      <c r="L147" s="116">
        <v>5000</v>
      </c>
      <c r="M147" s="116"/>
      <c r="N147" s="116"/>
      <c r="O147" s="116"/>
      <c r="P147" s="116"/>
      <c r="Q147" s="116"/>
      <c r="R147" s="116">
        <v>14000</v>
      </c>
      <c r="S147" s="121">
        <v>1.8666666666666668E-2</v>
      </c>
    </row>
    <row r="148" spans="1:19" x14ac:dyDescent="0.3">
      <c r="A148" s="118" t="s">
        <v>1343</v>
      </c>
      <c r="B148" s="116"/>
      <c r="C148" s="116">
        <v>59500</v>
      </c>
      <c r="D148" s="116">
        <v>210500</v>
      </c>
      <c r="E148" s="116"/>
      <c r="F148" s="116"/>
      <c r="G148" s="116">
        <v>156960</v>
      </c>
      <c r="H148" s="116">
        <v>837648</v>
      </c>
      <c r="I148" s="116"/>
      <c r="J148" s="116"/>
      <c r="K148" s="116">
        <v>222638</v>
      </c>
      <c r="L148" s="116">
        <v>577823</v>
      </c>
      <c r="M148" s="116"/>
      <c r="N148" s="116"/>
      <c r="O148" s="116">
        <v>149475</v>
      </c>
      <c r="P148" s="116">
        <v>537517</v>
      </c>
      <c r="Q148" s="116"/>
      <c r="R148" s="116">
        <v>2752061</v>
      </c>
      <c r="S148" s="121">
        <v>0.33315025808888327</v>
      </c>
    </row>
    <row r="149" spans="1:19" x14ac:dyDescent="0.3">
      <c r="A149" s="118" t="s">
        <v>1344</v>
      </c>
      <c r="B149" s="116"/>
      <c r="C149" s="116"/>
      <c r="D149" s="116"/>
      <c r="E149" s="116"/>
      <c r="F149" s="116"/>
      <c r="G149" s="116"/>
      <c r="H149" s="116"/>
      <c r="I149" s="116"/>
      <c r="J149" s="116"/>
      <c r="K149" s="116"/>
      <c r="L149" s="116"/>
      <c r="M149" s="116"/>
      <c r="N149" s="116"/>
      <c r="O149" s="116"/>
      <c r="P149" s="116">
        <v>6480</v>
      </c>
      <c r="Q149" s="116"/>
      <c r="R149" s="116">
        <v>6480</v>
      </c>
      <c r="S149" s="121">
        <v>7.8443525503830178E-4</v>
      </c>
    </row>
    <row r="150" spans="1:19" x14ac:dyDescent="0.3">
      <c r="A150" s="118" t="s">
        <v>441</v>
      </c>
      <c r="B150" s="116"/>
      <c r="C150" s="116"/>
      <c r="D150" s="116"/>
      <c r="E150" s="116"/>
      <c r="F150" s="116"/>
      <c r="G150" s="116"/>
      <c r="H150" s="116">
        <v>5000</v>
      </c>
      <c r="I150" s="116"/>
      <c r="J150" s="116"/>
      <c r="K150" s="116"/>
      <c r="L150" s="116"/>
      <c r="M150" s="116"/>
      <c r="N150" s="116"/>
      <c r="O150" s="116"/>
      <c r="P150" s="116"/>
      <c r="Q150" s="116"/>
      <c r="R150" s="116">
        <v>5000</v>
      </c>
      <c r="S150" s="121">
        <v>4.9351521013877644E-3</v>
      </c>
    </row>
    <row r="151" spans="1:19" x14ac:dyDescent="0.3">
      <c r="A151" s="107" t="s">
        <v>141</v>
      </c>
      <c r="B151" s="116"/>
      <c r="C151" s="116"/>
      <c r="D151" s="116"/>
      <c r="E151" s="116"/>
      <c r="F151" s="116"/>
      <c r="G151" s="116"/>
      <c r="H151" s="116"/>
      <c r="I151" s="116"/>
      <c r="J151" s="116"/>
      <c r="K151" s="116"/>
      <c r="L151" s="116"/>
      <c r="M151" s="116"/>
      <c r="N151" s="116"/>
      <c r="O151" s="116"/>
      <c r="P151" s="116"/>
      <c r="Q151" s="116"/>
      <c r="R151" s="116"/>
      <c r="S151" s="121" t="s">
        <v>29</v>
      </c>
    </row>
    <row r="152" spans="1:19" x14ac:dyDescent="0.3">
      <c r="A152" s="118" t="s">
        <v>448</v>
      </c>
      <c r="B152" s="116"/>
      <c r="C152" s="116">
        <v>4184</v>
      </c>
      <c r="D152" s="116">
        <v>52750</v>
      </c>
      <c r="E152" s="116">
        <v>2800</v>
      </c>
      <c r="F152" s="116"/>
      <c r="G152" s="116">
        <v>35000</v>
      </c>
      <c r="H152" s="116">
        <v>53230</v>
      </c>
      <c r="I152" s="116"/>
      <c r="J152" s="116"/>
      <c r="K152" s="116"/>
      <c r="L152" s="116"/>
      <c r="M152" s="116"/>
      <c r="N152" s="116"/>
      <c r="O152" s="116">
        <v>14000</v>
      </c>
      <c r="P152" s="116">
        <v>13000</v>
      </c>
      <c r="Q152" s="116"/>
      <c r="R152" s="116">
        <v>174964</v>
      </c>
      <c r="S152" s="121">
        <v>0.69985600000000003</v>
      </c>
    </row>
    <row r="153" spans="1:19" x14ac:dyDescent="0.3">
      <c r="A153" s="93" t="s">
        <v>449</v>
      </c>
      <c r="B153" s="111"/>
      <c r="C153" s="111"/>
      <c r="D153" s="111"/>
      <c r="E153" s="111"/>
      <c r="F153" s="111"/>
      <c r="G153" s="111"/>
      <c r="H153" s="111"/>
      <c r="I153" s="111"/>
      <c r="J153" s="111"/>
      <c r="K153" s="111"/>
      <c r="L153" s="111"/>
      <c r="M153" s="111"/>
      <c r="N153" s="111"/>
      <c r="O153" s="111"/>
      <c r="P153" s="111"/>
      <c r="Q153" s="111"/>
      <c r="R153" s="111"/>
      <c r="S153" s="111"/>
    </row>
    <row r="154" spans="1:19" x14ac:dyDescent="0.3">
      <c r="A154" s="107" t="s">
        <v>162</v>
      </c>
      <c r="B154" s="116"/>
      <c r="C154" s="116"/>
      <c r="D154" s="116"/>
      <c r="E154" s="116"/>
      <c r="F154" s="116"/>
      <c r="G154" s="116"/>
      <c r="H154" s="116"/>
      <c r="I154" s="116"/>
      <c r="J154" s="116"/>
      <c r="K154" s="116"/>
      <c r="L154" s="116"/>
      <c r="M154" s="116"/>
      <c r="N154" s="116"/>
      <c r="O154" s="116"/>
      <c r="P154" s="116"/>
      <c r="Q154" s="116"/>
      <c r="R154" s="116"/>
      <c r="S154" s="121" t="s">
        <v>29</v>
      </c>
    </row>
    <row r="155" spans="1:19" x14ac:dyDescent="0.3">
      <c r="A155" s="118" t="s">
        <v>905</v>
      </c>
      <c r="B155" s="116"/>
      <c r="C155" s="116">
        <v>3448</v>
      </c>
      <c r="D155" s="116">
        <v>4792</v>
      </c>
      <c r="E155" s="116"/>
      <c r="F155" s="116"/>
      <c r="G155" s="116">
        <v>15326</v>
      </c>
      <c r="H155" s="116">
        <v>40024</v>
      </c>
      <c r="I155" s="116"/>
      <c r="J155" s="116"/>
      <c r="K155" s="116"/>
      <c r="L155" s="116"/>
      <c r="M155" s="116"/>
      <c r="N155" s="116"/>
      <c r="O155" s="116"/>
      <c r="P155" s="116"/>
      <c r="Q155" s="116"/>
      <c r="R155" s="116">
        <v>63590</v>
      </c>
      <c r="S155" s="121">
        <v>6.7648936170212767E-2</v>
      </c>
    </row>
    <row r="156" spans="1:19" x14ac:dyDescent="0.3">
      <c r="A156" s="107" t="s">
        <v>167</v>
      </c>
      <c r="B156" s="116"/>
      <c r="C156" s="116"/>
      <c r="D156" s="116"/>
      <c r="E156" s="116"/>
      <c r="F156" s="116"/>
      <c r="G156" s="116"/>
      <c r="H156" s="116"/>
      <c r="I156" s="116"/>
      <c r="J156" s="116"/>
      <c r="K156" s="116"/>
      <c r="L156" s="116"/>
      <c r="M156" s="116"/>
      <c r="N156" s="116"/>
      <c r="O156" s="116"/>
      <c r="P156" s="116"/>
      <c r="Q156" s="116"/>
      <c r="R156" s="116"/>
      <c r="S156" s="121" t="s">
        <v>29</v>
      </c>
    </row>
    <row r="157" spans="1:19" x14ac:dyDescent="0.3">
      <c r="A157" s="118" t="s">
        <v>450</v>
      </c>
      <c r="B157" s="116"/>
      <c r="C157" s="116"/>
      <c r="D157" s="116"/>
      <c r="E157" s="116"/>
      <c r="F157" s="116"/>
      <c r="G157" s="116"/>
      <c r="H157" s="116">
        <v>7500</v>
      </c>
      <c r="I157" s="116"/>
      <c r="J157" s="116"/>
      <c r="K157" s="116"/>
      <c r="L157" s="116"/>
      <c r="M157" s="116"/>
      <c r="N157" s="116"/>
      <c r="O157" s="116"/>
      <c r="P157" s="116"/>
      <c r="Q157" s="116"/>
      <c r="R157" s="116">
        <v>7500</v>
      </c>
      <c r="S157" s="121">
        <v>8.8235294117647058E-3</v>
      </c>
    </row>
    <row r="158" spans="1:19" x14ac:dyDescent="0.3">
      <c r="A158" s="107" t="s">
        <v>181</v>
      </c>
      <c r="B158" s="116"/>
      <c r="C158" s="116"/>
      <c r="D158" s="116"/>
      <c r="E158" s="116"/>
      <c r="F158" s="116"/>
      <c r="G158" s="116"/>
      <c r="H158" s="116"/>
      <c r="I158" s="116"/>
      <c r="J158" s="116"/>
      <c r="K158" s="116"/>
      <c r="L158" s="116"/>
      <c r="M158" s="116"/>
      <c r="N158" s="116"/>
      <c r="O158" s="116"/>
      <c r="P158" s="116"/>
      <c r="Q158" s="116"/>
      <c r="R158" s="116"/>
      <c r="S158" s="121" t="s">
        <v>29</v>
      </c>
    </row>
    <row r="159" spans="1:19" x14ac:dyDescent="0.3">
      <c r="A159" s="118" t="s">
        <v>948</v>
      </c>
      <c r="B159" s="116"/>
      <c r="C159" s="116"/>
      <c r="D159" s="116"/>
      <c r="E159" s="116"/>
      <c r="F159" s="116"/>
      <c r="G159" s="116">
        <v>2500</v>
      </c>
      <c r="H159" s="116">
        <v>1500</v>
      </c>
      <c r="I159" s="116"/>
      <c r="J159" s="116"/>
      <c r="K159" s="116"/>
      <c r="L159" s="116">
        <v>3000</v>
      </c>
      <c r="M159" s="116"/>
      <c r="N159" s="116"/>
      <c r="O159" s="116">
        <v>1464</v>
      </c>
      <c r="P159" s="116">
        <v>8136</v>
      </c>
      <c r="Q159" s="116"/>
      <c r="R159" s="116">
        <v>16600</v>
      </c>
      <c r="S159" s="121">
        <v>0.74406095921111615</v>
      </c>
    </row>
    <row r="160" spans="1:19" x14ac:dyDescent="0.3">
      <c r="A160" s="118" t="s">
        <v>451</v>
      </c>
      <c r="B160" s="116"/>
      <c r="C160" s="116"/>
      <c r="D160" s="116"/>
      <c r="E160" s="116"/>
      <c r="F160" s="116"/>
      <c r="G160" s="116"/>
      <c r="H160" s="116"/>
      <c r="I160" s="116"/>
      <c r="J160" s="116"/>
      <c r="K160" s="116">
        <v>8000</v>
      </c>
      <c r="L160" s="116">
        <v>24000</v>
      </c>
      <c r="M160" s="116"/>
      <c r="N160" s="116"/>
      <c r="O160" s="116">
        <v>41500</v>
      </c>
      <c r="P160" s="116">
        <v>22000</v>
      </c>
      <c r="Q160" s="116"/>
      <c r="R160" s="116">
        <v>95500</v>
      </c>
      <c r="S160" s="121">
        <v>0.47277227722772275</v>
      </c>
    </row>
    <row r="161" spans="1:19" x14ac:dyDescent="0.3">
      <c r="A161" s="118" t="s">
        <v>452</v>
      </c>
      <c r="B161" s="116"/>
      <c r="C161" s="116">
        <v>5000</v>
      </c>
      <c r="D161" s="116">
        <v>10000</v>
      </c>
      <c r="E161" s="116"/>
      <c r="F161" s="116"/>
      <c r="G161" s="116"/>
      <c r="H161" s="116"/>
      <c r="I161" s="116"/>
      <c r="J161" s="116"/>
      <c r="K161" s="116">
        <v>27000</v>
      </c>
      <c r="L161" s="116">
        <v>27000</v>
      </c>
      <c r="M161" s="116"/>
      <c r="N161" s="116"/>
      <c r="O161" s="116">
        <v>44000</v>
      </c>
      <c r="P161" s="116">
        <v>34000</v>
      </c>
      <c r="Q161" s="116"/>
      <c r="R161" s="116">
        <v>147000</v>
      </c>
      <c r="S161" s="121">
        <v>0.52877697841726623</v>
      </c>
    </row>
    <row r="162" spans="1:19" x14ac:dyDescent="0.3">
      <c r="A162" s="118" t="s">
        <v>949</v>
      </c>
      <c r="B162" s="116"/>
      <c r="C162" s="116"/>
      <c r="D162" s="116"/>
      <c r="E162" s="116"/>
      <c r="F162" s="116"/>
      <c r="G162" s="116"/>
      <c r="H162" s="116"/>
      <c r="I162" s="116"/>
      <c r="J162" s="116"/>
      <c r="K162" s="116"/>
      <c r="L162" s="116"/>
      <c r="M162" s="116"/>
      <c r="N162" s="116"/>
      <c r="O162" s="116">
        <v>500</v>
      </c>
      <c r="P162" s="116">
        <v>5045</v>
      </c>
      <c r="Q162" s="116"/>
      <c r="R162" s="116">
        <v>5545</v>
      </c>
      <c r="S162" s="121">
        <v>0.44395516413130504</v>
      </c>
    </row>
    <row r="163" spans="1:19" x14ac:dyDescent="0.3">
      <c r="A163" s="118" t="s">
        <v>1345</v>
      </c>
      <c r="B163" s="116"/>
      <c r="C163" s="116">
        <v>10623</v>
      </c>
      <c r="D163" s="116">
        <v>11272</v>
      </c>
      <c r="E163" s="116">
        <v>1135</v>
      </c>
      <c r="F163" s="116"/>
      <c r="G163" s="116"/>
      <c r="H163" s="116"/>
      <c r="I163" s="116"/>
      <c r="J163" s="116"/>
      <c r="K163" s="116"/>
      <c r="L163" s="116"/>
      <c r="M163" s="116"/>
      <c r="N163" s="116"/>
      <c r="O163" s="116">
        <v>19000</v>
      </c>
      <c r="P163" s="116">
        <v>27000</v>
      </c>
      <c r="Q163" s="116"/>
      <c r="R163" s="116">
        <v>69030</v>
      </c>
      <c r="S163" s="121">
        <v>0.38350000000000001</v>
      </c>
    </row>
    <row r="164" spans="1:19" x14ac:dyDescent="0.3">
      <c r="A164" s="107" t="s">
        <v>187</v>
      </c>
      <c r="B164" s="116"/>
      <c r="C164" s="116"/>
      <c r="D164" s="116"/>
      <c r="E164" s="116"/>
      <c r="F164" s="116"/>
      <c r="G164" s="116"/>
      <c r="H164" s="116"/>
      <c r="I164" s="116"/>
      <c r="J164" s="116"/>
      <c r="K164" s="116"/>
      <c r="L164" s="116"/>
      <c r="M164" s="116"/>
      <c r="N164" s="116"/>
      <c r="O164" s="116"/>
      <c r="P164" s="116"/>
      <c r="Q164" s="116"/>
      <c r="R164" s="116"/>
      <c r="S164" s="121" t="s">
        <v>29</v>
      </c>
    </row>
    <row r="165" spans="1:19" x14ac:dyDescent="0.3">
      <c r="A165" s="118" t="s">
        <v>453</v>
      </c>
      <c r="B165" s="116"/>
      <c r="C165" s="116"/>
      <c r="D165" s="116"/>
      <c r="E165" s="116"/>
      <c r="F165" s="116"/>
      <c r="G165" s="116"/>
      <c r="H165" s="116"/>
      <c r="I165" s="116"/>
      <c r="J165" s="116"/>
      <c r="K165" s="116">
        <v>2000</v>
      </c>
      <c r="L165" s="116"/>
      <c r="M165" s="116"/>
      <c r="N165" s="116"/>
      <c r="O165" s="116">
        <v>3700</v>
      </c>
      <c r="P165" s="116">
        <v>4350</v>
      </c>
      <c r="Q165" s="116"/>
      <c r="R165" s="116">
        <v>10050</v>
      </c>
      <c r="S165" s="121">
        <v>1.005E-2</v>
      </c>
    </row>
    <row r="166" spans="1:19" x14ac:dyDescent="0.3">
      <c r="A166" s="118" t="s">
        <v>968</v>
      </c>
      <c r="B166" s="116"/>
      <c r="C166" s="116"/>
      <c r="D166" s="116"/>
      <c r="E166" s="116"/>
      <c r="F166" s="116"/>
      <c r="G166" s="116"/>
      <c r="H166" s="116"/>
      <c r="I166" s="116"/>
      <c r="J166" s="116"/>
      <c r="K166" s="116"/>
      <c r="L166" s="116"/>
      <c r="M166" s="116"/>
      <c r="N166" s="116"/>
      <c r="O166" s="116">
        <v>7470</v>
      </c>
      <c r="P166" s="116">
        <v>16642</v>
      </c>
      <c r="Q166" s="116"/>
      <c r="R166" s="116">
        <v>24112</v>
      </c>
      <c r="S166" s="121">
        <v>2.4112000000000001E-2</v>
      </c>
    </row>
    <row r="167" spans="1:19" x14ac:dyDescent="0.3">
      <c r="A167" s="107" t="s">
        <v>917</v>
      </c>
      <c r="B167" s="116"/>
      <c r="C167" s="116"/>
      <c r="D167" s="116"/>
      <c r="E167" s="116"/>
      <c r="F167" s="116"/>
      <c r="G167" s="116"/>
      <c r="H167" s="116"/>
      <c r="I167" s="116"/>
      <c r="J167" s="116"/>
      <c r="K167" s="116"/>
      <c r="L167" s="116"/>
      <c r="M167" s="116"/>
      <c r="N167" s="116"/>
      <c r="O167" s="116"/>
      <c r="P167" s="116"/>
      <c r="Q167" s="116"/>
      <c r="R167" s="116"/>
      <c r="S167" s="121" t="s">
        <v>29</v>
      </c>
    </row>
    <row r="168" spans="1:19" x14ac:dyDescent="0.3">
      <c r="A168" s="118" t="s">
        <v>918</v>
      </c>
      <c r="B168" s="116"/>
      <c r="C168" s="116">
        <v>1700</v>
      </c>
      <c r="D168" s="116"/>
      <c r="E168" s="116"/>
      <c r="F168" s="116"/>
      <c r="G168" s="116"/>
      <c r="H168" s="116"/>
      <c r="I168" s="116"/>
      <c r="J168" s="116"/>
      <c r="K168" s="116">
        <v>10000</v>
      </c>
      <c r="L168" s="116">
        <v>6565</v>
      </c>
      <c r="M168" s="116"/>
      <c r="N168" s="116"/>
      <c r="O168" s="116">
        <v>25000</v>
      </c>
      <c r="P168" s="116">
        <v>57909</v>
      </c>
      <c r="Q168" s="116"/>
      <c r="R168" s="116">
        <v>101174</v>
      </c>
      <c r="S168" s="121">
        <v>0.16862333333333332</v>
      </c>
    </row>
    <row r="169" spans="1:19" x14ac:dyDescent="0.3">
      <c r="A169" s="93" t="s">
        <v>348</v>
      </c>
      <c r="B169" s="111"/>
      <c r="C169" s="111"/>
      <c r="D169" s="111"/>
      <c r="E169" s="111"/>
      <c r="F169" s="111"/>
      <c r="G169" s="111"/>
      <c r="H169" s="111"/>
      <c r="I169" s="111"/>
      <c r="J169" s="111"/>
      <c r="K169" s="111"/>
      <c r="L169" s="111"/>
      <c r="M169" s="111"/>
      <c r="N169" s="111"/>
      <c r="O169" s="111"/>
      <c r="P169" s="111"/>
      <c r="Q169" s="111"/>
      <c r="R169" s="111"/>
      <c r="S169" s="111"/>
    </row>
    <row r="170" spans="1:19" x14ac:dyDescent="0.3">
      <c r="A170" s="113" t="s">
        <v>349</v>
      </c>
      <c r="B170" s="114"/>
      <c r="C170" s="114"/>
      <c r="D170" s="114"/>
      <c r="E170" s="114"/>
      <c r="F170" s="114"/>
      <c r="G170" s="114"/>
      <c r="H170" s="114"/>
      <c r="I170" s="114"/>
      <c r="J170" s="114"/>
      <c r="K170" s="114"/>
      <c r="L170" s="114"/>
      <c r="M170" s="114"/>
      <c r="N170" s="114"/>
      <c r="O170" s="114"/>
      <c r="P170" s="114"/>
      <c r="Q170" s="114"/>
      <c r="R170" s="116"/>
      <c r="S170" s="121" t="s">
        <v>29</v>
      </c>
    </row>
    <row r="171" spans="1:19" x14ac:dyDescent="0.3">
      <c r="A171" s="107" t="s">
        <v>145</v>
      </c>
      <c r="B171" s="116"/>
      <c r="C171" s="116"/>
      <c r="D171" s="116"/>
      <c r="E171" s="116"/>
      <c r="F171" s="116"/>
      <c r="G171" s="116"/>
      <c r="H171" s="116"/>
      <c r="I171" s="116"/>
      <c r="J171" s="116"/>
      <c r="K171" s="116"/>
      <c r="L171" s="116"/>
      <c r="M171" s="116"/>
      <c r="N171" s="116"/>
      <c r="O171" s="116"/>
      <c r="P171" s="116"/>
      <c r="Q171" s="116"/>
      <c r="R171" s="116"/>
      <c r="S171" s="121" t="s">
        <v>29</v>
      </c>
    </row>
    <row r="172" spans="1:19" x14ac:dyDescent="0.3">
      <c r="A172" s="118" t="s">
        <v>454</v>
      </c>
      <c r="B172" s="116"/>
      <c r="C172" s="116">
        <v>3660</v>
      </c>
      <c r="D172" s="116">
        <v>5400</v>
      </c>
      <c r="E172" s="116">
        <v>400</v>
      </c>
      <c r="F172" s="116"/>
      <c r="G172" s="116">
        <v>800</v>
      </c>
      <c r="H172" s="116">
        <v>132500</v>
      </c>
      <c r="I172" s="116"/>
      <c r="J172" s="116"/>
      <c r="K172" s="116">
        <v>33519</v>
      </c>
      <c r="L172" s="116">
        <v>58195</v>
      </c>
      <c r="M172" s="116"/>
      <c r="N172" s="116"/>
      <c r="O172" s="116">
        <v>2000</v>
      </c>
      <c r="P172" s="116">
        <v>3139</v>
      </c>
      <c r="Q172" s="116"/>
      <c r="R172" s="116">
        <v>239613</v>
      </c>
      <c r="S172" s="121">
        <v>0.47922599999999999</v>
      </c>
    </row>
    <row r="173" spans="1:19" x14ac:dyDescent="0.3">
      <c r="A173" s="118" t="s">
        <v>455</v>
      </c>
      <c r="B173" s="116"/>
      <c r="C173" s="116">
        <v>200</v>
      </c>
      <c r="D173" s="116">
        <v>300</v>
      </c>
      <c r="E173" s="116"/>
      <c r="F173" s="116"/>
      <c r="G173" s="116"/>
      <c r="H173" s="116">
        <v>23300</v>
      </c>
      <c r="I173" s="116"/>
      <c r="J173" s="116"/>
      <c r="K173" s="116"/>
      <c r="L173" s="116">
        <v>40000</v>
      </c>
      <c r="M173" s="116"/>
      <c r="N173" s="116"/>
      <c r="O173" s="116"/>
      <c r="P173" s="116"/>
      <c r="Q173" s="116"/>
      <c r="R173" s="116">
        <v>63800</v>
      </c>
      <c r="S173" s="121">
        <v>0.39886716723037391</v>
      </c>
    </row>
    <row r="174" spans="1:19" x14ac:dyDescent="0.3">
      <c r="A174" s="118" t="s">
        <v>1063</v>
      </c>
      <c r="B174" s="116"/>
      <c r="C174" s="116">
        <v>38667</v>
      </c>
      <c r="D174" s="116">
        <v>78287</v>
      </c>
      <c r="E174" s="116"/>
      <c r="F174" s="116"/>
      <c r="G174" s="116">
        <v>216000</v>
      </c>
      <c r="H174" s="116">
        <v>79500</v>
      </c>
      <c r="I174" s="116"/>
      <c r="J174" s="116"/>
      <c r="K174" s="116">
        <v>135525</v>
      </c>
      <c r="L174" s="116">
        <v>54540</v>
      </c>
      <c r="M174" s="116"/>
      <c r="N174" s="116"/>
      <c r="O174" s="116">
        <v>80000</v>
      </c>
      <c r="P174" s="116">
        <v>37989</v>
      </c>
      <c r="Q174" s="116"/>
      <c r="R174" s="116">
        <v>720508</v>
      </c>
      <c r="S174" s="121">
        <v>0.43933414634146339</v>
      </c>
    </row>
    <row r="175" spans="1:19" x14ac:dyDescent="0.3">
      <c r="A175" s="118" t="s">
        <v>992</v>
      </c>
      <c r="B175" s="116"/>
      <c r="C175" s="116"/>
      <c r="D175" s="116"/>
      <c r="E175" s="116"/>
      <c r="F175" s="116"/>
      <c r="G175" s="116"/>
      <c r="H175" s="116">
        <v>20000</v>
      </c>
      <c r="I175" s="116"/>
      <c r="J175" s="116"/>
      <c r="K175" s="116">
        <v>7000</v>
      </c>
      <c r="L175" s="116"/>
      <c r="M175" s="116"/>
      <c r="N175" s="116"/>
      <c r="O175" s="116">
        <v>5000</v>
      </c>
      <c r="P175" s="116">
        <v>30500</v>
      </c>
      <c r="Q175" s="116"/>
      <c r="R175" s="116">
        <v>62500</v>
      </c>
      <c r="S175" s="121">
        <v>0.28436234587560855</v>
      </c>
    </row>
    <row r="176" spans="1:19" x14ac:dyDescent="0.3">
      <c r="A176" s="107" t="s">
        <v>148</v>
      </c>
      <c r="B176" s="116"/>
      <c r="C176" s="116"/>
      <c r="D176" s="116"/>
      <c r="E176" s="116"/>
      <c r="F176" s="116"/>
      <c r="G176" s="116"/>
      <c r="H176" s="116"/>
      <c r="I176" s="116"/>
      <c r="J176" s="116"/>
      <c r="K176" s="116"/>
      <c r="L176" s="116"/>
      <c r="M176" s="116"/>
      <c r="N176" s="116"/>
      <c r="O176" s="116"/>
      <c r="P176" s="116"/>
      <c r="Q176" s="116"/>
      <c r="R176" s="116"/>
      <c r="S176" s="121" t="s">
        <v>29</v>
      </c>
    </row>
    <row r="177" spans="1:19" x14ac:dyDescent="0.3">
      <c r="A177" s="118" t="s">
        <v>456</v>
      </c>
      <c r="B177" s="116"/>
      <c r="C177" s="116"/>
      <c r="D177" s="116"/>
      <c r="E177" s="116"/>
      <c r="F177" s="116"/>
      <c r="G177" s="116"/>
      <c r="H177" s="116"/>
      <c r="I177" s="116"/>
      <c r="J177" s="116"/>
      <c r="K177" s="116">
        <v>15000</v>
      </c>
      <c r="L177" s="116">
        <v>35000</v>
      </c>
      <c r="M177" s="116"/>
      <c r="N177" s="116"/>
      <c r="O177" s="116"/>
      <c r="P177" s="116"/>
      <c r="Q177" s="116"/>
      <c r="R177" s="116">
        <v>50000</v>
      </c>
      <c r="S177" s="121">
        <v>0.33333333333333331</v>
      </c>
    </row>
    <row r="178" spans="1:19" x14ac:dyDescent="0.3">
      <c r="A178" s="107" t="s">
        <v>153</v>
      </c>
      <c r="B178" s="116"/>
      <c r="C178" s="116"/>
      <c r="D178" s="116"/>
      <c r="E178" s="116"/>
      <c r="F178" s="116"/>
      <c r="G178" s="116"/>
      <c r="H178" s="116"/>
      <c r="I178" s="116"/>
      <c r="J178" s="116"/>
      <c r="K178" s="116"/>
      <c r="L178" s="116"/>
      <c r="M178" s="116"/>
      <c r="N178" s="116"/>
      <c r="O178" s="116"/>
      <c r="P178" s="116"/>
      <c r="Q178" s="116"/>
      <c r="R178" s="116"/>
      <c r="S178" s="121" t="s">
        <v>29</v>
      </c>
    </row>
    <row r="179" spans="1:19" x14ac:dyDescent="0.3">
      <c r="A179" s="118" t="s">
        <v>457</v>
      </c>
      <c r="B179" s="116"/>
      <c r="C179" s="116">
        <v>50</v>
      </c>
      <c r="D179" s="116">
        <v>400</v>
      </c>
      <c r="E179" s="116"/>
      <c r="F179" s="116"/>
      <c r="G179" s="116"/>
      <c r="H179" s="116"/>
      <c r="I179" s="116"/>
      <c r="J179" s="116"/>
      <c r="K179" s="116"/>
      <c r="L179" s="116"/>
      <c r="M179" s="116"/>
      <c r="N179" s="116"/>
      <c r="O179" s="116"/>
      <c r="P179" s="116"/>
      <c r="Q179" s="116"/>
      <c r="R179" s="116">
        <v>450</v>
      </c>
      <c r="S179" s="121">
        <v>0.03</v>
      </c>
    </row>
    <row r="180" spans="1:19" x14ac:dyDescent="0.3">
      <c r="A180" s="118" t="s">
        <v>458</v>
      </c>
      <c r="B180" s="116"/>
      <c r="C180" s="116"/>
      <c r="D180" s="116"/>
      <c r="E180" s="116"/>
      <c r="F180" s="116"/>
      <c r="G180" s="116"/>
      <c r="H180" s="116"/>
      <c r="I180" s="116"/>
      <c r="J180" s="116"/>
      <c r="K180" s="116"/>
      <c r="L180" s="116">
        <v>4000</v>
      </c>
      <c r="M180" s="116"/>
      <c r="N180" s="116"/>
      <c r="O180" s="116"/>
      <c r="P180" s="116">
        <v>3477</v>
      </c>
      <c r="Q180" s="116"/>
      <c r="R180" s="116">
        <v>7477</v>
      </c>
      <c r="S180" s="121">
        <v>0.49846666666666667</v>
      </c>
    </row>
    <row r="181" spans="1:19" x14ac:dyDescent="0.3">
      <c r="A181" s="113" t="s">
        <v>459</v>
      </c>
      <c r="B181" s="114"/>
      <c r="C181" s="114"/>
      <c r="D181" s="114"/>
      <c r="E181" s="114"/>
      <c r="F181" s="114"/>
      <c r="G181" s="114"/>
      <c r="H181" s="114"/>
      <c r="I181" s="114"/>
      <c r="J181" s="114"/>
      <c r="K181" s="114"/>
      <c r="L181" s="114"/>
      <c r="M181" s="114"/>
      <c r="N181" s="114"/>
      <c r="O181" s="114"/>
      <c r="P181" s="114"/>
      <c r="Q181" s="114"/>
      <c r="R181" s="116"/>
      <c r="S181" s="121" t="s">
        <v>29</v>
      </c>
    </row>
    <row r="182" spans="1:19" x14ac:dyDescent="0.3">
      <c r="A182" s="107" t="s">
        <v>156</v>
      </c>
      <c r="B182" s="116"/>
      <c r="C182" s="116"/>
      <c r="D182" s="116"/>
      <c r="E182" s="116"/>
      <c r="F182" s="116"/>
      <c r="G182" s="116"/>
      <c r="H182" s="116"/>
      <c r="I182" s="116"/>
      <c r="J182" s="116"/>
      <c r="K182" s="116"/>
      <c r="L182" s="116"/>
      <c r="M182" s="116"/>
      <c r="N182" s="116"/>
      <c r="O182" s="116"/>
      <c r="P182" s="116"/>
      <c r="Q182" s="116"/>
      <c r="R182" s="116"/>
      <c r="S182" s="121" t="s">
        <v>29</v>
      </c>
    </row>
    <row r="183" spans="1:19" x14ac:dyDescent="0.3">
      <c r="A183" s="118" t="s">
        <v>460</v>
      </c>
      <c r="B183" s="116"/>
      <c r="C183" s="116"/>
      <c r="D183" s="116"/>
      <c r="E183" s="116"/>
      <c r="F183" s="116"/>
      <c r="G183" s="116">
        <v>500</v>
      </c>
      <c r="H183" s="116">
        <v>500</v>
      </c>
      <c r="I183" s="116"/>
      <c r="J183" s="116"/>
      <c r="K183" s="116">
        <v>5000</v>
      </c>
      <c r="L183" s="116"/>
      <c r="M183" s="116"/>
      <c r="N183" s="116"/>
      <c r="O183" s="116"/>
      <c r="P183" s="116"/>
      <c r="Q183" s="116"/>
      <c r="R183" s="116">
        <v>6000</v>
      </c>
      <c r="S183" s="121">
        <v>0.4</v>
      </c>
    </row>
    <row r="184" spans="1:19" x14ac:dyDescent="0.3">
      <c r="A184" s="118" t="s">
        <v>461</v>
      </c>
      <c r="B184" s="116"/>
      <c r="C184" s="116"/>
      <c r="D184" s="116"/>
      <c r="E184" s="116"/>
      <c r="F184" s="116"/>
      <c r="G184" s="116"/>
      <c r="H184" s="116"/>
      <c r="I184" s="116"/>
      <c r="J184" s="116"/>
      <c r="K184" s="116"/>
      <c r="L184" s="116"/>
      <c r="M184" s="116"/>
      <c r="N184" s="116"/>
      <c r="O184" s="116"/>
      <c r="P184" s="116">
        <v>8</v>
      </c>
      <c r="Q184" s="116"/>
      <c r="R184" s="116">
        <v>8</v>
      </c>
      <c r="S184" s="121">
        <v>6.1538461538461535E-5</v>
      </c>
    </row>
    <row r="185" spans="1:19" x14ac:dyDescent="0.3">
      <c r="A185" s="107" t="s">
        <v>180</v>
      </c>
      <c r="B185" s="116"/>
      <c r="C185" s="116"/>
      <c r="D185" s="116"/>
      <c r="E185" s="116"/>
      <c r="F185" s="116"/>
      <c r="G185" s="116"/>
      <c r="H185" s="116"/>
      <c r="I185" s="116"/>
      <c r="J185" s="116"/>
      <c r="K185" s="116"/>
      <c r="L185" s="116"/>
      <c r="M185" s="116"/>
      <c r="N185" s="116"/>
      <c r="O185" s="116"/>
      <c r="P185" s="116"/>
      <c r="Q185" s="116"/>
      <c r="R185" s="116"/>
      <c r="S185" s="121" t="s">
        <v>29</v>
      </c>
    </row>
    <row r="186" spans="1:19" x14ac:dyDescent="0.3">
      <c r="A186" s="118" t="s">
        <v>462</v>
      </c>
      <c r="B186" s="116"/>
      <c r="C186" s="116"/>
      <c r="D186" s="116"/>
      <c r="E186" s="116"/>
      <c r="F186" s="116"/>
      <c r="G186" s="116"/>
      <c r="H186" s="116">
        <v>7500</v>
      </c>
      <c r="I186" s="116"/>
      <c r="J186" s="116"/>
      <c r="K186" s="116">
        <v>10112</v>
      </c>
      <c r="L186" s="116">
        <v>13792</v>
      </c>
      <c r="M186" s="116"/>
      <c r="N186" s="116"/>
      <c r="O186" s="116">
        <v>6283</v>
      </c>
      <c r="P186" s="116">
        <v>15630</v>
      </c>
      <c r="Q186" s="116"/>
      <c r="R186" s="116">
        <v>53317</v>
      </c>
      <c r="S186" s="121">
        <v>0.17772333333333334</v>
      </c>
    </row>
    <row r="187" spans="1:19" x14ac:dyDescent="0.3">
      <c r="A187" s="113" t="s">
        <v>352</v>
      </c>
      <c r="B187" s="114"/>
      <c r="C187" s="114"/>
      <c r="D187" s="114"/>
      <c r="E187" s="114"/>
      <c r="F187" s="114"/>
      <c r="G187" s="114"/>
      <c r="H187" s="114"/>
      <c r="I187" s="114"/>
      <c r="J187" s="114"/>
      <c r="K187" s="114"/>
      <c r="L187" s="114"/>
      <c r="M187" s="114"/>
      <c r="N187" s="114"/>
      <c r="O187" s="114"/>
      <c r="P187" s="114"/>
      <c r="Q187" s="114"/>
      <c r="R187" s="116"/>
      <c r="S187" s="121" t="s">
        <v>29</v>
      </c>
    </row>
    <row r="188" spans="1:19" x14ac:dyDescent="0.3">
      <c r="A188" s="107" t="s">
        <v>161</v>
      </c>
      <c r="B188" s="116"/>
      <c r="C188" s="116"/>
      <c r="D188" s="116"/>
      <c r="E188" s="116"/>
      <c r="F188" s="116"/>
      <c r="G188" s="116"/>
      <c r="H188" s="116"/>
      <c r="I188" s="116"/>
      <c r="J188" s="116"/>
      <c r="K188" s="116"/>
      <c r="L188" s="116"/>
      <c r="M188" s="116"/>
      <c r="N188" s="116"/>
      <c r="O188" s="116"/>
      <c r="P188" s="116"/>
      <c r="Q188" s="116"/>
      <c r="R188" s="116"/>
      <c r="S188" s="121" t="s">
        <v>29</v>
      </c>
    </row>
    <row r="189" spans="1:19" x14ac:dyDescent="0.3">
      <c r="A189" s="118" t="s">
        <v>1031</v>
      </c>
      <c r="B189" s="116"/>
      <c r="C189" s="116"/>
      <c r="D189" s="116"/>
      <c r="E189" s="116"/>
      <c r="F189" s="116"/>
      <c r="G189" s="116">
        <v>38981</v>
      </c>
      <c r="H189" s="116">
        <v>4484</v>
      </c>
      <c r="I189" s="116"/>
      <c r="J189" s="116"/>
      <c r="K189" s="116">
        <v>10000</v>
      </c>
      <c r="L189" s="116">
        <v>10000</v>
      </c>
      <c r="M189" s="116"/>
      <c r="N189" s="116"/>
      <c r="O189" s="116"/>
      <c r="P189" s="116"/>
      <c r="Q189" s="116"/>
      <c r="R189" s="116">
        <v>63465</v>
      </c>
      <c r="S189" s="121">
        <v>0.24409615384615385</v>
      </c>
    </row>
    <row r="190" spans="1:19" x14ac:dyDescent="0.3">
      <c r="A190" s="118" t="s">
        <v>1032</v>
      </c>
      <c r="B190" s="116"/>
      <c r="C190" s="116"/>
      <c r="D190" s="116"/>
      <c r="E190" s="116"/>
      <c r="F190" s="116"/>
      <c r="G190" s="116">
        <v>10000</v>
      </c>
      <c r="H190" s="116"/>
      <c r="I190" s="116"/>
      <c r="J190" s="116"/>
      <c r="K190" s="116"/>
      <c r="L190" s="116">
        <v>10000</v>
      </c>
      <c r="M190" s="116"/>
      <c r="N190" s="116"/>
      <c r="O190" s="116"/>
      <c r="P190" s="116"/>
      <c r="Q190" s="116"/>
      <c r="R190" s="116">
        <v>20000</v>
      </c>
      <c r="S190" s="121">
        <v>6.4516129032258063E-2</v>
      </c>
    </row>
    <row r="191" spans="1:19" x14ac:dyDescent="0.3">
      <c r="A191" s="107" t="s">
        <v>168</v>
      </c>
      <c r="B191" s="116"/>
      <c r="C191" s="116"/>
      <c r="D191" s="116"/>
      <c r="E191" s="116"/>
      <c r="F191" s="116"/>
      <c r="G191" s="116"/>
      <c r="H191" s="116"/>
      <c r="I191" s="116"/>
      <c r="J191" s="116"/>
      <c r="K191" s="116"/>
      <c r="L191" s="116"/>
      <c r="M191" s="116"/>
      <c r="N191" s="116"/>
      <c r="O191" s="116"/>
      <c r="P191" s="116"/>
      <c r="Q191" s="116"/>
      <c r="R191" s="116"/>
      <c r="S191" s="121" t="s">
        <v>29</v>
      </c>
    </row>
    <row r="192" spans="1:19" x14ac:dyDescent="0.3">
      <c r="A192" s="118" t="s">
        <v>463</v>
      </c>
      <c r="B192" s="116"/>
      <c r="C192" s="116"/>
      <c r="D192" s="116"/>
      <c r="E192" s="116"/>
      <c r="F192" s="116"/>
      <c r="G192" s="116"/>
      <c r="H192" s="116">
        <v>2400</v>
      </c>
      <c r="I192" s="116"/>
      <c r="J192" s="116"/>
      <c r="K192" s="116"/>
      <c r="L192" s="116">
        <v>2400</v>
      </c>
      <c r="M192" s="116"/>
      <c r="N192" s="116"/>
      <c r="O192" s="116">
        <v>1015</v>
      </c>
      <c r="P192" s="116"/>
      <c r="Q192" s="116"/>
      <c r="R192" s="116">
        <v>5815</v>
      </c>
      <c r="S192" s="121">
        <v>0.48458333333333331</v>
      </c>
    </row>
    <row r="193" spans="1:19" x14ac:dyDescent="0.3">
      <c r="A193" s="107" t="s">
        <v>170</v>
      </c>
      <c r="B193" s="116"/>
      <c r="C193" s="116"/>
      <c r="D193" s="116"/>
      <c r="E193" s="116"/>
      <c r="F193" s="116"/>
      <c r="G193" s="116"/>
      <c r="H193" s="116"/>
      <c r="I193" s="116"/>
      <c r="J193" s="116"/>
      <c r="K193" s="116"/>
      <c r="L193" s="116"/>
      <c r="M193" s="116"/>
      <c r="N193" s="116"/>
      <c r="O193" s="116"/>
      <c r="P193" s="116"/>
      <c r="Q193" s="116"/>
      <c r="R193" s="116"/>
      <c r="S193" s="121" t="s">
        <v>29</v>
      </c>
    </row>
    <row r="194" spans="1:19" x14ac:dyDescent="0.3">
      <c r="A194" s="118" t="s">
        <v>464</v>
      </c>
      <c r="B194" s="116"/>
      <c r="C194" s="116"/>
      <c r="D194" s="116"/>
      <c r="E194" s="116"/>
      <c r="F194" s="116"/>
      <c r="G194" s="116">
        <v>33000</v>
      </c>
      <c r="H194" s="116">
        <v>35000</v>
      </c>
      <c r="I194" s="116"/>
      <c r="J194" s="116"/>
      <c r="K194" s="116">
        <v>12000</v>
      </c>
      <c r="L194" s="116">
        <v>28000</v>
      </c>
      <c r="M194" s="116"/>
      <c r="N194" s="116"/>
      <c r="O194" s="116"/>
      <c r="P194" s="116"/>
      <c r="Q194" s="116"/>
      <c r="R194" s="116">
        <v>108000</v>
      </c>
      <c r="S194" s="121">
        <v>0.35715939229990806</v>
      </c>
    </row>
    <row r="195" spans="1:19" x14ac:dyDescent="0.3">
      <c r="A195" s="113" t="s">
        <v>358</v>
      </c>
      <c r="B195" s="114"/>
      <c r="C195" s="114"/>
      <c r="D195" s="114"/>
      <c r="E195" s="114"/>
      <c r="F195" s="114"/>
      <c r="G195" s="114"/>
      <c r="H195" s="114"/>
      <c r="I195" s="114"/>
      <c r="J195" s="114"/>
      <c r="K195" s="114"/>
      <c r="L195" s="114"/>
      <c r="M195" s="114"/>
      <c r="N195" s="114"/>
      <c r="O195" s="114"/>
      <c r="P195" s="114"/>
      <c r="Q195" s="114"/>
      <c r="R195" s="116"/>
      <c r="S195" s="121" t="s">
        <v>29</v>
      </c>
    </row>
    <row r="196" spans="1:19" x14ac:dyDescent="0.3">
      <c r="A196" s="107" t="s">
        <v>190</v>
      </c>
      <c r="B196" s="116"/>
      <c r="C196" s="116"/>
      <c r="D196" s="116"/>
      <c r="E196" s="116"/>
      <c r="F196" s="116"/>
      <c r="G196" s="116"/>
      <c r="H196" s="116"/>
      <c r="I196" s="116"/>
      <c r="J196" s="116"/>
      <c r="K196" s="116"/>
      <c r="L196" s="116"/>
      <c r="M196" s="116"/>
      <c r="N196" s="116"/>
      <c r="O196" s="116"/>
      <c r="P196" s="116"/>
      <c r="Q196" s="116"/>
      <c r="R196" s="116"/>
      <c r="S196" s="121" t="s">
        <v>29</v>
      </c>
    </row>
    <row r="197" spans="1:19" x14ac:dyDescent="0.3">
      <c r="A197" s="118" t="s">
        <v>465</v>
      </c>
      <c r="B197" s="116"/>
      <c r="C197" s="116"/>
      <c r="D197" s="116"/>
      <c r="E197" s="116"/>
      <c r="F197" s="116"/>
      <c r="G197" s="116"/>
      <c r="H197" s="116"/>
      <c r="I197" s="116"/>
      <c r="J197" s="116"/>
      <c r="K197" s="116">
        <v>4125</v>
      </c>
      <c r="L197" s="116">
        <v>6875</v>
      </c>
      <c r="M197" s="116"/>
      <c r="N197" s="116"/>
      <c r="O197" s="116">
        <v>50000</v>
      </c>
      <c r="P197" s="116">
        <v>14000</v>
      </c>
      <c r="Q197" s="116"/>
      <c r="R197" s="116">
        <v>75000</v>
      </c>
      <c r="S197" s="121">
        <v>0.45454545454545453</v>
      </c>
    </row>
    <row r="198" spans="1:19" x14ac:dyDescent="0.3">
      <c r="A198" s="93" t="s">
        <v>364</v>
      </c>
      <c r="B198" s="111"/>
      <c r="C198" s="111"/>
      <c r="D198" s="111"/>
      <c r="E198" s="111"/>
      <c r="F198" s="111"/>
      <c r="G198" s="111"/>
      <c r="H198" s="111"/>
      <c r="I198" s="111"/>
      <c r="J198" s="111"/>
      <c r="K198" s="111"/>
      <c r="L198" s="111"/>
      <c r="M198" s="111"/>
      <c r="N198" s="111"/>
      <c r="O198" s="111"/>
      <c r="P198" s="111"/>
      <c r="Q198" s="111"/>
      <c r="R198" s="111"/>
      <c r="S198" s="111"/>
    </row>
    <row r="199" spans="1:19" x14ac:dyDescent="0.3">
      <c r="A199" s="107" t="s">
        <v>159</v>
      </c>
      <c r="B199" s="116"/>
      <c r="C199" s="116"/>
      <c r="D199" s="116"/>
      <c r="E199" s="116"/>
      <c r="F199" s="116"/>
      <c r="G199" s="116"/>
      <c r="H199" s="116"/>
      <c r="I199" s="116"/>
      <c r="J199" s="116"/>
      <c r="K199" s="116"/>
      <c r="L199" s="116"/>
      <c r="M199" s="116"/>
      <c r="N199" s="116"/>
      <c r="O199" s="116"/>
      <c r="P199" s="116"/>
      <c r="Q199" s="116"/>
      <c r="R199" s="116"/>
      <c r="S199" s="121" t="s">
        <v>29</v>
      </c>
    </row>
    <row r="200" spans="1:19" x14ac:dyDescent="0.3">
      <c r="A200" s="118" t="s">
        <v>466</v>
      </c>
      <c r="B200" s="116"/>
      <c r="C200" s="116"/>
      <c r="D200" s="116">
        <v>30</v>
      </c>
      <c r="E200" s="116"/>
      <c r="F200" s="116"/>
      <c r="G200" s="116"/>
      <c r="H200" s="116">
        <v>18621</v>
      </c>
      <c r="I200" s="116"/>
      <c r="J200" s="116"/>
      <c r="K200" s="116">
        <v>3000</v>
      </c>
      <c r="L200" s="116">
        <v>6500</v>
      </c>
      <c r="M200" s="116"/>
      <c r="N200" s="116"/>
      <c r="O200" s="116">
        <v>10500</v>
      </c>
      <c r="P200" s="116">
        <v>13828</v>
      </c>
      <c r="Q200" s="116"/>
      <c r="R200" s="116">
        <v>52479</v>
      </c>
      <c r="S200" s="121">
        <v>0.11662</v>
      </c>
    </row>
    <row r="201" spans="1:19" x14ac:dyDescent="0.3">
      <c r="A201" s="107" t="s">
        <v>169</v>
      </c>
      <c r="B201" s="116"/>
      <c r="C201" s="116"/>
      <c r="D201" s="116"/>
      <c r="E201" s="116"/>
      <c r="F201" s="116"/>
      <c r="G201" s="116"/>
      <c r="H201" s="116"/>
      <c r="I201" s="116"/>
      <c r="J201" s="116"/>
      <c r="K201" s="116"/>
      <c r="L201" s="116"/>
      <c r="M201" s="116"/>
      <c r="N201" s="116"/>
      <c r="O201" s="116"/>
      <c r="P201" s="116"/>
      <c r="Q201" s="116"/>
      <c r="R201" s="116"/>
      <c r="S201" s="121" t="s">
        <v>29</v>
      </c>
    </row>
    <row r="202" spans="1:19" x14ac:dyDescent="0.3">
      <c r="A202" s="118" t="s">
        <v>467</v>
      </c>
      <c r="B202" s="116"/>
      <c r="C202" s="116"/>
      <c r="D202" s="116"/>
      <c r="E202" s="116"/>
      <c r="F202" s="116"/>
      <c r="G202" s="116">
        <v>4470</v>
      </c>
      <c r="H202" s="116">
        <v>1295</v>
      </c>
      <c r="I202" s="116"/>
      <c r="J202" s="116"/>
      <c r="K202" s="116">
        <v>3250</v>
      </c>
      <c r="L202" s="116">
        <v>6881</v>
      </c>
      <c r="M202" s="116"/>
      <c r="N202" s="116"/>
      <c r="O202" s="116">
        <v>7000</v>
      </c>
      <c r="P202" s="116">
        <v>7622</v>
      </c>
      <c r="Q202" s="116"/>
      <c r="R202" s="116">
        <v>30518</v>
      </c>
      <c r="S202" s="121">
        <v>5.7014856220481858E-2</v>
      </c>
    </row>
    <row r="203" spans="1:19" x14ac:dyDescent="0.3">
      <c r="A203" s="107" t="s">
        <v>903</v>
      </c>
      <c r="B203" s="116"/>
      <c r="C203" s="116"/>
      <c r="D203" s="116"/>
      <c r="E203" s="116"/>
      <c r="F203" s="116"/>
      <c r="G203" s="116"/>
      <c r="H203" s="116"/>
      <c r="I203" s="116"/>
      <c r="J203" s="116"/>
      <c r="K203" s="116"/>
      <c r="L203" s="116"/>
      <c r="M203" s="116"/>
      <c r="N203" s="116"/>
      <c r="O203" s="116"/>
      <c r="P203" s="116"/>
      <c r="Q203" s="116"/>
      <c r="R203" s="116"/>
      <c r="S203" s="121" t="s">
        <v>29</v>
      </c>
    </row>
    <row r="204" spans="1:19" x14ac:dyDescent="0.3">
      <c r="A204" s="118" t="s">
        <v>1266</v>
      </c>
      <c r="B204" s="116"/>
      <c r="C204" s="116"/>
      <c r="D204" s="116"/>
      <c r="E204" s="116"/>
      <c r="F204" s="116"/>
      <c r="G204" s="116">
        <v>9605</v>
      </c>
      <c r="H204" s="116"/>
      <c r="I204" s="116"/>
      <c r="J204" s="116"/>
      <c r="K204" s="116"/>
      <c r="L204" s="116"/>
      <c r="M204" s="116"/>
      <c r="N204" s="116"/>
      <c r="O204" s="116"/>
      <c r="P204" s="116"/>
      <c r="Q204" s="116"/>
      <c r="R204" s="116">
        <v>9605</v>
      </c>
      <c r="S204" s="121">
        <v>1.3721428571428572E-2</v>
      </c>
    </row>
    <row r="205" spans="1:19" x14ac:dyDescent="0.3">
      <c r="A205" s="118" t="s">
        <v>1346</v>
      </c>
      <c r="B205" s="116"/>
      <c r="C205" s="116">
        <v>11750</v>
      </c>
      <c r="D205" s="116">
        <v>12083</v>
      </c>
      <c r="E205" s="116"/>
      <c r="F205" s="116"/>
      <c r="G205" s="116">
        <v>19500</v>
      </c>
      <c r="H205" s="116">
        <v>9600</v>
      </c>
      <c r="I205" s="116"/>
      <c r="J205" s="116"/>
      <c r="K205" s="116"/>
      <c r="L205" s="116"/>
      <c r="M205" s="116"/>
      <c r="N205" s="116"/>
      <c r="O205" s="116">
        <v>17000</v>
      </c>
      <c r="P205" s="116">
        <v>17442</v>
      </c>
      <c r="Q205" s="116"/>
      <c r="R205" s="116">
        <v>87375</v>
      </c>
      <c r="S205" s="121">
        <v>0.17474999999999999</v>
      </c>
    </row>
    <row r="206" spans="1:19" x14ac:dyDescent="0.3">
      <c r="A206" s="93" t="s">
        <v>372</v>
      </c>
      <c r="B206" s="111"/>
      <c r="C206" s="111"/>
      <c r="D206" s="111"/>
      <c r="E206" s="111"/>
      <c r="F206" s="111"/>
      <c r="G206" s="111"/>
      <c r="H206" s="111"/>
      <c r="I206" s="111"/>
      <c r="J206" s="111"/>
      <c r="K206" s="111"/>
      <c r="L206" s="111"/>
      <c r="M206" s="111"/>
      <c r="N206" s="111"/>
      <c r="O206" s="111"/>
      <c r="P206" s="111"/>
      <c r="Q206" s="111"/>
      <c r="R206" s="111"/>
      <c r="S206" s="111"/>
    </row>
    <row r="207" spans="1:19" x14ac:dyDescent="0.3">
      <c r="A207" s="107" t="s">
        <v>128</v>
      </c>
      <c r="B207" s="116"/>
      <c r="C207" s="116"/>
      <c r="D207" s="116"/>
      <c r="E207" s="116"/>
      <c r="F207" s="116"/>
      <c r="G207" s="116"/>
      <c r="H207" s="116"/>
      <c r="I207" s="116"/>
      <c r="J207" s="116"/>
      <c r="K207" s="116"/>
      <c r="L207" s="116"/>
      <c r="M207" s="116"/>
      <c r="N207" s="116"/>
      <c r="O207" s="116"/>
      <c r="P207" s="116"/>
      <c r="Q207" s="116"/>
      <c r="R207" s="116"/>
      <c r="S207" s="121" t="s">
        <v>29</v>
      </c>
    </row>
    <row r="208" spans="1:19" x14ac:dyDescent="0.3">
      <c r="A208" s="118" t="s">
        <v>468</v>
      </c>
      <c r="B208" s="116"/>
      <c r="C208" s="116">
        <v>213</v>
      </c>
      <c r="D208" s="116">
        <v>827</v>
      </c>
      <c r="E208" s="116"/>
      <c r="F208" s="116"/>
      <c r="G208" s="116"/>
      <c r="H208" s="116"/>
      <c r="I208" s="116"/>
      <c r="J208" s="116"/>
      <c r="K208" s="116">
        <v>2000</v>
      </c>
      <c r="L208" s="116">
        <v>4800</v>
      </c>
      <c r="M208" s="116"/>
      <c r="N208" s="116"/>
      <c r="O208" s="116">
        <v>7600</v>
      </c>
      <c r="P208" s="116">
        <v>400</v>
      </c>
      <c r="Q208" s="116"/>
      <c r="R208" s="116">
        <v>15840</v>
      </c>
      <c r="S208" s="121">
        <v>0.52800000000000002</v>
      </c>
    </row>
    <row r="209" spans="1:19" x14ac:dyDescent="0.3">
      <c r="A209" s="118" t="s">
        <v>469</v>
      </c>
      <c r="B209" s="116"/>
      <c r="C209" s="116">
        <v>600</v>
      </c>
      <c r="D209" s="116"/>
      <c r="E209" s="116"/>
      <c r="F209" s="116"/>
      <c r="G209" s="116">
        <v>1500</v>
      </c>
      <c r="H209" s="116">
        <v>4866</v>
      </c>
      <c r="I209" s="116"/>
      <c r="J209" s="116"/>
      <c r="K209" s="116">
        <v>500</v>
      </c>
      <c r="L209" s="116">
        <v>4866</v>
      </c>
      <c r="M209" s="116"/>
      <c r="N209" s="116"/>
      <c r="O209" s="116"/>
      <c r="P209" s="116"/>
      <c r="Q209" s="116"/>
      <c r="R209" s="116">
        <v>12332</v>
      </c>
      <c r="S209" s="121">
        <v>0.41106666666666669</v>
      </c>
    </row>
    <row r="210" spans="1:19" x14ac:dyDescent="0.3">
      <c r="A210" s="118" t="s">
        <v>470</v>
      </c>
      <c r="B210" s="116"/>
      <c r="C210" s="116"/>
      <c r="D210" s="116"/>
      <c r="E210" s="116"/>
      <c r="F210" s="116"/>
      <c r="G210" s="116">
        <v>1000</v>
      </c>
      <c r="H210" s="116"/>
      <c r="I210" s="116"/>
      <c r="J210" s="116"/>
      <c r="K210" s="116">
        <v>5000</v>
      </c>
      <c r="L210" s="116"/>
      <c r="M210" s="116"/>
      <c r="N210" s="116"/>
      <c r="O210" s="116">
        <v>1750</v>
      </c>
      <c r="P210" s="116"/>
      <c r="Q210" s="116"/>
      <c r="R210" s="116">
        <v>7750</v>
      </c>
      <c r="S210" s="121">
        <v>0.77500000000000002</v>
      </c>
    </row>
    <row r="211" spans="1:19" x14ac:dyDescent="0.3">
      <c r="A211" s="118" t="s">
        <v>1064</v>
      </c>
      <c r="B211" s="116"/>
      <c r="C211" s="116"/>
      <c r="D211" s="116"/>
      <c r="E211" s="116"/>
      <c r="F211" s="116"/>
      <c r="G211" s="116">
        <v>5000</v>
      </c>
      <c r="H211" s="116">
        <v>5000</v>
      </c>
      <c r="I211" s="116"/>
      <c r="J211" s="116"/>
      <c r="K211" s="116"/>
      <c r="L211" s="116"/>
      <c r="M211" s="116"/>
      <c r="N211" s="116"/>
      <c r="O211" s="116">
        <v>1845</v>
      </c>
      <c r="P211" s="116">
        <v>4305</v>
      </c>
      <c r="Q211" s="116"/>
      <c r="R211" s="116">
        <v>16150</v>
      </c>
      <c r="S211" s="121">
        <v>0.8075</v>
      </c>
    </row>
    <row r="212" spans="1:19" x14ac:dyDescent="0.3">
      <c r="A212" s="118" t="s">
        <v>471</v>
      </c>
      <c r="B212" s="116"/>
      <c r="C212" s="116"/>
      <c r="D212" s="116"/>
      <c r="E212" s="116"/>
      <c r="F212" s="116"/>
      <c r="G212" s="116"/>
      <c r="H212" s="116">
        <v>39071</v>
      </c>
      <c r="I212" s="116"/>
      <c r="J212" s="116"/>
      <c r="K212" s="116">
        <v>300</v>
      </c>
      <c r="L212" s="116">
        <v>700</v>
      </c>
      <c r="M212" s="116"/>
      <c r="N212" s="116"/>
      <c r="O212" s="116"/>
      <c r="P212" s="116"/>
      <c r="Q212" s="116"/>
      <c r="R212" s="116">
        <v>40071</v>
      </c>
      <c r="S212" s="121">
        <v>0.13356999999999999</v>
      </c>
    </row>
    <row r="213" spans="1:19" x14ac:dyDescent="0.3">
      <c r="A213" s="118" t="s">
        <v>472</v>
      </c>
      <c r="B213" s="116"/>
      <c r="C213" s="116"/>
      <c r="D213" s="116"/>
      <c r="E213" s="116"/>
      <c r="F213" s="116"/>
      <c r="G213" s="116"/>
      <c r="H213" s="116">
        <v>4550</v>
      </c>
      <c r="I213" s="116"/>
      <c r="J213" s="116"/>
      <c r="K213" s="116"/>
      <c r="L213" s="116"/>
      <c r="M213" s="116"/>
      <c r="N213" s="116"/>
      <c r="O213" s="116"/>
      <c r="P213" s="116"/>
      <c r="Q213" s="116"/>
      <c r="R213" s="116">
        <v>4550</v>
      </c>
      <c r="S213" s="121">
        <v>1.1375E-2</v>
      </c>
    </row>
    <row r="214" spans="1:19" x14ac:dyDescent="0.3">
      <c r="A214" s="118" t="s">
        <v>1348</v>
      </c>
      <c r="B214" s="116"/>
      <c r="C214" s="116"/>
      <c r="D214" s="116"/>
      <c r="E214" s="116"/>
      <c r="F214" s="116"/>
      <c r="G214" s="116"/>
      <c r="H214" s="116">
        <v>7000</v>
      </c>
      <c r="I214" s="116"/>
      <c r="J214" s="116"/>
      <c r="K214" s="116"/>
      <c r="L214" s="116"/>
      <c r="M214" s="116"/>
      <c r="N214" s="116"/>
      <c r="O214" s="116">
        <v>3593</v>
      </c>
      <c r="P214" s="116">
        <v>2515</v>
      </c>
      <c r="Q214" s="116"/>
      <c r="R214" s="116">
        <v>13108</v>
      </c>
      <c r="S214" s="121">
        <v>0.33883058470764615</v>
      </c>
    </row>
    <row r="215" spans="1:19" x14ac:dyDescent="0.3">
      <c r="A215" s="118" t="s">
        <v>1349</v>
      </c>
      <c r="B215" s="116"/>
      <c r="C215" s="116"/>
      <c r="D215" s="116"/>
      <c r="E215" s="116"/>
      <c r="F215" s="116">
        <v>400</v>
      </c>
      <c r="G215" s="116"/>
      <c r="H215" s="116"/>
      <c r="I215" s="116"/>
      <c r="J215" s="116"/>
      <c r="K215" s="116"/>
      <c r="L215" s="116"/>
      <c r="M215" s="116"/>
      <c r="N215" s="116">
        <v>3000</v>
      </c>
      <c r="O215" s="116"/>
      <c r="P215" s="116"/>
      <c r="Q215" s="116"/>
      <c r="R215" s="116">
        <v>3400</v>
      </c>
      <c r="S215" s="121">
        <v>0.29652886795743938</v>
      </c>
    </row>
    <row r="216" spans="1:19" x14ac:dyDescent="0.3">
      <c r="A216" s="118" t="s">
        <v>1347</v>
      </c>
      <c r="B216" s="116">
        <v>200</v>
      </c>
      <c r="C216" s="116"/>
      <c r="D216" s="116"/>
      <c r="E216" s="116"/>
      <c r="F216" s="116">
        <v>2500</v>
      </c>
      <c r="G216" s="116"/>
      <c r="H216" s="116"/>
      <c r="I216" s="116"/>
      <c r="J216" s="116"/>
      <c r="K216" s="116"/>
      <c r="L216" s="116"/>
      <c r="M216" s="116"/>
      <c r="N216" s="116"/>
      <c r="O216" s="116"/>
      <c r="P216" s="116"/>
      <c r="Q216" s="116"/>
      <c r="R216" s="116">
        <v>2700</v>
      </c>
      <c r="S216" s="121">
        <v>0.27835051546391754</v>
      </c>
    </row>
    <row r="217" spans="1:19" x14ac:dyDescent="0.3">
      <c r="A217" s="107" t="s">
        <v>133</v>
      </c>
      <c r="B217" s="116"/>
      <c r="C217" s="116"/>
      <c r="D217" s="116"/>
      <c r="E217" s="116"/>
      <c r="F217" s="116"/>
      <c r="G217" s="116"/>
      <c r="H217" s="116"/>
      <c r="I217" s="116"/>
      <c r="J217" s="116"/>
      <c r="K217" s="116"/>
      <c r="L217" s="116"/>
      <c r="M217" s="116"/>
      <c r="N217" s="116"/>
      <c r="O217" s="116"/>
      <c r="P217" s="116"/>
      <c r="Q217" s="116"/>
      <c r="R217" s="116"/>
      <c r="S217" s="121" t="s">
        <v>29</v>
      </c>
    </row>
    <row r="218" spans="1:19" x14ac:dyDescent="0.3">
      <c r="A218" s="118" t="s">
        <v>474</v>
      </c>
      <c r="B218" s="116"/>
      <c r="C218" s="116"/>
      <c r="D218" s="116">
        <v>6070</v>
      </c>
      <c r="E218" s="116"/>
      <c r="F218" s="116"/>
      <c r="G218" s="116"/>
      <c r="H218" s="116"/>
      <c r="I218" s="116"/>
      <c r="J218" s="116"/>
      <c r="K218" s="116">
        <v>2000</v>
      </c>
      <c r="L218" s="116">
        <v>43000</v>
      </c>
      <c r="M218" s="116"/>
      <c r="N218" s="116"/>
      <c r="O218" s="116">
        <v>50000</v>
      </c>
      <c r="P218" s="116">
        <v>147394</v>
      </c>
      <c r="Q218" s="116"/>
      <c r="R218" s="116">
        <v>248464</v>
      </c>
      <c r="S218" s="121">
        <v>0.16564266666666666</v>
      </c>
    </row>
    <row r="219" spans="1:19" x14ac:dyDescent="0.3">
      <c r="A219" s="118" t="s">
        <v>475</v>
      </c>
      <c r="B219" s="116"/>
      <c r="C219" s="116"/>
      <c r="D219" s="116">
        <v>400</v>
      </c>
      <c r="E219" s="116"/>
      <c r="F219" s="116"/>
      <c r="G219" s="116">
        <v>8680</v>
      </c>
      <c r="H219" s="116">
        <v>22320</v>
      </c>
      <c r="I219" s="116"/>
      <c r="J219" s="116"/>
      <c r="K219" s="116"/>
      <c r="L219" s="116">
        <v>6000</v>
      </c>
      <c r="M219" s="116"/>
      <c r="N219" s="116"/>
      <c r="O219" s="116">
        <v>10000</v>
      </c>
      <c r="P219" s="116">
        <v>9600</v>
      </c>
      <c r="Q219" s="116"/>
      <c r="R219" s="116">
        <v>57000</v>
      </c>
      <c r="S219" s="121">
        <v>0.91935483870967738</v>
      </c>
    </row>
    <row r="220" spans="1:19" x14ac:dyDescent="0.3">
      <c r="A220" s="118" t="s">
        <v>473</v>
      </c>
      <c r="B220" s="116"/>
      <c r="C220" s="116"/>
      <c r="D220" s="116"/>
      <c r="E220" s="116"/>
      <c r="F220" s="116"/>
      <c r="G220" s="116"/>
      <c r="H220" s="116">
        <v>74500</v>
      </c>
      <c r="I220" s="116"/>
      <c r="J220" s="116"/>
      <c r="K220" s="116"/>
      <c r="L220" s="116">
        <v>60000</v>
      </c>
      <c r="M220" s="116"/>
      <c r="N220" s="116"/>
      <c r="O220" s="116">
        <v>10000</v>
      </c>
      <c r="P220" s="116">
        <v>25800</v>
      </c>
      <c r="Q220" s="116"/>
      <c r="R220" s="116">
        <v>170300</v>
      </c>
      <c r="S220" s="121">
        <v>0.11353333333333333</v>
      </c>
    </row>
    <row r="221" spans="1:19" x14ac:dyDescent="0.3">
      <c r="A221" s="118" t="s">
        <v>476</v>
      </c>
      <c r="B221" s="116"/>
      <c r="C221" s="116"/>
      <c r="D221" s="116"/>
      <c r="E221" s="116"/>
      <c r="F221" s="116"/>
      <c r="G221" s="116"/>
      <c r="H221" s="116"/>
      <c r="I221" s="116"/>
      <c r="J221" s="116"/>
      <c r="K221" s="116"/>
      <c r="L221" s="116">
        <v>4600</v>
      </c>
      <c r="M221" s="116"/>
      <c r="N221" s="116"/>
      <c r="O221" s="116"/>
      <c r="P221" s="116"/>
      <c r="Q221" s="116"/>
      <c r="R221" s="116">
        <v>4600</v>
      </c>
      <c r="S221" s="121">
        <v>7.076923076923077E-3</v>
      </c>
    </row>
    <row r="222" spans="1:19" x14ac:dyDescent="0.3">
      <c r="A222" s="118" t="s">
        <v>1350</v>
      </c>
      <c r="B222" s="116"/>
      <c r="C222" s="116">
        <v>2000</v>
      </c>
      <c r="D222" s="116">
        <v>8900</v>
      </c>
      <c r="E222" s="116"/>
      <c r="F222" s="116"/>
      <c r="G222" s="116"/>
      <c r="H222" s="116">
        <v>18000</v>
      </c>
      <c r="I222" s="116"/>
      <c r="J222" s="116"/>
      <c r="K222" s="116"/>
      <c r="L222" s="116">
        <v>8000</v>
      </c>
      <c r="M222" s="116"/>
      <c r="N222" s="116"/>
      <c r="O222" s="116"/>
      <c r="P222" s="116"/>
      <c r="Q222" s="116"/>
      <c r="R222" s="116">
        <v>36900</v>
      </c>
      <c r="S222" s="121">
        <v>0.73799999999999999</v>
      </c>
    </row>
    <row r="223" spans="1:19" x14ac:dyDescent="0.3">
      <c r="A223" s="118" t="s">
        <v>1351</v>
      </c>
      <c r="B223" s="116"/>
      <c r="C223" s="116">
        <v>1250</v>
      </c>
      <c r="D223" s="116">
        <v>5625</v>
      </c>
      <c r="E223" s="116"/>
      <c r="F223" s="116"/>
      <c r="G223" s="116"/>
      <c r="H223" s="116">
        <v>2000</v>
      </c>
      <c r="I223" s="116"/>
      <c r="J223" s="116"/>
      <c r="K223" s="116">
        <v>7200</v>
      </c>
      <c r="L223" s="116">
        <v>7800</v>
      </c>
      <c r="M223" s="116"/>
      <c r="N223" s="116"/>
      <c r="O223" s="116">
        <v>5200</v>
      </c>
      <c r="P223" s="116">
        <v>7200</v>
      </c>
      <c r="Q223" s="116"/>
      <c r="R223" s="116">
        <v>36275</v>
      </c>
      <c r="S223" s="121">
        <v>0.75506848174513963</v>
      </c>
    </row>
    <row r="224" spans="1:19" x14ac:dyDescent="0.3">
      <c r="A224" s="107" t="s">
        <v>143</v>
      </c>
      <c r="B224" s="116"/>
      <c r="C224" s="116"/>
      <c r="D224" s="116"/>
      <c r="E224" s="116"/>
      <c r="F224" s="116"/>
      <c r="G224" s="116"/>
      <c r="H224" s="116"/>
      <c r="I224" s="116"/>
      <c r="J224" s="116"/>
      <c r="K224" s="116"/>
      <c r="L224" s="116"/>
      <c r="M224" s="116"/>
      <c r="N224" s="116"/>
      <c r="O224" s="116"/>
      <c r="P224" s="116"/>
      <c r="Q224" s="116"/>
      <c r="R224" s="116"/>
      <c r="S224" s="121" t="s">
        <v>29</v>
      </c>
    </row>
    <row r="225" spans="1:19" x14ac:dyDescent="0.3">
      <c r="A225" s="118" t="s">
        <v>477</v>
      </c>
      <c r="B225" s="116"/>
      <c r="C225" s="116"/>
      <c r="D225" s="116"/>
      <c r="E225" s="116"/>
      <c r="F225" s="116"/>
      <c r="G225" s="116">
        <v>1000</v>
      </c>
      <c r="H225" s="116"/>
      <c r="I225" s="116"/>
      <c r="J225" s="116"/>
      <c r="K225" s="116">
        <v>14088</v>
      </c>
      <c r="L225" s="116">
        <v>27165</v>
      </c>
      <c r="M225" s="116"/>
      <c r="N225" s="116"/>
      <c r="O225" s="116"/>
      <c r="P225" s="116"/>
      <c r="Q225" s="116"/>
      <c r="R225" s="116">
        <v>42253</v>
      </c>
      <c r="S225" s="121">
        <v>0.14084333333333332</v>
      </c>
    </row>
    <row r="226" spans="1:19" x14ac:dyDescent="0.3">
      <c r="A226" s="107" t="s">
        <v>144</v>
      </c>
      <c r="B226" s="116"/>
      <c r="C226" s="116"/>
      <c r="D226" s="116"/>
      <c r="E226" s="116"/>
      <c r="F226" s="116"/>
      <c r="G226" s="116"/>
      <c r="H226" s="116"/>
      <c r="I226" s="116"/>
      <c r="J226" s="116"/>
      <c r="K226" s="116"/>
      <c r="L226" s="116"/>
      <c r="M226" s="116"/>
      <c r="N226" s="116"/>
      <c r="O226" s="116"/>
      <c r="P226" s="116"/>
      <c r="Q226" s="116"/>
      <c r="R226" s="116"/>
      <c r="S226" s="121" t="s">
        <v>29</v>
      </c>
    </row>
    <row r="227" spans="1:19" x14ac:dyDescent="0.3">
      <c r="A227" s="118" t="s">
        <v>1353</v>
      </c>
      <c r="B227" s="116">
        <v>250</v>
      </c>
      <c r="C227" s="116"/>
      <c r="D227" s="116"/>
      <c r="E227" s="116"/>
      <c r="F227" s="116">
        <v>1000</v>
      </c>
      <c r="G227" s="116"/>
      <c r="H227" s="116"/>
      <c r="I227" s="116"/>
      <c r="J227" s="116">
        <v>360</v>
      </c>
      <c r="K227" s="116"/>
      <c r="L227" s="116"/>
      <c r="M227" s="116"/>
      <c r="N227" s="116">
        <v>1000</v>
      </c>
      <c r="O227" s="116"/>
      <c r="P227" s="116"/>
      <c r="Q227" s="116"/>
      <c r="R227" s="116">
        <v>2610</v>
      </c>
      <c r="S227" s="121">
        <v>0.40723981900452488</v>
      </c>
    </row>
    <row r="228" spans="1:19" x14ac:dyDescent="0.3">
      <c r="A228" s="118" t="s">
        <v>1354</v>
      </c>
      <c r="B228" s="116">
        <v>700</v>
      </c>
      <c r="C228" s="116"/>
      <c r="D228" s="116"/>
      <c r="E228" s="116"/>
      <c r="F228" s="116"/>
      <c r="G228" s="116"/>
      <c r="H228" s="116"/>
      <c r="I228" s="116"/>
      <c r="J228" s="116">
        <v>1450</v>
      </c>
      <c r="K228" s="116"/>
      <c r="L228" s="116"/>
      <c r="M228" s="116"/>
      <c r="N228" s="116">
        <v>1000</v>
      </c>
      <c r="O228" s="116"/>
      <c r="P228" s="116"/>
      <c r="Q228" s="116"/>
      <c r="R228" s="116">
        <v>3150</v>
      </c>
      <c r="S228" s="121">
        <v>0.660377358490566</v>
      </c>
    </row>
    <row r="229" spans="1:19" x14ac:dyDescent="0.3">
      <c r="A229" s="118" t="s">
        <v>1352</v>
      </c>
      <c r="B229" s="116"/>
      <c r="C229" s="116"/>
      <c r="D229" s="116"/>
      <c r="E229" s="116"/>
      <c r="F229" s="116">
        <v>1318</v>
      </c>
      <c r="G229" s="116"/>
      <c r="H229" s="116"/>
      <c r="I229" s="116"/>
      <c r="J229" s="116">
        <v>1288</v>
      </c>
      <c r="K229" s="116"/>
      <c r="L229" s="116"/>
      <c r="M229" s="116"/>
      <c r="N229" s="116"/>
      <c r="O229" s="116"/>
      <c r="P229" s="116"/>
      <c r="Q229" s="116"/>
      <c r="R229" s="116">
        <v>2606</v>
      </c>
      <c r="S229" s="121">
        <v>0.5212</v>
      </c>
    </row>
    <row r="230" spans="1:19" x14ac:dyDescent="0.3">
      <c r="A230" s="118" t="s">
        <v>1512</v>
      </c>
      <c r="B230" s="116">
        <v>600</v>
      </c>
      <c r="C230" s="116"/>
      <c r="D230" s="116"/>
      <c r="E230" s="116"/>
      <c r="F230" s="116"/>
      <c r="G230" s="116"/>
      <c r="H230" s="116"/>
      <c r="I230" s="116"/>
      <c r="J230" s="116">
        <v>1350</v>
      </c>
      <c r="K230" s="116"/>
      <c r="L230" s="116"/>
      <c r="M230" s="116"/>
      <c r="N230" s="116">
        <v>1000</v>
      </c>
      <c r="O230" s="116"/>
      <c r="P230" s="116"/>
      <c r="Q230" s="116"/>
      <c r="R230" s="116">
        <v>2950</v>
      </c>
      <c r="S230" s="121">
        <v>0.84285714285714286</v>
      </c>
    </row>
    <row r="231" spans="1:19" x14ac:dyDescent="0.3">
      <c r="A231" s="93" t="s">
        <v>376</v>
      </c>
      <c r="B231" s="111"/>
      <c r="C231" s="111"/>
      <c r="D231" s="111"/>
      <c r="E231" s="111"/>
      <c r="F231" s="111"/>
      <c r="G231" s="111"/>
      <c r="H231" s="111"/>
      <c r="I231" s="111"/>
      <c r="J231" s="111"/>
      <c r="K231" s="111"/>
      <c r="L231" s="111"/>
      <c r="M231" s="111"/>
      <c r="N231" s="111"/>
      <c r="O231" s="111"/>
      <c r="P231" s="111"/>
      <c r="Q231" s="111"/>
      <c r="R231" s="111"/>
      <c r="S231" s="111"/>
    </row>
    <row r="232" spans="1:19" x14ac:dyDescent="0.3">
      <c r="A232" s="113" t="s">
        <v>377</v>
      </c>
      <c r="B232" s="114"/>
      <c r="C232" s="114"/>
      <c r="D232" s="114"/>
      <c r="E232" s="114"/>
      <c r="F232" s="114"/>
      <c r="G232" s="114"/>
      <c r="H232" s="114"/>
      <c r="I232" s="114"/>
      <c r="J232" s="114"/>
      <c r="K232" s="114"/>
      <c r="L232" s="114"/>
      <c r="M232" s="114"/>
      <c r="N232" s="114"/>
      <c r="O232" s="114"/>
      <c r="P232" s="114"/>
      <c r="Q232" s="114"/>
      <c r="R232" s="116"/>
      <c r="S232" s="121" t="s">
        <v>29</v>
      </c>
    </row>
    <row r="233" spans="1:19" x14ac:dyDescent="0.3">
      <c r="A233" s="107" t="s">
        <v>147</v>
      </c>
      <c r="B233" s="116"/>
      <c r="C233" s="116"/>
      <c r="D233" s="116"/>
      <c r="E233" s="116"/>
      <c r="F233" s="116"/>
      <c r="G233" s="116"/>
      <c r="H233" s="116"/>
      <c r="I233" s="116"/>
      <c r="J233" s="116"/>
      <c r="K233" s="116"/>
      <c r="L233" s="116"/>
      <c r="M233" s="116"/>
      <c r="N233" s="116"/>
      <c r="O233" s="116"/>
      <c r="P233" s="116"/>
      <c r="Q233" s="116"/>
      <c r="R233" s="116"/>
      <c r="S233" s="121" t="s">
        <v>29</v>
      </c>
    </row>
    <row r="234" spans="1:19" x14ac:dyDescent="0.3">
      <c r="A234" s="118" t="s">
        <v>950</v>
      </c>
      <c r="B234" s="116"/>
      <c r="C234" s="116">
        <v>2715</v>
      </c>
      <c r="D234" s="116">
        <v>36654</v>
      </c>
      <c r="E234" s="116"/>
      <c r="F234" s="116"/>
      <c r="G234" s="116"/>
      <c r="H234" s="116"/>
      <c r="I234" s="116"/>
      <c r="J234" s="116"/>
      <c r="K234" s="116"/>
      <c r="L234" s="116"/>
      <c r="M234" s="116"/>
      <c r="N234" s="116"/>
      <c r="O234" s="116"/>
      <c r="P234" s="116"/>
      <c r="Q234" s="116"/>
      <c r="R234" s="116">
        <v>39369</v>
      </c>
      <c r="S234" s="121">
        <v>0.19684499999999999</v>
      </c>
    </row>
    <row r="235" spans="1:19" x14ac:dyDescent="0.3">
      <c r="A235" s="118" t="s">
        <v>478</v>
      </c>
      <c r="B235" s="116"/>
      <c r="C235" s="116"/>
      <c r="D235" s="116"/>
      <c r="E235" s="116"/>
      <c r="F235" s="116"/>
      <c r="G235" s="116"/>
      <c r="H235" s="116">
        <v>13000</v>
      </c>
      <c r="I235" s="116"/>
      <c r="J235" s="116"/>
      <c r="K235" s="116"/>
      <c r="L235" s="116"/>
      <c r="M235" s="116"/>
      <c r="N235" s="116"/>
      <c r="O235" s="116"/>
      <c r="P235" s="116"/>
      <c r="Q235" s="116"/>
      <c r="R235" s="116">
        <v>13000</v>
      </c>
      <c r="S235" s="121">
        <v>4.0625000000000001E-2</v>
      </c>
    </row>
    <row r="236" spans="1:19" x14ac:dyDescent="0.3">
      <c r="A236" s="118" t="s">
        <v>1355</v>
      </c>
      <c r="B236" s="116"/>
      <c r="C236" s="116">
        <v>22500</v>
      </c>
      <c r="D236" s="116">
        <v>32603</v>
      </c>
      <c r="E236" s="116"/>
      <c r="F236" s="116"/>
      <c r="G236" s="116">
        <v>15000</v>
      </c>
      <c r="H236" s="116">
        <v>20000</v>
      </c>
      <c r="I236" s="116"/>
      <c r="J236" s="116"/>
      <c r="K236" s="116">
        <v>13558</v>
      </c>
      <c r="L236" s="116">
        <v>52453</v>
      </c>
      <c r="M236" s="116"/>
      <c r="N236" s="116"/>
      <c r="O236" s="116"/>
      <c r="P236" s="116"/>
      <c r="Q236" s="116"/>
      <c r="R236" s="116">
        <v>156114</v>
      </c>
      <c r="S236" s="121">
        <v>0.45647368421052631</v>
      </c>
    </row>
    <row r="237" spans="1:19" x14ac:dyDescent="0.3">
      <c r="A237" s="107" t="s">
        <v>149</v>
      </c>
      <c r="B237" s="116"/>
      <c r="C237" s="116"/>
      <c r="D237" s="116"/>
      <c r="E237" s="116"/>
      <c r="F237" s="116"/>
      <c r="G237" s="116"/>
      <c r="H237" s="116"/>
      <c r="I237" s="116"/>
      <c r="J237" s="116"/>
      <c r="K237" s="116"/>
      <c r="L237" s="116"/>
      <c r="M237" s="116"/>
      <c r="N237" s="116"/>
      <c r="O237" s="116"/>
      <c r="P237" s="116"/>
      <c r="Q237" s="116"/>
      <c r="R237" s="116"/>
      <c r="S237" s="121" t="s">
        <v>29</v>
      </c>
    </row>
    <row r="238" spans="1:19" x14ac:dyDescent="0.3">
      <c r="A238" s="118" t="s">
        <v>479</v>
      </c>
      <c r="B238" s="116"/>
      <c r="C238" s="116"/>
      <c r="D238" s="116"/>
      <c r="E238" s="116"/>
      <c r="F238" s="116"/>
      <c r="G238" s="116">
        <v>1000</v>
      </c>
      <c r="H238" s="116">
        <v>3000</v>
      </c>
      <c r="I238" s="116"/>
      <c r="J238" s="116"/>
      <c r="K238" s="116"/>
      <c r="L238" s="116"/>
      <c r="M238" s="116"/>
      <c r="N238" s="116"/>
      <c r="O238" s="116"/>
      <c r="P238" s="116"/>
      <c r="Q238" s="116"/>
      <c r="R238" s="116">
        <v>4000</v>
      </c>
      <c r="S238" s="121">
        <v>8.8888888888888889E-3</v>
      </c>
    </row>
    <row r="239" spans="1:19" x14ac:dyDescent="0.3">
      <c r="A239" s="118" t="s">
        <v>1065</v>
      </c>
      <c r="B239" s="116"/>
      <c r="C239" s="116"/>
      <c r="D239" s="116"/>
      <c r="E239" s="116"/>
      <c r="F239" s="116"/>
      <c r="G239" s="116"/>
      <c r="H239" s="116">
        <v>5000</v>
      </c>
      <c r="I239" s="116"/>
      <c r="J239" s="116"/>
      <c r="K239" s="116">
        <v>6433</v>
      </c>
      <c r="L239" s="116">
        <v>6000</v>
      </c>
      <c r="M239" s="116"/>
      <c r="N239" s="116"/>
      <c r="O239" s="116"/>
      <c r="P239" s="116"/>
      <c r="Q239" s="116"/>
      <c r="R239" s="116">
        <v>17433</v>
      </c>
      <c r="S239" s="121">
        <v>4.3582500000000003E-2</v>
      </c>
    </row>
    <row r="240" spans="1:19" x14ac:dyDescent="0.3">
      <c r="A240" s="118" t="s">
        <v>1513</v>
      </c>
      <c r="B240" s="116"/>
      <c r="C240" s="116"/>
      <c r="D240" s="116"/>
      <c r="E240" s="116"/>
      <c r="F240" s="116"/>
      <c r="G240" s="116"/>
      <c r="H240" s="116"/>
      <c r="I240" s="116"/>
      <c r="J240" s="116"/>
      <c r="K240" s="116">
        <v>2500</v>
      </c>
      <c r="L240" s="116"/>
      <c r="M240" s="116"/>
      <c r="N240" s="116"/>
      <c r="O240" s="116"/>
      <c r="P240" s="116"/>
      <c r="Q240" s="116"/>
      <c r="R240" s="116">
        <v>2500</v>
      </c>
      <c r="S240" s="121">
        <v>1.2500000000000001E-2</v>
      </c>
    </row>
    <row r="241" spans="1:19" x14ac:dyDescent="0.3">
      <c r="A241" s="107" t="s">
        <v>151</v>
      </c>
      <c r="B241" s="116"/>
      <c r="C241" s="116"/>
      <c r="D241" s="116"/>
      <c r="E241" s="116"/>
      <c r="F241" s="116"/>
      <c r="G241" s="116"/>
      <c r="H241" s="116"/>
      <c r="I241" s="116"/>
      <c r="J241" s="116"/>
      <c r="K241" s="116"/>
      <c r="L241" s="116"/>
      <c r="M241" s="116"/>
      <c r="N241" s="116"/>
      <c r="O241" s="116"/>
      <c r="P241" s="116"/>
      <c r="Q241" s="116"/>
      <c r="R241" s="116"/>
      <c r="S241" s="121" t="s">
        <v>29</v>
      </c>
    </row>
    <row r="242" spans="1:19" x14ac:dyDescent="0.3">
      <c r="A242" s="118" t="s">
        <v>480</v>
      </c>
      <c r="B242" s="116"/>
      <c r="C242" s="116"/>
      <c r="D242" s="116"/>
      <c r="E242" s="116"/>
      <c r="F242" s="116"/>
      <c r="G242" s="116"/>
      <c r="H242" s="116"/>
      <c r="I242" s="116"/>
      <c r="J242" s="116"/>
      <c r="K242" s="116"/>
      <c r="L242" s="116"/>
      <c r="M242" s="116"/>
      <c r="N242" s="116"/>
      <c r="O242" s="116"/>
      <c r="P242" s="116">
        <v>129</v>
      </c>
      <c r="Q242" s="116"/>
      <c r="R242" s="116">
        <v>129</v>
      </c>
      <c r="S242" s="121">
        <v>0.19427710843373494</v>
      </c>
    </row>
    <row r="243" spans="1:19" x14ac:dyDescent="0.3">
      <c r="A243" s="107" t="s">
        <v>157</v>
      </c>
      <c r="B243" s="116"/>
      <c r="C243" s="116"/>
      <c r="D243" s="116"/>
      <c r="E243" s="116"/>
      <c r="F243" s="116"/>
      <c r="G243" s="116"/>
      <c r="H243" s="116"/>
      <c r="I243" s="116"/>
      <c r="J243" s="116"/>
      <c r="K243" s="116"/>
      <c r="L243" s="116"/>
      <c r="M243" s="116"/>
      <c r="N243" s="116"/>
      <c r="O243" s="116"/>
      <c r="P243" s="116"/>
      <c r="Q243" s="116"/>
      <c r="R243" s="116"/>
      <c r="S243" s="121" t="s">
        <v>29</v>
      </c>
    </row>
    <row r="244" spans="1:19" x14ac:dyDescent="0.3">
      <c r="A244" s="118" t="s">
        <v>481</v>
      </c>
      <c r="B244" s="116"/>
      <c r="C244" s="116"/>
      <c r="D244" s="116"/>
      <c r="E244" s="116"/>
      <c r="F244" s="116"/>
      <c r="G244" s="116">
        <v>456</v>
      </c>
      <c r="H244" s="116">
        <v>21467</v>
      </c>
      <c r="I244" s="116"/>
      <c r="J244" s="116"/>
      <c r="K244" s="116"/>
      <c r="L244" s="116"/>
      <c r="M244" s="116"/>
      <c r="N244" s="116"/>
      <c r="O244" s="116"/>
      <c r="P244" s="116"/>
      <c r="Q244" s="116"/>
      <c r="R244" s="116">
        <v>21923</v>
      </c>
      <c r="S244" s="121">
        <v>6.2637142857142863E-2</v>
      </c>
    </row>
    <row r="245" spans="1:19" x14ac:dyDescent="0.3">
      <c r="A245" s="118" t="s">
        <v>482</v>
      </c>
      <c r="B245" s="116"/>
      <c r="C245" s="116"/>
      <c r="D245" s="116"/>
      <c r="E245" s="116"/>
      <c r="F245" s="116"/>
      <c r="G245" s="116"/>
      <c r="H245" s="116"/>
      <c r="I245" s="116"/>
      <c r="J245" s="116"/>
      <c r="K245" s="116">
        <v>4550</v>
      </c>
      <c r="L245" s="116">
        <v>10790</v>
      </c>
      <c r="M245" s="116"/>
      <c r="N245" s="116"/>
      <c r="O245" s="116">
        <v>12500</v>
      </c>
      <c r="P245" s="116">
        <v>4047</v>
      </c>
      <c r="Q245" s="116"/>
      <c r="R245" s="116">
        <v>31887</v>
      </c>
      <c r="S245" s="121">
        <v>4.9056923076923074E-2</v>
      </c>
    </row>
    <row r="246" spans="1:19" x14ac:dyDescent="0.3">
      <c r="A246" s="107" t="s">
        <v>158</v>
      </c>
      <c r="B246" s="116"/>
      <c r="C246" s="116"/>
      <c r="D246" s="116"/>
      <c r="E246" s="116"/>
      <c r="F246" s="116"/>
      <c r="G246" s="116"/>
      <c r="H246" s="116"/>
      <c r="I246" s="116"/>
      <c r="J246" s="116"/>
      <c r="K246" s="116"/>
      <c r="L246" s="116"/>
      <c r="M246" s="116"/>
      <c r="N246" s="116"/>
      <c r="O246" s="116"/>
      <c r="P246" s="116"/>
      <c r="Q246" s="116"/>
      <c r="R246" s="116"/>
      <c r="S246" s="121" t="s">
        <v>29</v>
      </c>
    </row>
    <row r="247" spans="1:19" x14ac:dyDescent="0.3">
      <c r="A247" s="118" t="s">
        <v>993</v>
      </c>
      <c r="B247" s="116"/>
      <c r="C247" s="116">
        <v>1400</v>
      </c>
      <c r="D247" s="116">
        <v>4422</v>
      </c>
      <c r="E247" s="116"/>
      <c r="F247" s="116"/>
      <c r="G247" s="116">
        <v>1000</v>
      </c>
      <c r="H247" s="116">
        <v>2000</v>
      </c>
      <c r="I247" s="116"/>
      <c r="J247" s="116"/>
      <c r="K247" s="116">
        <v>984</v>
      </c>
      <c r="L247" s="116"/>
      <c r="M247" s="116"/>
      <c r="N247" s="116"/>
      <c r="O247" s="116"/>
      <c r="P247" s="116"/>
      <c r="Q247" s="116"/>
      <c r="R247" s="116">
        <v>9806</v>
      </c>
      <c r="S247" s="121">
        <v>0.29297878697340901</v>
      </c>
    </row>
    <row r="248" spans="1:19" x14ac:dyDescent="0.3">
      <c r="A248" s="118" t="s">
        <v>1066</v>
      </c>
      <c r="B248" s="116"/>
      <c r="C248" s="116">
        <v>1251</v>
      </c>
      <c r="D248" s="116">
        <v>4696</v>
      </c>
      <c r="E248" s="116"/>
      <c r="F248" s="116"/>
      <c r="G248" s="116"/>
      <c r="H248" s="116"/>
      <c r="I248" s="116"/>
      <c r="J248" s="116"/>
      <c r="K248" s="116"/>
      <c r="L248" s="116"/>
      <c r="M248" s="116"/>
      <c r="N248" s="116"/>
      <c r="O248" s="116"/>
      <c r="P248" s="116"/>
      <c r="Q248" s="116"/>
      <c r="R248" s="116">
        <v>5947</v>
      </c>
      <c r="S248" s="121">
        <v>0.3591183574879227</v>
      </c>
    </row>
    <row r="249" spans="1:19" x14ac:dyDescent="0.3">
      <c r="A249" s="118" t="s">
        <v>485</v>
      </c>
      <c r="B249" s="116"/>
      <c r="C249" s="116"/>
      <c r="D249" s="116">
        <v>93</v>
      </c>
      <c r="E249" s="116"/>
      <c r="F249" s="116"/>
      <c r="G249" s="116"/>
      <c r="H249" s="116"/>
      <c r="I249" s="116"/>
      <c r="J249" s="116"/>
      <c r="K249" s="116"/>
      <c r="L249" s="116"/>
      <c r="M249" s="116"/>
      <c r="N249" s="116"/>
      <c r="O249" s="116"/>
      <c r="P249" s="116">
        <v>2000</v>
      </c>
      <c r="Q249" s="116"/>
      <c r="R249" s="116">
        <v>2093</v>
      </c>
      <c r="S249" s="121">
        <v>0.12374364431831619</v>
      </c>
    </row>
    <row r="250" spans="1:19" x14ac:dyDescent="0.3">
      <c r="A250" s="118" t="s">
        <v>484</v>
      </c>
      <c r="B250" s="116"/>
      <c r="C250" s="116"/>
      <c r="D250" s="116">
        <v>52</v>
      </c>
      <c r="E250" s="116"/>
      <c r="F250" s="116"/>
      <c r="G250" s="116"/>
      <c r="H250" s="116">
        <v>1920</v>
      </c>
      <c r="I250" s="116"/>
      <c r="J250" s="116"/>
      <c r="K250" s="116"/>
      <c r="L250" s="116"/>
      <c r="M250" s="116"/>
      <c r="N250" s="116"/>
      <c r="O250" s="116"/>
      <c r="P250" s="116"/>
      <c r="Q250" s="116"/>
      <c r="R250" s="116">
        <v>1972</v>
      </c>
      <c r="S250" s="121">
        <v>0.12146596858638743</v>
      </c>
    </row>
    <row r="251" spans="1:19" x14ac:dyDescent="0.3">
      <c r="A251" s="118" t="s">
        <v>486</v>
      </c>
      <c r="B251" s="116"/>
      <c r="C251" s="116"/>
      <c r="D251" s="116"/>
      <c r="E251" s="116"/>
      <c r="F251" s="116"/>
      <c r="G251" s="116">
        <v>184</v>
      </c>
      <c r="H251" s="116">
        <v>535</v>
      </c>
      <c r="I251" s="116"/>
      <c r="J251" s="116"/>
      <c r="K251" s="116">
        <v>184</v>
      </c>
      <c r="L251" s="116">
        <v>536</v>
      </c>
      <c r="M251" s="116"/>
      <c r="N251" s="116"/>
      <c r="O251" s="116">
        <v>20</v>
      </c>
      <c r="P251" s="116"/>
      <c r="Q251" s="116"/>
      <c r="R251" s="116">
        <v>1459</v>
      </c>
      <c r="S251" s="121">
        <v>9.4031967001804592E-2</v>
      </c>
    </row>
    <row r="252" spans="1:19" x14ac:dyDescent="0.3">
      <c r="A252" s="118" t="s">
        <v>487</v>
      </c>
      <c r="B252" s="116"/>
      <c r="C252" s="116"/>
      <c r="D252" s="116"/>
      <c r="E252" s="116"/>
      <c r="F252" s="116"/>
      <c r="G252" s="116">
        <v>6596</v>
      </c>
      <c r="H252" s="116"/>
      <c r="I252" s="116"/>
      <c r="J252" s="116"/>
      <c r="K252" s="116"/>
      <c r="L252" s="116">
        <v>5081</v>
      </c>
      <c r="M252" s="116"/>
      <c r="N252" s="116"/>
      <c r="O252" s="116"/>
      <c r="P252" s="116"/>
      <c r="Q252" s="116"/>
      <c r="R252" s="116">
        <v>11677</v>
      </c>
      <c r="S252" s="121">
        <v>0.35578915295551494</v>
      </c>
    </row>
    <row r="253" spans="1:19" x14ac:dyDescent="0.3">
      <c r="A253" s="118" t="s">
        <v>488</v>
      </c>
      <c r="B253" s="116"/>
      <c r="C253" s="116"/>
      <c r="D253" s="116"/>
      <c r="E253" s="116"/>
      <c r="F253" s="116"/>
      <c r="G253" s="116"/>
      <c r="H253" s="116">
        <v>2000</v>
      </c>
      <c r="I253" s="116"/>
      <c r="J253" s="116"/>
      <c r="K253" s="116"/>
      <c r="L253" s="116">
        <v>2649</v>
      </c>
      <c r="M253" s="116"/>
      <c r="N253" s="116"/>
      <c r="O253" s="116"/>
      <c r="P253" s="116"/>
      <c r="Q253" s="116"/>
      <c r="R253" s="116">
        <v>4649</v>
      </c>
      <c r="S253" s="121">
        <v>0.27851665468487896</v>
      </c>
    </row>
    <row r="254" spans="1:19" x14ac:dyDescent="0.3">
      <c r="A254" s="118" t="s">
        <v>489</v>
      </c>
      <c r="B254" s="116"/>
      <c r="C254" s="116"/>
      <c r="D254" s="116"/>
      <c r="E254" s="116"/>
      <c r="F254" s="116"/>
      <c r="G254" s="116"/>
      <c r="H254" s="116">
        <v>3021</v>
      </c>
      <c r="I254" s="116"/>
      <c r="J254" s="116"/>
      <c r="K254" s="116">
        <v>2200</v>
      </c>
      <c r="L254" s="116">
        <v>4000</v>
      </c>
      <c r="M254" s="116"/>
      <c r="N254" s="116"/>
      <c r="O254" s="116">
        <v>2000</v>
      </c>
      <c r="P254" s="116"/>
      <c r="Q254" s="116"/>
      <c r="R254" s="116">
        <v>11221</v>
      </c>
      <c r="S254" s="121">
        <v>0.34536780547860879</v>
      </c>
    </row>
    <row r="255" spans="1:19" x14ac:dyDescent="0.3">
      <c r="A255" s="118" t="s">
        <v>491</v>
      </c>
      <c r="B255" s="116"/>
      <c r="C255" s="116"/>
      <c r="D255" s="116"/>
      <c r="E255" s="116"/>
      <c r="F255" s="116"/>
      <c r="G255" s="116"/>
      <c r="H255" s="116"/>
      <c r="I255" s="116"/>
      <c r="J255" s="116"/>
      <c r="K255" s="116">
        <v>4000</v>
      </c>
      <c r="L255" s="116">
        <v>4000</v>
      </c>
      <c r="M255" s="116"/>
      <c r="N255" s="116"/>
      <c r="O255" s="116"/>
      <c r="P255" s="116"/>
      <c r="Q255" s="116"/>
      <c r="R255" s="116">
        <v>8000</v>
      </c>
      <c r="S255" s="121">
        <v>0.2878733357322778</v>
      </c>
    </row>
    <row r="256" spans="1:19" x14ac:dyDescent="0.3">
      <c r="A256" s="118" t="s">
        <v>483</v>
      </c>
      <c r="B256" s="116"/>
      <c r="C256" s="116"/>
      <c r="D256" s="116">
        <v>100</v>
      </c>
      <c r="E256" s="116"/>
      <c r="F256" s="116"/>
      <c r="G256" s="116"/>
      <c r="H256" s="116"/>
      <c r="I256" s="116"/>
      <c r="J256" s="116"/>
      <c r="K256" s="116"/>
      <c r="L256" s="116">
        <v>2689</v>
      </c>
      <c r="M256" s="116"/>
      <c r="N256" s="116"/>
      <c r="O256" s="116"/>
      <c r="P256" s="116"/>
      <c r="Q256" s="116"/>
      <c r="R256" s="116">
        <v>2789</v>
      </c>
      <c r="S256" s="121">
        <v>9.7415298637792525E-2</v>
      </c>
    </row>
    <row r="257" spans="1:19" x14ac:dyDescent="0.3">
      <c r="A257" s="118" t="s">
        <v>1356</v>
      </c>
      <c r="B257" s="116"/>
      <c r="C257" s="116">
        <v>2152</v>
      </c>
      <c r="D257" s="116">
        <v>4631</v>
      </c>
      <c r="E257" s="116"/>
      <c r="F257" s="116"/>
      <c r="G257" s="116"/>
      <c r="H257" s="116"/>
      <c r="I257" s="116"/>
      <c r="J257" s="116"/>
      <c r="K257" s="116"/>
      <c r="L257" s="116"/>
      <c r="M257" s="116"/>
      <c r="N257" s="116"/>
      <c r="O257" s="116"/>
      <c r="P257" s="116"/>
      <c r="Q257" s="116"/>
      <c r="R257" s="116">
        <v>6783</v>
      </c>
      <c r="S257" s="121">
        <v>0.2012759643916914</v>
      </c>
    </row>
    <row r="258" spans="1:19" x14ac:dyDescent="0.3">
      <c r="A258" s="118" t="s">
        <v>490</v>
      </c>
      <c r="B258" s="116"/>
      <c r="C258" s="116"/>
      <c r="D258" s="116"/>
      <c r="E258" s="116"/>
      <c r="F258" s="116"/>
      <c r="G258" s="116"/>
      <c r="H258" s="116"/>
      <c r="I258" s="116"/>
      <c r="J258" s="116"/>
      <c r="K258" s="116"/>
      <c r="L258" s="116">
        <v>1508</v>
      </c>
      <c r="M258" s="116"/>
      <c r="N258" s="116"/>
      <c r="O258" s="116"/>
      <c r="P258" s="116"/>
      <c r="Q258" s="116"/>
      <c r="R258" s="116">
        <v>1508</v>
      </c>
      <c r="S258" s="121">
        <v>9.7795071335927367E-2</v>
      </c>
    </row>
    <row r="259" spans="1:19" x14ac:dyDescent="0.3">
      <c r="A259" s="107" t="s">
        <v>173</v>
      </c>
      <c r="B259" s="116"/>
      <c r="C259" s="116"/>
      <c r="D259" s="116"/>
      <c r="E259" s="116"/>
      <c r="F259" s="116"/>
      <c r="G259" s="116"/>
      <c r="H259" s="116"/>
      <c r="I259" s="116"/>
      <c r="J259" s="116"/>
      <c r="K259" s="116"/>
      <c r="L259" s="116"/>
      <c r="M259" s="116"/>
      <c r="N259" s="116"/>
      <c r="O259" s="116"/>
      <c r="P259" s="116"/>
      <c r="Q259" s="116"/>
      <c r="R259" s="116"/>
      <c r="S259" s="121" t="s">
        <v>29</v>
      </c>
    </row>
    <row r="260" spans="1:19" x14ac:dyDescent="0.3">
      <c r="A260" s="118" t="s">
        <v>492</v>
      </c>
      <c r="B260" s="116"/>
      <c r="C260" s="116"/>
      <c r="D260" s="116"/>
      <c r="E260" s="116"/>
      <c r="F260" s="116"/>
      <c r="G260" s="116">
        <v>11000</v>
      </c>
      <c r="H260" s="116">
        <v>44700</v>
      </c>
      <c r="I260" s="116"/>
      <c r="J260" s="116"/>
      <c r="K260" s="116"/>
      <c r="L260" s="116"/>
      <c r="M260" s="116"/>
      <c r="N260" s="116"/>
      <c r="O260" s="116"/>
      <c r="P260" s="116"/>
      <c r="Q260" s="116"/>
      <c r="R260" s="116">
        <v>55700</v>
      </c>
      <c r="S260" s="121">
        <v>0.27303921568627448</v>
      </c>
    </row>
    <row r="261" spans="1:19" x14ac:dyDescent="0.3">
      <c r="A261" s="107" t="s">
        <v>178</v>
      </c>
      <c r="B261" s="116"/>
      <c r="C261" s="116"/>
      <c r="D261" s="116"/>
      <c r="E261" s="116"/>
      <c r="F261" s="116"/>
      <c r="G261" s="116"/>
      <c r="H261" s="116"/>
      <c r="I261" s="116"/>
      <c r="J261" s="116"/>
      <c r="K261" s="116"/>
      <c r="L261" s="116"/>
      <c r="M261" s="116"/>
      <c r="N261" s="116"/>
      <c r="O261" s="116"/>
      <c r="P261" s="116"/>
      <c r="Q261" s="116"/>
      <c r="R261" s="116"/>
      <c r="S261" s="121" t="s">
        <v>29</v>
      </c>
    </row>
    <row r="262" spans="1:19" x14ac:dyDescent="0.3">
      <c r="A262" s="118" t="s">
        <v>493</v>
      </c>
      <c r="B262" s="116"/>
      <c r="C262" s="116"/>
      <c r="D262" s="116"/>
      <c r="E262" s="116"/>
      <c r="F262" s="116"/>
      <c r="G262" s="116">
        <v>40331</v>
      </c>
      <c r="H262" s="116">
        <v>31369</v>
      </c>
      <c r="I262" s="116"/>
      <c r="J262" s="116"/>
      <c r="K262" s="116">
        <v>6000</v>
      </c>
      <c r="L262" s="116">
        <v>24000</v>
      </c>
      <c r="M262" s="116"/>
      <c r="N262" s="116"/>
      <c r="O262" s="116"/>
      <c r="P262" s="116"/>
      <c r="Q262" s="116"/>
      <c r="R262" s="116">
        <v>101700</v>
      </c>
      <c r="S262" s="121">
        <v>0.40679999999999999</v>
      </c>
    </row>
    <row r="263" spans="1:19" x14ac:dyDescent="0.3">
      <c r="A263" s="118" t="s">
        <v>925</v>
      </c>
      <c r="B263" s="116"/>
      <c r="C263" s="116"/>
      <c r="D263" s="116"/>
      <c r="E263" s="116"/>
      <c r="F263" s="116"/>
      <c r="G263" s="116">
        <v>15794</v>
      </c>
      <c r="H263" s="116">
        <v>34382</v>
      </c>
      <c r="I263" s="116"/>
      <c r="J263" s="116"/>
      <c r="K263" s="116"/>
      <c r="L263" s="116"/>
      <c r="M263" s="116"/>
      <c r="N263" s="116"/>
      <c r="O263" s="116"/>
      <c r="P263" s="116"/>
      <c r="Q263" s="116"/>
      <c r="R263" s="116">
        <v>50176</v>
      </c>
      <c r="S263" s="121">
        <v>0.21815652173913044</v>
      </c>
    </row>
    <row r="264" spans="1:19" x14ac:dyDescent="0.3">
      <c r="A264" s="118" t="s">
        <v>495</v>
      </c>
      <c r="B264" s="116"/>
      <c r="C264" s="116">
        <v>8150</v>
      </c>
      <c r="D264" s="116"/>
      <c r="E264" s="116"/>
      <c r="F264" s="116"/>
      <c r="G264" s="116"/>
      <c r="H264" s="116">
        <v>90527</v>
      </c>
      <c r="I264" s="116"/>
      <c r="J264" s="116"/>
      <c r="K264" s="116"/>
      <c r="L264" s="116"/>
      <c r="M264" s="116"/>
      <c r="N264" s="116"/>
      <c r="O264" s="116"/>
      <c r="P264" s="116"/>
      <c r="Q264" s="116"/>
      <c r="R264" s="116">
        <v>98677</v>
      </c>
      <c r="S264" s="121">
        <v>0.39305089741649207</v>
      </c>
    </row>
    <row r="265" spans="1:19" x14ac:dyDescent="0.3">
      <c r="A265" s="118" t="s">
        <v>494</v>
      </c>
      <c r="B265" s="116"/>
      <c r="C265" s="116"/>
      <c r="D265" s="116"/>
      <c r="E265" s="116"/>
      <c r="F265" s="116">
        <v>4861</v>
      </c>
      <c r="G265" s="116"/>
      <c r="H265" s="116"/>
      <c r="I265" s="116"/>
      <c r="J265" s="116"/>
      <c r="K265" s="116">
        <v>602</v>
      </c>
      <c r="L265" s="116">
        <v>258</v>
      </c>
      <c r="M265" s="116"/>
      <c r="N265" s="116"/>
      <c r="O265" s="116"/>
      <c r="P265" s="116"/>
      <c r="Q265" s="116"/>
      <c r="R265" s="116">
        <v>5721</v>
      </c>
      <c r="S265" s="121">
        <v>0.67432814710042432</v>
      </c>
    </row>
    <row r="266" spans="1:19" x14ac:dyDescent="0.3">
      <c r="A266" s="118" t="s">
        <v>496</v>
      </c>
      <c r="B266" s="116"/>
      <c r="C266" s="116"/>
      <c r="D266" s="116"/>
      <c r="E266" s="116"/>
      <c r="F266" s="116"/>
      <c r="G266" s="116"/>
      <c r="H266" s="116"/>
      <c r="I266" s="116"/>
      <c r="J266" s="116"/>
      <c r="K266" s="116"/>
      <c r="L266" s="116"/>
      <c r="M266" s="116"/>
      <c r="N266" s="116"/>
      <c r="O266" s="116">
        <v>10342</v>
      </c>
      <c r="P266" s="116">
        <v>16131</v>
      </c>
      <c r="Q266" s="116"/>
      <c r="R266" s="116">
        <v>26473</v>
      </c>
      <c r="S266" s="121">
        <v>0.33533047906163704</v>
      </c>
    </row>
    <row r="267" spans="1:19" x14ac:dyDescent="0.3">
      <c r="A267" s="107" t="s">
        <v>182</v>
      </c>
      <c r="B267" s="116"/>
      <c r="C267" s="116"/>
      <c r="D267" s="116"/>
      <c r="E267" s="116"/>
      <c r="F267" s="116"/>
      <c r="G267" s="116"/>
      <c r="H267" s="116"/>
      <c r="I267" s="116"/>
      <c r="J267" s="116"/>
      <c r="K267" s="116"/>
      <c r="L267" s="116"/>
      <c r="M267" s="116"/>
      <c r="N267" s="116"/>
      <c r="O267" s="116"/>
      <c r="P267" s="116"/>
      <c r="Q267" s="116"/>
      <c r="R267" s="116"/>
      <c r="S267" s="121" t="s">
        <v>29</v>
      </c>
    </row>
    <row r="268" spans="1:19" x14ac:dyDescent="0.3">
      <c r="A268" s="118" t="s">
        <v>497</v>
      </c>
      <c r="B268" s="116"/>
      <c r="C268" s="116"/>
      <c r="D268" s="116"/>
      <c r="E268" s="116"/>
      <c r="F268" s="116"/>
      <c r="G268" s="116"/>
      <c r="H268" s="116">
        <v>1500</v>
      </c>
      <c r="I268" s="116"/>
      <c r="J268" s="116"/>
      <c r="K268" s="116"/>
      <c r="L268" s="116">
        <v>612</v>
      </c>
      <c r="M268" s="116">
        <v>28</v>
      </c>
      <c r="N268" s="116"/>
      <c r="O268" s="116"/>
      <c r="P268" s="116"/>
      <c r="Q268" s="116"/>
      <c r="R268" s="116">
        <v>2140</v>
      </c>
      <c r="S268" s="121">
        <v>0.42799999999999999</v>
      </c>
    </row>
    <row r="269" spans="1:19" x14ac:dyDescent="0.3">
      <c r="A269" s="107" t="s">
        <v>183</v>
      </c>
      <c r="B269" s="116"/>
      <c r="C269" s="116"/>
      <c r="D269" s="116"/>
      <c r="E269" s="116"/>
      <c r="F269" s="116"/>
      <c r="G269" s="116"/>
      <c r="H269" s="116"/>
      <c r="I269" s="116"/>
      <c r="J269" s="116"/>
      <c r="K269" s="116"/>
      <c r="L269" s="116"/>
      <c r="M269" s="116"/>
      <c r="N269" s="116"/>
      <c r="O269" s="116"/>
      <c r="P269" s="116"/>
      <c r="Q269" s="116"/>
      <c r="R269" s="116"/>
      <c r="S269" s="121" t="s">
        <v>29</v>
      </c>
    </row>
    <row r="270" spans="1:19" x14ac:dyDescent="0.3">
      <c r="A270" s="118" t="s">
        <v>498</v>
      </c>
      <c r="B270" s="116"/>
      <c r="C270" s="116"/>
      <c r="D270" s="116"/>
      <c r="E270" s="116"/>
      <c r="F270" s="116"/>
      <c r="G270" s="116"/>
      <c r="H270" s="116"/>
      <c r="I270" s="116"/>
      <c r="J270" s="116"/>
      <c r="K270" s="116">
        <v>399</v>
      </c>
      <c r="L270" s="116"/>
      <c r="M270" s="116"/>
      <c r="N270" s="116"/>
      <c r="O270" s="116"/>
      <c r="P270" s="116"/>
      <c r="Q270" s="116"/>
      <c r="R270" s="116">
        <v>399</v>
      </c>
      <c r="S270" s="121">
        <v>3.9899999999999998E-2</v>
      </c>
    </row>
    <row r="271" spans="1:19" x14ac:dyDescent="0.3">
      <c r="A271" s="118" t="s">
        <v>499</v>
      </c>
      <c r="B271" s="116"/>
      <c r="C271" s="116">
        <v>38</v>
      </c>
      <c r="D271" s="116">
        <v>60</v>
      </c>
      <c r="E271" s="116"/>
      <c r="F271" s="116"/>
      <c r="G271" s="116"/>
      <c r="H271" s="116"/>
      <c r="I271" s="116"/>
      <c r="J271" s="116"/>
      <c r="K271" s="116"/>
      <c r="L271" s="116"/>
      <c r="M271" s="116"/>
      <c r="N271" s="116"/>
      <c r="O271" s="116"/>
      <c r="P271" s="116"/>
      <c r="Q271" s="116"/>
      <c r="R271" s="116">
        <v>98</v>
      </c>
      <c r="S271" s="121">
        <v>9.7999999999999997E-3</v>
      </c>
    </row>
    <row r="272" spans="1:19" x14ac:dyDescent="0.3">
      <c r="A272" s="118" t="s">
        <v>500</v>
      </c>
      <c r="B272" s="116"/>
      <c r="C272" s="116"/>
      <c r="D272" s="116"/>
      <c r="E272" s="116"/>
      <c r="F272" s="116"/>
      <c r="G272" s="116">
        <v>830</v>
      </c>
      <c r="H272" s="116"/>
      <c r="I272" s="116"/>
      <c r="J272" s="116"/>
      <c r="K272" s="116"/>
      <c r="L272" s="116"/>
      <c r="M272" s="116"/>
      <c r="N272" s="116"/>
      <c r="O272" s="116">
        <v>4000</v>
      </c>
      <c r="P272" s="116"/>
      <c r="Q272" s="116"/>
      <c r="R272" s="116">
        <v>4830</v>
      </c>
      <c r="S272" s="121">
        <v>0.24149999999999999</v>
      </c>
    </row>
    <row r="273" spans="1:19" x14ac:dyDescent="0.3">
      <c r="A273" s="118" t="s">
        <v>503</v>
      </c>
      <c r="B273" s="116"/>
      <c r="C273" s="116"/>
      <c r="D273" s="116"/>
      <c r="E273" s="116"/>
      <c r="F273" s="116"/>
      <c r="G273" s="116"/>
      <c r="H273" s="116">
        <v>1993</v>
      </c>
      <c r="I273" s="116"/>
      <c r="J273" s="116"/>
      <c r="K273" s="116"/>
      <c r="L273" s="116"/>
      <c r="M273" s="116"/>
      <c r="N273" s="116"/>
      <c r="O273" s="116"/>
      <c r="P273" s="116"/>
      <c r="Q273" s="116"/>
      <c r="R273" s="116">
        <v>1993</v>
      </c>
      <c r="S273" s="121">
        <v>9.9650000000000002E-2</v>
      </c>
    </row>
    <row r="274" spans="1:19" x14ac:dyDescent="0.3">
      <c r="A274" s="118" t="s">
        <v>906</v>
      </c>
      <c r="B274" s="116"/>
      <c r="C274" s="116"/>
      <c r="D274" s="116"/>
      <c r="E274" s="116"/>
      <c r="F274" s="116"/>
      <c r="G274" s="116">
        <v>3500</v>
      </c>
      <c r="H274" s="116"/>
      <c r="I274" s="116"/>
      <c r="J274" s="116"/>
      <c r="K274" s="116"/>
      <c r="L274" s="116"/>
      <c r="M274" s="116"/>
      <c r="N274" s="116"/>
      <c r="O274" s="116"/>
      <c r="P274" s="116"/>
      <c r="Q274" s="116"/>
      <c r="R274" s="116">
        <v>3500</v>
      </c>
      <c r="S274" s="121">
        <v>0.17499999999999999</v>
      </c>
    </row>
    <row r="275" spans="1:19" x14ac:dyDescent="0.3">
      <c r="A275" s="118" t="s">
        <v>505</v>
      </c>
      <c r="B275" s="116"/>
      <c r="C275" s="116"/>
      <c r="D275" s="116"/>
      <c r="E275" s="116"/>
      <c r="F275" s="116"/>
      <c r="G275" s="116"/>
      <c r="H275" s="116"/>
      <c r="I275" s="116"/>
      <c r="J275" s="116"/>
      <c r="K275" s="116">
        <v>800</v>
      </c>
      <c r="L275" s="116">
        <v>6000</v>
      </c>
      <c r="M275" s="116"/>
      <c r="N275" s="116"/>
      <c r="O275" s="116"/>
      <c r="P275" s="116"/>
      <c r="Q275" s="116"/>
      <c r="R275" s="116">
        <v>6800</v>
      </c>
      <c r="S275" s="121">
        <v>0.48571428571428571</v>
      </c>
    </row>
    <row r="276" spans="1:19" x14ac:dyDescent="0.3">
      <c r="A276" s="118" t="s">
        <v>506</v>
      </c>
      <c r="B276" s="116"/>
      <c r="C276" s="116"/>
      <c r="D276" s="116"/>
      <c r="E276" s="116"/>
      <c r="F276" s="116"/>
      <c r="G276" s="116"/>
      <c r="H276" s="116"/>
      <c r="I276" s="116"/>
      <c r="J276" s="116"/>
      <c r="K276" s="116"/>
      <c r="L276" s="116"/>
      <c r="M276" s="116"/>
      <c r="N276" s="116"/>
      <c r="O276" s="116">
        <v>738</v>
      </c>
      <c r="P276" s="116"/>
      <c r="Q276" s="116"/>
      <c r="R276" s="116">
        <v>738</v>
      </c>
      <c r="S276" s="121">
        <v>4.6124999999999999E-2</v>
      </c>
    </row>
    <row r="277" spans="1:19" x14ac:dyDescent="0.3">
      <c r="A277" s="118" t="s">
        <v>1252</v>
      </c>
      <c r="B277" s="116"/>
      <c r="C277" s="116">
        <v>1800</v>
      </c>
      <c r="D277" s="116">
        <v>4551</v>
      </c>
      <c r="E277" s="116"/>
      <c r="F277" s="116"/>
      <c r="G277" s="116"/>
      <c r="H277" s="116"/>
      <c r="I277" s="116"/>
      <c r="J277" s="116"/>
      <c r="K277" s="116"/>
      <c r="L277" s="116"/>
      <c r="M277" s="116"/>
      <c r="N277" s="116"/>
      <c r="O277" s="116"/>
      <c r="P277" s="116"/>
      <c r="Q277" s="116"/>
      <c r="R277" s="116">
        <v>6351</v>
      </c>
      <c r="S277" s="121">
        <v>0.24426923076923077</v>
      </c>
    </row>
    <row r="278" spans="1:19" x14ac:dyDescent="0.3">
      <c r="A278" s="118" t="s">
        <v>1357</v>
      </c>
      <c r="B278" s="116"/>
      <c r="C278" s="116">
        <v>1400</v>
      </c>
      <c r="D278" s="116">
        <v>7600</v>
      </c>
      <c r="E278" s="116"/>
      <c r="F278" s="116"/>
      <c r="G278" s="116"/>
      <c r="H278" s="116"/>
      <c r="I278" s="116"/>
      <c r="J278" s="116"/>
      <c r="K278" s="116"/>
      <c r="L278" s="116"/>
      <c r="M278" s="116"/>
      <c r="N278" s="116"/>
      <c r="O278" s="116"/>
      <c r="P278" s="116"/>
      <c r="Q278" s="116"/>
      <c r="R278" s="116">
        <v>9000</v>
      </c>
      <c r="S278" s="121">
        <v>0.5</v>
      </c>
    </row>
    <row r="279" spans="1:19" x14ac:dyDescent="0.3">
      <c r="A279" s="118" t="s">
        <v>504</v>
      </c>
      <c r="B279" s="116"/>
      <c r="C279" s="116"/>
      <c r="D279" s="116"/>
      <c r="E279" s="116"/>
      <c r="F279" s="116"/>
      <c r="G279" s="116"/>
      <c r="H279" s="116"/>
      <c r="I279" s="116"/>
      <c r="J279" s="116"/>
      <c r="K279" s="116">
        <v>1816</v>
      </c>
      <c r="L279" s="116">
        <v>5448</v>
      </c>
      <c r="M279" s="116"/>
      <c r="N279" s="116"/>
      <c r="O279" s="116"/>
      <c r="P279" s="116"/>
      <c r="Q279" s="116"/>
      <c r="R279" s="116">
        <v>7264</v>
      </c>
      <c r="S279" s="121">
        <v>0.36320000000000002</v>
      </c>
    </row>
    <row r="280" spans="1:19" x14ac:dyDescent="0.3">
      <c r="A280" s="118" t="s">
        <v>501</v>
      </c>
      <c r="B280" s="116"/>
      <c r="C280" s="116"/>
      <c r="D280" s="116"/>
      <c r="E280" s="116"/>
      <c r="F280" s="116"/>
      <c r="G280" s="116"/>
      <c r="H280" s="116"/>
      <c r="I280" s="116"/>
      <c r="J280" s="116"/>
      <c r="K280" s="116">
        <v>692</v>
      </c>
      <c r="L280" s="116">
        <v>1792</v>
      </c>
      <c r="M280" s="116"/>
      <c r="N280" s="116"/>
      <c r="O280" s="116"/>
      <c r="P280" s="116"/>
      <c r="Q280" s="116"/>
      <c r="R280" s="116">
        <v>2484</v>
      </c>
      <c r="S280" s="121">
        <v>0.24840000000000001</v>
      </c>
    </row>
    <row r="281" spans="1:19" x14ac:dyDescent="0.3">
      <c r="A281" s="118" t="s">
        <v>502</v>
      </c>
      <c r="B281" s="116"/>
      <c r="C281" s="116"/>
      <c r="D281" s="116"/>
      <c r="E281" s="116"/>
      <c r="F281" s="116"/>
      <c r="G281" s="116"/>
      <c r="H281" s="116"/>
      <c r="I281" s="116"/>
      <c r="J281" s="116"/>
      <c r="K281" s="116">
        <v>2000</v>
      </c>
      <c r="L281" s="116">
        <v>4000</v>
      </c>
      <c r="M281" s="116"/>
      <c r="N281" s="116"/>
      <c r="O281" s="116"/>
      <c r="P281" s="116"/>
      <c r="Q281" s="116"/>
      <c r="R281" s="116">
        <v>6000</v>
      </c>
      <c r="S281" s="121">
        <v>0.41433602651750567</v>
      </c>
    </row>
    <row r="282" spans="1:19" x14ac:dyDescent="0.3">
      <c r="A282" s="107" t="s">
        <v>184</v>
      </c>
      <c r="B282" s="116"/>
      <c r="C282" s="116"/>
      <c r="D282" s="116"/>
      <c r="E282" s="116"/>
      <c r="F282" s="116"/>
      <c r="G282" s="116"/>
      <c r="H282" s="116"/>
      <c r="I282" s="116"/>
      <c r="J282" s="116"/>
      <c r="K282" s="116"/>
      <c r="L282" s="116"/>
      <c r="M282" s="116"/>
      <c r="N282" s="116"/>
      <c r="O282" s="116"/>
      <c r="P282" s="116"/>
      <c r="Q282" s="116"/>
      <c r="R282" s="116"/>
      <c r="S282" s="121" t="s">
        <v>29</v>
      </c>
    </row>
    <row r="283" spans="1:19" x14ac:dyDescent="0.3">
      <c r="A283" s="118" t="s">
        <v>507</v>
      </c>
      <c r="B283" s="116"/>
      <c r="C283" s="116"/>
      <c r="D283" s="116">
        <v>6342</v>
      </c>
      <c r="E283" s="116"/>
      <c r="F283" s="116"/>
      <c r="G283" s="116">
        <v>28200</v>
      </c>
      <c r="H283" s="116">
        <v>5000</v>
      </c>
      <c r="I283" s="116"/>
      <c r="J283" s="116"/>
      <c r="K283" s="116">
        <v>15028</v>
      </c>
      <c r="L283" s="116">
        <v>7266</v>
      </c>
      <c r="M283" s="116"/>
      <c r="N283" s="116"/>
      <c r="O283" s="116">
        <v>14500</v>
      </c>
      <c r="P283" s="116">
        <v>14798</v>
      </c>
      <c r="Q283" s="116"/>
      <c r="R283" s="116">
        <v>91134</v>
      </c>
      <c r="S283" s="121">
        <v>0.16569818181818183</v>
      </c>
    </row>
    <row r="284" spans="1:19" x14ac:dyDescent="0.3">
      <c r="A284" s="107" t="s">
        <v>189</v>
      </c>
      <c r="B284" s="116"/>
      <c r="C284" s="116"/>
      <c r="D284" s="116"/>
      <c r="E284" s="116"/>
      <c r="F284" s="116"/>
      <c r="G284" s="116"/>
      <c r="H284" s="116"/>
      <c r="I284" s="116"/>
      <c r="J284" s="116"/>
      <c r="K284" s="116"/>
      <c r="L284" s="116"/>
      <c r="M284" s="116"/>
      <c r="N284" s="116"/>
      <c r="O284" s="116"/>
      <c r="P284" s="116"/>
      <c r="Q284" s="116"/>
      <c r="R284" s="116"/>
      <c r="S284" s="121" t="s">
        <v>29</v>
      </c>
    </row>
    <row r="285" spans="1:19" x14ac:dyDescent="0.3">
      <c r="A285" s="118" t="s">
        <v>508</v>
      </c>
      <c r="B285" s="116"/>
      <c r="C285" s="116"/>
      <c r="D285" s="116"/>
      <c r="E285" s="116"/>
      <c r="F285" s="116"/>
      <c r="G285" s="116"/>
      <c r="H285" s="116">
        <v>17000</v>
      </c>
      <c r="I285" s="116"/>
      <c r="J285" s="116"/>
      <c r="K285" s="116">
        <v>10000</v>
      </c>
      <c r="L285" s="116">
        <v>15500</v>
      </c>
      <c r="M285" s="116"/>
      <c r="N285" s="116"/>
      <c r="O285" s="116">
        <v>2000</v>
      </c>
      <c r="P285" s="116">
        <v>5540</v>
      </c>
      <c r="Q285" s="116"/>
      <c r="R285" s="116">
        <v>50040</v>
      </c>
      <c r="S285" s="121">
        <v>0.1471764705882353</v>
      </c>
    </row>
    <row r="286" spans="1:19" x14ac:dyDescent="0.3">
      <c r="A286" s="113" t="s">
        <v>509</v>
      </c>
      <c r="B286" s="114"/>
      <c r="C286" s="114"/>
      <c r="D286" s="114"/>
      <c r="E286" s="114"/>
      <c r="F286" s="114"/>
      <c r="G286" s="114"/>
      <c r="H286" s="114"/>
      <c r="I286" s="114"/>
      <c r="J286" s="114"/>
      <c r="K286" s="114"/>
      <c r="L286" s="114"/>
      <c r="M286" s="114"/>
      <c r="N286" s="114"/>
      <c r="O286" s="114"/>
      <c r="P286" s="114"/>
      <c r="Q286" s="114"/>
      <c r="R286" s="116"/>
      <c r="S286" s="121" t="s">
        <v>29</v>
      </c>
    </row>
    <row r="287" spans="1:19" x14ac:dyDescent="0.3">
      <c r="A287" s="107" t="s">
        <v>165</v>
      </c>
      <c r="B287" s="116"/>
      <c r="C287" s="116"/>
      <c r="D287" s="116"/>
      <c r="E287" s="116"/>
      <c r="F287" s="116"/>
      <c r="G287" s="116"/>
      <c r="H287" s="116"/>
      <c r="I287" s="116"/>
      <c r="J287" s="116"/>
      <c r="K287" s="116"/>
      <c r="L287" s="116"/>
      <c r="M287" s="116"/>
      <c r="N287" s="116"/>
      <c r="O287" s="116"/>
      <c r="P287" s="116"/>
      <c r="Q287" s="116"/>
      <c r="R287" s="116"/>
      <c r="S287" s="121" t="s">
        <v>29</v>
      </c>
    </row>
    <row r="288" spans="1:19" x14ac:dyDescent="0.3">
      <c r="A288" s="118" t="s">
        <v>513</v>
      </c>
      <c r="B288" s="116"/>
      <c r="C288" s="116">
        <v>44</v>
      </c>
      <c r="D288" s="116">
        <v>251</v>
      </c>
      <c r="E288" s="116">
        <v>18</v>
      </c>
      <c r="F288" s="116"/>
      <c r="G288" s="116"/>
      <c r="H288" s="116">
        <v>1695</v>
      </c>
      <c r="I288" s="116"/>
      <c r="J288" s="116"/>
      <c r="K288" s="116">
        <v>3126</v>
      </c>
      <c r="L288" s="116">
        <v>6251</v>
      </c>
      <c r="M288" s="116"/>
      <c r="N288" s="116"/>
      <c r="O288" s="116">
        <v>628</v>
      </c>
      <c r="P288" s="116">
        <v>1067</v>
      </c>
      <c r="Q288" s="116"/>
      <c r="R288" s="116">
        <v>13080</v>
      </c>
      <c r="S288" s="121">
        <v>0.48444444444444446</v>
      </c>
    </row>
    <row r="289" spans="1:19" x14ac:dyDescent="0.3">
      <c r="A289" s="118" t="s">
        <v>994</v>
      </c>
      <c r="B289" s="116"/>
      <c r="C289" s="116">
        <v>1100</v>
      </c>
      <c r="D289" s="116">
        <v>2367</v>
      </c>
      <c r="E289" s="116">
        <v>83</v>
      </c>
      <c r="F289" s="116"/>
      <c r="G289" s="116">
        <v>2833</v>
      </c>
      <c r="H289" s="116"/>
      <c r="I289" s="116"/>
      <c r="J289" s="116"/>
      <c r="K289" s="116"/>
      <c r="L289" s="116"/>
      <c r="M289" s="116"/>
      <c r="N289" s="116"/>
      <c r="O289" s="116"/>
      <c r="P289" s="116"/>
      <c r="Q289" s="116"/>
      <c r="R289" s="116">
        <v>6383</v>
      </c>
      <c r="S289" s="121">
        <v>0.3989375</v>
      </c>
    </row>
    <row r="290" spans="1:19" x14ac:dyDescent="0.3">
      <c r="A290" s="118" t="s">
        <v>911</v>
      </c>
      <c r="B290" s="116"/>
      <c r="C290" s="116">
        <v>1300</v>
      </c>
      <c r="D290" s="116">
        <v>1800</v>
      </c>
      <c r="E290" s="116">
        <v>600</v>
      </c>
      <c r="F290" s="116"/>
      <c r="G290" s="116"/>
      <c r="H290" s="116"/>
      <c r="I290" s="116"/>
      <c r="J290" s="116"/>
      <c r="K290" s="116"/>
      <c r="L290" s="116"/>
      <c r="M290" s="116"/>
      <c r="N290" s="116"/>
      <c r="O290" s="116"/>
      <c r="P290" s="116"/>
      <c r="Q290" s="116"/>
      <c r="R290" s="116">
        <v>3700</v>
      </c>
      <c r="S290" s="121">
        <v>0.17598934550989345</v>
      </c>
    </row>
    <row r="291" spans="1:19" x14ac:dyDescent="0.3">
      <c r="A291" s="118" t="s">
        <v>1067</v>
      </c>
      <c r="B291" s="116"/>
      <c r="C291" s="116">
        <v>14</v>
      </c>
      <c r="D291" s="116">
        <v>111</v>
      </c>
      <c r="E291" s="116"/>
      <c r="F291" s="116"/>
      <c r="G291" s="116">
        <v>80</v>
      </c>
      <c r="H291" s="116">
        <v>320</v>
      </c>
      <c r="I291" s="116"/>
      <c r="J291" s="116"/>
      <c r="K291" s="116">
        <v>65</v>
      </c>
      <c r="L291" s="116">
        <v>47</v>
      </c>
      <c r="M291" s="116"/>
      <c r="N291" s="116"/>
      <c r="O291" s="116">
        <v>200</v>
      </c>
      <c r="P291" s="116">
        <v>1085.7</v>
      </c>
      <c r="Q291" s="116"/>
      <c r="R291" s="116">
        <v>1922.7</v>
      </c>
      <c r="S291" s="121">
        <v>0.5655</v>
      </c>
    </row>
    <row r="292" spans="1:19" x14ac:dyDescent="0.3">
      <c r="A292" s="118" t="s">
        <v>511</v>
      </c>
      <c r="B292" s="116"/>
      <c r="C292" s="116"/>
      <c r="D292" s="116"/>
      <c r="E292" s="116"/>
      <c r="F292" s="116"/>
      <c r="G292" s="116"/>
      <c r="H292" s="116"/>
      <c r="I292" s="116"/>
      <c r="J292" s="116"/>
      <c r="K292" s="116"/>
      <c r="L292" s="116">
        <v>3379</v>
      </c>
      <c r="M292" s="116"/>
      <c r="N292" s="116"/>
      <c r="O292" s="116">
        <v>3612</v>
      </c>
      <c r="P292" s="116">
        <v>6456</v>
      </c>
      <c r="Q292" s="116"/>
      <c r="R292" s="116">
        <v>13447</v>
      </c>
      <c r="S292" s="121">
        <v>0.56029166666666663</v>
      </c>
    </row>
    <row r="293" spans="1:19" x14ac:dyDescent="0.3">
      <c r="A293" s="118" t="s">
        <v>510</v>
      </c>
      <c r="B293" s="116"/>
      <c r="C293" s="116"/>
      <c r="D293" s="116"/>
      <c r="E293" s="116"/>
      <c r="F293" s="116"/>
      <c r="G293" s="116">
        <v>8600</v>
      </c>
      <c r="H293" s="116">
        <v>10200</v>
      </c>
      <c r="I293" s="116"/>
      <c r="J293" s="116"/>
      <c r="K293" s="116">
        <v>1000</v>
      </c>
      <c r="L293" s="116">
        <v>5000</v>
      </c>
      <c r="M293" s="116"/>
      <c r="N293" s="116"/>
      <c r="O293" s="116">
        <v>3233</v>
      </c>
      <c r="P293" s="116">
        <v>5424</v>
      </c>
      <c r="Q293" s="116"/>
      <c r="R293" s="116">
        <v>33457</v>
      </c>
      <c r="S293" s="121">
        <v>0.64340384615384616</v>
      </c>
    </row>
    <row r="294" spans="1:19" x14ac:dyDescent="0.3">
      <c r="A294" s="118" t="s">
        <v>912</v>
      </c>
      <c r="B294" s="116"/>
      <c r="C294" s="116"/>
      <c r="D294" s="116"/>
      <c r="E294" s="116"/>
      <c r="F294" s="116"/>
      <c r="G294" s="116">
        <v>3000</v>
      </c>
      <c r="H294" s="116"/>
      <c r="I294" s="116"/>
      <c r="J294" s="116"/>
      <c r="K294" s="116"/>
      <c r="L294" s="116"/>
      <c r="M294" s="116"/>
      <c r="N294" s="116">
        <v>400</v>
      </c>
      <c r="O294" s="116"/>
      <c r="P294" s="116"/>
      <c r="Q294" s="116"/>
      <c r="R294" s="116">
        <v>3400</v>
      </c>
      <c r="S294" s="121">
        <v>0.24285714285714285</v>
      </c>
    </row>
    <row r="295" spans="1:19" x14ac:dyDescent="0.3">
      <c r="A295" s="118" t="s">
        <v>514</v>
      </c>
      <c r="B295" s="116"/>
      <c r="C295" s="116"/>
      <c r="D295" s="116"/>
      <c r="E295" s="116"/>
      <c r="F295" s="116"/>
      <c r="G295" s="116">
        <v>168</v>
      </c>
      <c r="H295" s="116">
        <v>670</v>
      </c>
      <c r="I295" s="116"/>
      <c r="J295" s="116"/>
      <c r="K295" s="116">
        <v>167</v>
      </c>
      <c r="L295" s="116">
        <v>671</v>
      </c>
      <c r="M295" s="116"/>
      <c r="N295" s="116"/>
      <c r="O295" s="116"/>
      <c r="P295" s="116"/>
      <c r="Q295" s="116"/>
      <c r="R295" s="116">
        <v>1676</v>
      </c>
      <c r="S295" s="121">
        <v>0.13966666666666666</v>
      </c>
    </row>
    <row r="296" spans="1:19" x14ac:dyDescent="0.3">
      <c r="A296" s="118" t="s">
        <v>515</v>
      </c>
      <c r="B296" s="116"/>
      <c r="C296" s="116"/>
      <c r="D296" s="116"/>
      <c r="E296" s="116"/>
      <c r="F296" s="116"/>
      <c r="G296" s="116"/>
      <c r="H296" s="116">
        <v>3026</v>
      </c>
      <c r="I296" s="116"/>
      <c r="J296" s="116"/>
      <c r="K296" s="116">
        <v>1210</v>
      </c>
      <c r="L296" s="116"/>
      <c r="M296" s="116"/>
      <c r="N296" s="116"/>
      <c r="O296" s="116">
        <v>571</v>
      </c>
      <c r="P296" s="116"/>
      <c r="Q296" s="116"/>
      <c r="R296" s="116">
        <v>4807</v>
      </c>
      <c r="S296" s="121">
        <v>0.24035000000000001</v>
      </c>
    </row>
    <row r="297" spans="1:19" x14ac:dyDescent="0.3">
      <c r="A297" s="118" t="s">
        <v>516</v>
      </c>
      <c r="B297" s="116"/>
      <c r="C297" s="116"/>
      <c r="D297" s="116"/>
      <c r="E297" s="116"/>
      <c r="F297" s="116"/>
      <c r="G297" s="116"/>
      <c r="H297" s="116">
        <v>200</v>
      </c>
      <c r="I297" s="116"/>
      <c r="J297" s="116"/>
      <c r="K297" s="116"/>
      <c r="L297" s="116">
        <v>1240</v>
      </c>
      <c r="M297" s="116"/>
      <c r="N297" s="116"/>
      <c r="O297" s="116"/>
      <c r="P297" s="116"/>
      <c r="Q297" s="116"/>
      <c r="R297" s="116">
        <v>1440</v>
      </c>
      <c r="S297" s="121">
        <v>0.36</v>
      </c>
    </row>
    <row r="298" spans="1:19" x14ac:dyDescent="0.3">
      <c r="A298" s="118" t="s">
        <v>512</v>
      </c>
      <c r="B298" s="116"/>
      <c r="C298" s="116"/>
      <c r="D298" s="116"/>
      <c r="E298" s="116"/>
      <c r="F298" s="116"/>
      <c r="G298" s="116"/>
      <c r="H298" s="116"/>
      <c r="I298" s="116"/>
      <c r="J298" s="116"/>
      <c r="K298" s="116">
        <v>800</v>
      </c>
      <c r="L298" s="116">
        <v>2000</v>
      </c>
      <c r="M298" s="116"/>
      <c r="N298" s="116"/>
      <c r="O298" s="116">
        <v>5000</v>
      </c>
      <c r="P298" s="116">
        <v>9000</v>
      </c>
      <c r="Q298" s="116"/>
      <c r="R298" s="116">
        <v>16800</v>
      </c>
      <c r="S298" s="121">
        <v>0.6</v>
      </c>
    </row>
    <row r="299" spans="1:19" x14ac:dyDescent="0.3">
      <c r="A299" s="118" t="s">
        <v>1068</v>
      </c>
      <c r="B299" s="116"/>
      <c r="C299" s="116"/>
      <c r="D299" s="116"/>
      <c r="E299" s="116"/>
      <c r="F299" s="116"/>
      <c r="G299" s="116"/>
      <c r="H299" s="116"/>
      <c r="I299" s="116"/>
      <c r="J299" s="116"/>
      <c r="K299" s="116"/>
      <c r="L299" s="116"/>
      <c r="M299" s="116"/>
      <c r="N299" s="116"/>
      <c r="O299" s="116"/>
      <c r="P299" s="116">
        <v>96</v>
      </c>
      <c r="Q299" s="116"/>
      <c r="R299" s="116">
        <v>96</v>
      </c>
      <c r="S299" s="121">
        <v>2.823529411764706E-2</v>
      </c>
    </row>
    <row r="300" spans="1:19" x14ac:dyDescent="0.3">
      <c r="A300" s="93" t="s">
        <v>517</v>
      </c>
      <c r="B300" s="111"/>
      <c r="C300" s="111"/>
      <c r="D300" s="111"/>
      <c r="E300" s="111"/>
      <c r="F300" s="111"/>
      <c r="G300" s="111"/>
      <c r="H300" s="111"/>
      <c r="I300" s="111"/>
      <c r="J300" s="111"/>
      <c r="K300" s="111"/>
      <c r="L300" s="111"/>
      <c r="M300" s="111"/>
      <c r="N300" s="111"/>
      <c r="O300" s="111"/>
      <c r="P300" s="111"/>
      <c r="Q300" s="111"/>
      <c r="R300" s="111"/>
      <c r="S300" s="111"/>
    </row>
    <row r="301" spans="1:19" x14ac:dyDescent="0.3">
      <c r="A301" s="107" t="s">
        <v>154</v>
      </c>
      <c r="B301" s="116"/>
      <c r="C301" s="116"/>
      <c r="D301" s="116"/>
      <c r="E301" s="116"/>
      <c r="F301" s="116"/>
      <c r="G301" s="116"/>
      <c r="H301" s="116"/>
      <c r="I301" s="116"/>
      <c r="J301" s="116"/>
      <c r="K301" s="116"/>
      <c r="L301" s="116"/>
      <c r="M301" s="116"/>
      <c r="N301" s="116"/>
      <c r="O301" s="116"/>
      <c r="P301" s="116"/>
      <c r="Q301" s="116"/>
      <c r="R301" s="116"/>
      <c r="S301" s="121" t="s">
        <v>29</v>
      </c>
    </row>
    <row r="302" spans="1:19" x14ac:dyDescent="0.3">
      <c r="A302" s="118" t="s">
        <v>518</v>
      </c>
      <c r="B302" s="116"/>
      <c r="C302" s="116"/>
      <c r="D302" s="116"/>
      <c r="E302" s="116"/>
      <c r="F302" s="116"/>
      <c r="G302" s="116"/>
      <c r="H302" s="116"/>
      <c r="I302" s="116"/>
      <c r="J302" s="116"/>
      <c r="K302" s="116"/>
      <c r="L302" s="116"/>
      <c r="M302" s="116"/>
      <c r="N302" s="116"/>
      <c r="O302" s="116"/>
      <c r="P302" s="116">
        <v>14520</v>
      </c>
      <c r="Q302" s="116"/>
      <c r="R302" s="116">
        <v>14520</v>
      </c>
      <c r="S302" s="121">
        <v>5.6096430227167371E-2</v>
      </c>
    </row>
    <row r="303" spans="1:19" x14ac:dyDescent="0.3">
      <c r="A303" s="107" t="s">
        <v>160</v>
      </c>
      <c r="B303" s="116"/>
      <c r="C303" s="116"/>
      <c r="D303" s="116"/>
      <c r="E303" s="116"/>
      <c r="F303" s="116"/>
      <c r="G303" s="116"/>
      <c r="H303" s="116"/>
      <c r="I303" s="116"/>
      <c r="J303" s="116"/>
      <c r="K303" s="116"/>
      <c r="L303" s="116"/>
      <c r="M303" s="116"/>
      <c r="N303" s="116"/>
      <c r="O303" s="116"/>
      <c r="P303" s="116"/>
      <c r="Q303" s="116"/>
      <c r="R303" s="116"/>
      <c r="S303" s="121" t="s">
        <v>29</v>
      </c>
    </row>
    <row r="304" spans="1:19" x14ac:dyDescent="0.3">
      <c r="A304" s="118" t="s">
        <v>519</v>
      </c>
      <c r="B304" s="116"/>
      <c r="C304" s="116"/>
      <c r="D304" s="116"/>
      <c r="E304" s="116"/>
      <c r="F304" s="116"/>
      <c r="G304" s="116"/>
      <c r="H304" s="116">
        <v>34</v>
      </c>
      <c r="I304" s="116"/>
      <c r="J304" s="116"/>
      <c r="K304" s="116"/>
      <c r="L304" s="116">
        <v>3</v>
      </c>
      <c r="M304" s="116"/>
      <c r="N304" s="116"/>
      <c r="O304" s="116"/>
      <c r="P304" s="116">
        <v>32</v>
      </c>
      <c r="Q304" s="116"/>
      <c r="R304" s="116">
        <v>69</v>
      </c>
      <c r="S304" s="121">
        <v>0.51111111111111107</v>
      </c>
    </row>
    <row r="305" spans="1:19" x14ac:dyDescent="0.3">
      <c r="A305" s="118" t="s">
        <v>520</v>
      </c>
      <c r="B305" s="116"/>
      <c r="C305" s="116"/>
      <c r="D305" s="116"/>
      <c r="E305" s="116"/>
      <c r="F305" s="116"/>
      <c r="G305" s="116"/>
      <c r="H305" s="116">
        <v>14</v>
      </c>
      <c r="I305" s="116"/>
      <c r="J305" s="116"/>
      <c r="K305" s="116"/>
      <c r="L305" s="116">
        <v>5</v>
      </c>
      <c r="M305" s="116"/>
      <c r="N305" s="116"/>
      <c r="O305" s="116"/>
      <c r="P305" s="116"/>
      <c r="Q305" s="116"/>
      <c r="R305" s="116">
        <v>19</v>
      </c>
      <c r="S305" s="121">
        <v>0.42222222222222211</v>
      </c>
    </row>
    <row r="306" spans="1:19" x14ac:dyDescent="0.3">
      <c r="A306" s="107" t="s">
        <v>163</v>
      </c>
      <c r="B306" s="116"/>
      <c r="C306" s="116"/>
      <c r="D306" s="116"/>
      <c r="E306" s="116"/>
      <c r="F306" s="116"/>
      <c r="G306" s="116"/>
      <c r="H306" s="116"/>
      <c r="I306" s="116"/>
      <c r="J306" s="116"/>
      <c r="K306" s="116"/>
      <c r="L306" s="116"/>
      <c r="M306" s="116"/>
      <c r="N306" s="116"/>
      <c r="O306" s="116"/>
      <c r="P306" s="116"/>
      <c r="Q306" s="116"/>
      <c r="R306" s="116"/>
      <c r="S306" s="121" t="s">
        <v>29</v>
      </c>
    </row>
    <row r="307" spans="1:19" x14ac:dyDescent="0.3">
      <c r="A307" s="118" t="s">
        <v>521</v>
      </c>
      <c r="B307" s="116"/>
      <c r="C307" s="116">
        <v>100</v>
      </c>
      <c r="D307" s="116">
        <v>3110</v>
      </c>
      <c r="E307" s="116">
        <v>220</v>
      </c>
      <c r="F307" s="116"/>
      <c r="G307" s="116"/>
      <c r="H307" s="116"/>
      <c r="I307" s="116"/>
      <c r="J307" s="116"/>
      <c r="K307" s="116"/>
      <c r="L307" s="116"/>
      <c r="M307" s="116"/>
      <c r="N307" s="116"/>
      <c r="O307" s="116"/>
      <c r="P307" s="116"/>
      <c r="Q307" s="116"/>
      <c r="R307" s="116">
        <v>3430</v>
      </c>
      <c r="S307" s="121">
        <v>9.0263157894736837E-2</v>
      </c>
    </row>
    <row r="308" spans="1:19" x14ac:dyDescent="0.3">
      <c r="A308" s="118" t="s">
        <v>522</v>
      </c>
      <c r="B308" s="116"/>
      <c r="C308" s="116">
        <v>60</v>
      </c>
      <c r="D308" s="116">
        <v>90</v>
      </c>
      <c r="E308" s="116"/>
      <c r="F308" s="116"/>
      <c r="G308" s="116">
        <v>1617</v>
      </c>
      <c r="H308" s="116">
        <v>4618</v>
      </c>
      <c r="I308" s="116"/>
      <c r="J308" s="116"/>
      <c r="K308" s="116"/>
      <c r="L308" s="116"/>
      <c r="M308" s="116"/>
      <c r="N308" s="116"/>
      <c r="O308" s="116"/>
      <c r="P308" s="116"/>
      <c r="Q308" s="116"/>
      <c r="R308" s="116">
        <v>6385</v>
      </c>
      <c r="S308" s="121">
        <v>0.15962499999999999</v>
      </c>
    </row>
    <row r="309" spans="1:19" x14ac:dyDescent="0.3">
      <c r="A309" s="118" t="s">
        <v>523</v>
      </c>
      <c r="B309" s="116"/>
      <c r="C309" s="116">
        <v>110</v>
      </c>
      <c r="D309" s="116"/>
      <c r="E309" s="116">
        <v>75</v>
      </c>
      <c r="F309" s="116"/>
      <c r="G309" s="116"/>
      <c r="H309" s="116"/>
      <c r="I309" s="116"/>
      <c r="J309" s="116"/>
      <c r="K309" s="116">
        <v>6000</v>
      </c>
      <c r="L309" s="116"/>
      <c r="M309" s="116"/>
      <c r="N309" s="116"/>
      <c r="O309" s="116"/>
      <c r="P309" s="116"/>
      <c r="Q309" s="116"/>
      <c r="R309" s="116">
        <v>6185</v>
      </c>
      <c r="S309" s="121">
        <v>0.30924997216749972</v>
      </c>
    </row>
    <row r="310" spans="1:19" x14ac:dyDescent="0.3">
      <c r="A310" s="118" t="s">
        <v>524</v>
      </c>
      <c r="B310" s="116"/>
      <c r="C310" s="116"/>
      <c r="D310" s="116"/>
      <c r="E310" s="116"/>
      <c r="F310" s="116"/>
      <c r="G310" s="116">
        <v>936</v>
      </c>
      <c r="H310" s="116">
        <v>2185</v>
      </c>
      <c r="I310" s="116"/>
      <c r="J310" s="116"/>
      <c r="K310" s="116">
        <v>936</v>
      </c>
      <c r="L310" s="116">
        <v>2186</v>
      </c>
      <c r="M310" s="116"/>
      <c r="N310" s="116"/>
      <c r="O310" s="116"/>
      <c r="P310" s="116">
        <v>1211</v>
      </c>
      <c r="Q310" s="116"/>
      <c r="R310" s="116">
        <v>7454</v>
      </c>
      <c r="S310" s="121">
        <v>0.3578836182062608</v>
      </c>
    </row>
    <row r="311" spans="1:19" x14ac:dyDescent="0.3">
      <c r="A311" s="118" t="s">
        <v>525</v>
      </c>
      <c r="B311" s="116"/>
      <c r="C311" s="116"/>
      <c r="D311" s="116"/>
      <c r="E311" s="116"/>
      <c r="F311" s="116"/>
      <c r="G311" s="116">
        <v>1160</v>
      </c>
      <c r="H311" s="116">
        <v>2705</v>
      </c>
      <c r="I311" s="116"/>
      <c r="J311" s="116"/>
      <c r="K311" s="116">
        <v>1159</v>
      </c>
      <c r="L311" s="116">
        <v>2706</v>
      </c>
      <c r="M311" s="116"/>
      <c r="N311" s="116"/>
      <c r="O311" s="116"/>
      <c r="P311" s="116"/>
      <c r="Q311" s="116"/>
      <c r="R311" s="116">
        <v>7730</v>
      </c>
      <c r="S311" s="121">
        <v>0.49996766056529329</v>
      </c>
    </row>
    <row r="312" spans="1:19" x14ac:dyDescent="0.3">
      <c r="A312" s="93" t="s">
        <v>526</v>
      </c>
      <c r="B312" s="111"/>
      <c r="C312" s="111"/>
      <c r="D312" s="111"/>
      <c r="E312" s="111"/>
      <c r="F312" s="111"/>
      <c r="G312" s="111"/>
      <c r="H312" s="111"/>
      <c r="I312" s="111"/>
      <c r="J312" s="111"/>
      <c r="K312" s="111"/>
      <c r="L312" s="111"/>
      <c r="M312" s="111"/>
      <c r="N312" s="111"/>
      <c r="O312" s="111"/>
      <c r="P312" s="111"/>
      <c r="Q312" s="111"/>
      <c r="R312" s="111"/>
      <c r="S312" s="111"/>
    </row>
    <row r="313" spans="1:19" x14ac:dyDescent="0.3">
      <c r="A313" s="107" t="s">
        <v>205</v>
      </c>
      <c r="B313" s="116"/>
      <c r="C313" s="116"/>
      <c r="D313" s="116"/>
      <c r="E313" s="116"/>
      <c r="F313" s="116"/>
      <c r="G313" s="116"/>
      <c r="H313" s="116"/>
      <c r="I313" s="116"/>
      <c r="J313" s="116"/>
      <c r="K313" s="116"/>
      <c r="L313" s="116"/>
      <c r="M313" s="116"/>
      <c r="N313" s="116"/>
      <c r="O313" s="116"/>
      <c r="P313" s="116"/>
      <c r="Q313" s="116"/>
      <c r="R313" s="116"/>
      <c r="S313" s="121" t="s">
        <v>29</v>
      </c>
    </row>
    <row r="314" spans="1:19" x14ac:dyDescent="0.3">
      <c r="A314" s="118" t="s">
        <v>527</v>
      </c>
      <c r="B314" s="116"/>
      <c r="C314" s="116"/>
      <c r="D314" s="116"/>
      <c r="E314" s="116"/>
      <c r="F314" s="116"/>
      <c r="G314" s="116">
        <v>31097333</v>
      </c>
      <c r="H314" s="116">
        <v>355406371</v>
      </c>
      <c r="I314" s="116"/>
      <c r="J314" s="116"/>
      <c r="K314" s="116">
        <v>47896896</v>
      </c>
      <c r="L314" s="116">
        <v>177347065</v>
      </c>
      <c r="M314" s="116">
        <v>11036517</v>
      </c>
      <c r="N314" s="116"/>
      <c r="O314" s="116"/>
      <c r="P314" s="116">
        <v>208613508</v>
      </c>
      <c r="Q314" s="116">
        <v>63467044</v>
      </c>
      <c r="R314" s="116">
        <v>894864734</v>
      </c>
      <c r="S314" s="121">
        <v>1</v>
      </c>
    </row>
    <row r="315" spans="1:19" x14ac:dyDescent="0.3">
      <c r="A315" s="107" t="s">
        <v>206</v>
      </c>
      <c r="B315" s="116"/>
      <c r="C315" s="116"/>
      <c r="D315" s="116"/>
      <c r="E315" s="116"/>
      <c r="F315" s="116"/>
      <c r="G315" s="116"/>
      <c r="H315" s="116"/>
      <c r="I315" s="116"/>
      <c r="J315" s="116"/>
      <c r="K315" s="116"/>
      <c r="L315" s="116"/>
      <c r="M315" s="116"/>
      <c r="N315" s="116"/>
      <c r="O315" s="116"/>
      <c r="P315" s="116"/>
      <c r="Q315" s="116"/>
      <c r="R315" s="116"/>
      <c r="S315" s="121" t="s">
        <v>29</v>
      </c>
    </row>
    <row r="316" spans="1:19" x14ac:dyDescent="0.3">
      <c r="A316" s="118" t="s">
        <v>528</v>
      </c>
      <c r="B316" s="116"/>
      <c r="C316" s="116"/>
      <c r="D316" s="116"/>
      <c r="E316" s="116"/>
      <c r="F316" s="116"/>
      <c r="G316" s="116"/>
      <c r="H316" s="116"/>
      <c r="I316" s="116"/>
      <c r="J316" s="116"/>
      <c r="K316" s="116"/>
      <c r="L316" s="116"/>
      <c r="M316" s="116"/>
      <c r="N316" s="116"/>
      <c r="O316" s="116">
        <v>9750</v>
      </c>
      <c r="P316" s="116">
        <v>34750</v>
      </c>
      <c r="Q316" s="116"/>
      <c r="R316" s="116">
        <v>44500</v>
      </c>
      <c r="S316" s="121">
        <v>0.12714285714285714</v>
      </c>
    </row>
    <row r="317" spans="1:19" x14ac:dyDescent="0.3">
      <c r="A317" s="107" t="s">
        <v>207</v>
      </c>
      <c r="B317" s="116"/>
      <c r="C317" s="116"/>
      <c r="D317" s="116"/>
      <c r="E317" s="116"/>
      <c r="F317" s="116"/>
      <c r="G317" s="116"/>
      <c r="H317" s="116"/>
      <c r="I317" s="116"/>
      <c r="J317" s="116"/>
      <c r="K317" s="116"/>
      <c r="L317" s="116"/>
      <c r="M317" s="116"/>
      <c r="N317" s="116"/>
      <c r="O317" s="116"/>
      <c r="P317" s="116"/>
      <c r="Q317" s="116"/>
      <c r="R317" s="116"/>
      <c r="S317" s="121" t="s">
        <v>29</v>
      </c>
    </row>
    <row r="318" spans="1:19" x14ac:dyDescent="0.3">
      <c r="A318" s="118" t="s">
        <v>529</v>
      </c>
      <c r="B318" s="116"/>
      <c r="C318" s="116"/>
      <c r="D318" s="116"/>
      <c r="E318" s="116"/>
      <c r="F318" s="116"/>
      <c r="G318" s="116"/>
      <c r="H318" s="116">
        <v>33200</v>
      </c>
      <c r="I318" s="116"/>
      <c r="J318" s="116"/>
      <c r="K318" s="116"/>
      <c r="L318" s="116"/>
      <c r="M318" s="116"/>
      <c r="N318" s="116"/>
      <c r="O318" s="116"/>
      <c r="P318" s="116">
        <v>450</v>
      </c>
      <c r="Q318" s="116"/>
      <c r="R318" s="116">
        <v>33650</v>
      </c>
      <c r="S318" s="121">
        <v>9.6142857142857141E-2</v>
      </c>
    </row>
    <row r="319" spans="1:19" x14ac:dyDescent="0.3">
      <c r="A319" s="107" t="s">
        <v>208</v>
      </c>
      <c r="B319" s="116"/>
      <c r="C319" s="116"/>
      <c r="D319" s="116"/>
      <c r="E319" s="116"/>
      <c r="F319" s="116"/>
      <c r="G319" s="116"/>
      <c r="H319" s="116"/>
      <c r="I319" s="116"/>
      <c r="J319" s="116"/>
      <c r="K319" s="116"/>
      <c r="L319" s="116"/>
      <c r="M319" s="116"/>
      <c r="N319" s="116"/>
      <c r="O319" s="116"/>
      <c r="P319" s="116"/>
      <c r="Q319" s="116"/>
      <c r="R319" s="116"/>
      <c r="S319" s="121" t="s">
        <v>29</v>
      </c>
    </row>
    <row r="320" spans="1:19" x14ac:dyDescent="0.3">
      <c r="A320" s="118" t="s">
        <v>530</v>
      </c>
      <c r="B320" s="116"/>
      <c r="C320" s="116">
        <v>320</v>
      </c>
      <c r="D320" s="116"/>
      <c r="E320" s="116"/>
      <c r="F320" s="116"/>
      <c r="G320" s="116">
        <v>3718</v>
      </c>
      <c r="H320" s="116">
        <v>23595</v>
      </c>
      <c r="I320" s="116">
        <v>3472</v>
      </c>
      <c r="J320" s="116"/>
      <c r="K320" s="116">
        <v>7610</v>
      </c>
      <c r="L320" s="116">
        <v>17557</v>
      </c>
      <c r="M320" s="116"/>
      <c r="N320" s="116"/>
      <c r="O320" s="116"/>
      <c r="P320" s="116">
        <v>10000</v>
      </c>
      <c r="Q320" s="116"/>
      <c r="R320" s="116">
        <v>66272</v>
      </c>
      <c r="S320" s="121">
        <v>0.33135999999999999</v>
      </c>
    </row>
    <row r="321" spans="1:19" x14ac:dyDescent="0.3">
      <c r="A321" s="107" t="s">
        <v>209</v>
      </c>
      <c r="B321" s="116"/>
      <c r="C321" s="116"/>
      <c r="D321" s="116"/>
      <c r="E321" s="116"/>
      <c r="F321" s="116"/>
      <c r="G321" s="116"/>
      <c r="H321" s="116"/>
      <c r="I321" s="116"/>
      <c r="J321" s="116"/>
      <c r="K321" s="116"/>
      <c r="L321" s="116"/>
      <c r="M321" s="116"/>
      <c r="N321" s="116"/>
      <c r="O321" s="116"/>
      <c r="P321" s="116"/>
      <c r="Q321" s="116"/>
      <c r="R321" s="116"/>
      <c r="S321" s="121" t="s">
        <v>29</v>
      </c>
    </row>
    <row r="322" spans="1:19" x14ac:dyDescent="0.3">
      <c r="A322" s="118" t="s">
        <v>531</v>
      </c>
      <c r="B322" s="116"/>
      <c r="C322" s="116">
        <v>2205000</v>
      </c>
      <c r="D322" s="116">
        <v>18855000</v>
      </c>
      <c r="E322" s="116">
        <v>1440000</v>
      </c>
      <c r="F322" s="116"/>
      <c r="G322" s="116"/>
      <c r="H322" s="116"/>
      <c r="I322" s="116"/>
      <c r="J322" s="116"/>
      <c r="K322" s="116">
        <v>13500000</v>
      </c>
      <c r="L322" s="116">
        <v>22500000</v>
      </c>
      <c r="M322" s="116"/>
      <c r="N322" s="116"/>
      <c r="O322" s="116">
        <v>10740082</v>
      </c>
      <c r="P322" s="116">
        <v>25507696</v>
      </c>
      <c r="Q322" s="116"/>
      <c r="R322" s="116">
        <v>94747778</v>
      </c>
      <c r="S322" s="121">
        <v>0.33176682030871224</v>
      </c>
    </row>
    <row r="323" spans="1:19" x14ac:dyDescent="0.3">
      <c r="A323" s="118" t="s">
        <v>532</v>
      </c>
      <c r="B323" s="116"/>
      <c r="C323" s="116">
        <v>250309</v>
      </c>
      <c r="D323" s="116">
        <v>2140398</v>
      </c>
      <c r="E323" s="116">
        <v>163467</v>
      </c>
      <c r="F323" s="116"/>
      <c r="G323" s="116"/>
      <c r="H323" s="116"/>
      <c r="I323" s="116"/>
      <c r="J323" s="116"/>
      <c r="K323" s="116">
        <v>1532504</v>
      </c>
      <c r="L323" s="116">
        <v>2554174</v>
      </c>
      <c r="M323" s="116"/>
      <c r="N323" s="116"/>
      <c r="O323" s="116">
        <v>822961</v>
      </c>
      <c r="P323" s="116">
        <v>3291844</v>
      </c>
      <c r="Q323" s="116"/>
      <c r="R323" s="116">
        <v>10755657</v>
      </c>
      <c r="S323" s="121">
        <v>0.33240858001225526</v>
      </c>
    </row>
    <row r="324" spans="1:19" x14ac:dyDescent="0.3">
      <c r="A324" s="118" t="s">
        <v>1514</v>
      </c>
      <c r="B324" s="116"/>
      <c r="C324" s="116"/>
      <c r="D324" s="116"/>
      <c r="E324" s="116"/>
      <c r="F324" s="116">
        <v>15522</v>
      </c>
      <c r="G324" s="116"/>
      <c r="H324" s="116"/>
      <c r="I324" s="116"/>
      <c r="J324" s="116">
        <v>15522</v>
      </c>
      <c r="K324" s="116"/>
      <c r="L324" s="116"/>
      <c r="M324" s="116"/>
      <c r="N324" s="116"/>
      <c r="O324" s="116"/>
      <c r="P324" s="116"/>
      <c r="Q324" s="116"/>
      <c r="R324" s="116">
        <v>31044</v>
      </c>
      <c r="S324" s="121">
        <v>1</v>
      </c>
    </row>
    <row r="325" spans="1:19" x14ac:dyDescent="0.3">
      <c r="A325" s="107" t="s">
        <v>210</v>
      </c>
      <c r="B325" s="116"/>
      <c r="C325" s="116"/>
      <c r="D325" s="116"/>
      <c r="E325" s="116"/>
      <c r="F325" s="116"/>
      <c r="G325" s="116"/>
      <c r="H325" s="116"/>
      <c r="I325" s="116"/>
      <c r="J325" s="116"/>
      <c r="K325" s="116"/>
      <c r="L325" s="116"/>
      <c r="M325" s="116"/>
      <c r="N325" s="116"/>
      <c r="O325" s="116"/>
      <c r="P325" s="116"/>
      <c r="Q325" s="116"/>
      <c r="R325" s="116"/>
      <c r="S325" s="121" t="s">
        <v>29</v>
      </c>
    </row>
    <row r="326" spans="1:19" x14ac:dyDescent="0.3">
      <c r="A326" s="118" t="s">
        <v>533</v>
      </c>
      <c r="B326" s="116"/>
      <c r="C326" s="116"/>
      <c r="D326" s="116"/>
      <c r="E326" s="116"/>
      <c r="F326" s="116"/>
      <c r="G326" s="116"/>
      <c r="H326" s="116"/>
      <c r="I326" s="116"/>
      <c r="J326" s="116"/>
      <c r="K326" s="116">
        <v>34</v>
      </c>
      <c r="L326" s="116">
        <v>156</v>
      </c>
      <c r="M326" s="116">
        <v>13</v>
      </c>
      <c r="N326" s="116"/>
      <c r="O326" s="116">
        <v>203</v>
      </c>
      <c r="P326" s="116"/>
      <c r="Q326" s="116"/>
      <c r="R326" s="116">
        <v>406</v>
      </c>
      <c r="S326" s="121">
        <v>0.99999999999999956</v>
      </c>
    </row>
    <row r="327" spans="1:19" x14ac:dyDescent="0.3">
      <c r="A327" s="107" t="s">
        <v>211</v>
      </c>
      <c r="B327" s="116"/>
      <c r="C327" s="116"/>
      <c r="D327" s="116"/>
      <c r="E327" s="116"/>
      <c r="F327" s="116"/>
      <c r="G327" s="116"/>
      <c r="H327" s="116"/>
      <c r="I327" s="116"/>
      <c r="J327" s="116"/>
      <c r="K327" s="116"/>
      <c r="L327" s="116"/>
      <c r="M327" s="116"/>
      <c r="N327" s="116"/>
      <c r="O327" s="116"/>
      <c r="P327" s="116"/>
      <c r="Q327" s="116"/>
      <c r="R327" s="116"/>
      <c r="S327" s="121" t="s">
        <v>29</v>
      </c>
    </row>
    <row r="328" spans="1:19" x14ac:dyDescent="0.3">
      <c r="A328" s="118" t="s">
        <v>534</v>
      </c>
      <c r="B328" s="116"/>
      <c r="C328" s="116"/>
      <c r="D328" s="116"/>
      <c r="E328" s="116"/>
      <c r="F328" s="116"/>
      <c r="G328" s="116">
        <v>34</v>
      </c>
      <c r="H328" s="116">
        <v>299</v>
      </c>
      <c r="I328" s="116"/>
      <c r="J328" s="116"/>
      <c r="K328" s="116">
        <v>35</v>
      </c>
      <c r="L328" s="116">
        <v>203</v>
      </c>
      <c r="M328" s="116"/>
      <c r="N328" s="116"/>
      <c r="O328" s="116">
        <v>181</v>
      </c>
      <c r="P328" s="116"/>
      <c r="Q328" s="116">
        <v>248</v>
      </c>
      <c r="R328" s="116">
        <v>1000</v>
      </c>
      <c r="S328" s="121">
        <v>1</v>
      </c>
    </row>
    <row r="329" spans="1:19" x14ac:dyDescent="0.3">
      <c r="A329" s="107" t="s">
        <v>212</v>
      </c>
      <c r="B329" s="116"/>
      <c r="C329" s="116"/>
      <c r="D329" s="116"/>
      <c r="E329" s="116"/>
      <c r="F329" s="116"/>
      <c r="G329" s="116"/>
      <c r="H329" s="116"/>
      <c r="I329" s="116"/>
      <c r="J329" s="116"/>
      <c r="K329" s="116"/>
      <c r="L329" s="116"/>
      <c r="M329" s="116"/>
      <c r="N329" s="116"/>
      <c r="O329" s="116"/>
      <c r="P329" s="116"/>
      <c r="Q329" s="116"/>
      <c r="R329" s="116"/>
      <c r="S329" s="121" t="s">
        <v>29</v>
      </c>
    </row>
    <row r="330" spans="1:19" x14ac:dyDescent="0.3">
      <c r="A330" s="118" t="s">
        <v>535</v>
      </c>
      <c r="B330" s="116"/>
      <c r="C330" s="116"/>
      <c r="D330" s="116"/>
      <c r="E330" s="116"/>
      <c r="F330" s="116"/>
      <c r="G330" s="116"/>
      <c r="H330" s="116"/>
      <c r="I330" s="116"/>
      <c r="J330" s="116"/>
      <c r="K330" s="116"/>
      <c r="L330" s="116">
        <v>3800</v>
      </c>
      <c r="M330" s="116"/>
      <c r="N330" s="116"/>
      <c r="O330" s="116"/>
      <c r="P330" s="116"/>
      <c r="Q330" s="116"/>
      <c r="R330" s="116">
        <v>3800</v>
      </c>
      <c r="S330" s="121">
        <v>5.2485865245717769E-5</v>
      </c>
    </row>
    <row r="331" spans="1:19" x14ac:dyDescent="0.3">
      <c r="A331" s="107" t="s">
        <v>213</v>
      </c>
      <c r="B331" s="116"/>
      <c r="C331" s="116"/>
      <c r="D331" s="116"/>
      <c r="E331" s="116"/>
      <c r="F331" s="116"/>
      <c r="G331" s="116"/>
      <c r="H331" s="116"/>
      <c r="I331" s="116"/>
      <c r="J331" s="116"/>
      <c r="K331" s="116"/>
      <c r="L331" s="116"/>
      <c r="M331" s="116"/>
      <c r="N331" s="116"/>
      <c r="O331" s="116"/>
      <c r="P331" s="116"/>
      <c r="Q331" s="116"/>
      <c r="R331" s="116"/>
      <c r="S331" s="121" t="s">
        <v>29</v>
      </c>
    </row>
    <row r="332" spans="1:19" x14ac:dyDescent="0.3">
      <c r="A332" s="118" t="s">
        <v>536</v>
      </c>
      <c r="B332" s="116"/>
      <c r="C332" s="116"/>
      <c r="D332" s="116"/>
      <c r="E332" s="116"/>
      <c r="F332" s="116"/>
      <c r="G332" s="116">
        <v>2000000</v>
      </c>
      <c r="H332" s="116">
        <v>51410453</v>
      </c>
      <c r="I332" s="116"/>
      <c r="J332" s="116"/>
      <c r="K332" s="116">
        <v>5000000</v>
      </c>
      <c r="L332" s="116">
        <v>53472249</v>
      </c>
      <c r="M332" s="116">
        <v>6500000</v>
      </c>
      <c r="N332" s="116"/>
      <c r="O332" s="116"/>
      <c r="P332" s="116"/>
      <c r="Q332" s="116"/>
      <c r="R332" s="116">
        <v>118382702</v>
      </c>
      <c r="S332" s="121">
        <v>0.36850247349849719</v>
      </c>
    </row>
    <row r="333" spans="1:19" x14ac:dyDescent="0.3">
      <c r="A333" s="118" t="s">
        <v>537</v>
      </c>
      <c r="B333" s="116"/>
      <c r="C333" s="116"/>
      <c r="D333" s="116"/>
      <c r="E333" s="116"/>
      <c r="F333" s="116"/>
      <c r="G333" s="116"/>
      <c r="H333" s="116">
        <v>5000000</v>
      </c>
      <c r="I333" s="116"/>
      <c r="J333" s="116"/>
      <c r="K333" s="116"/>
      <c r="L333" s="116">
        <v>5000000</v>
      </c>
      <c r="M333" s="116"/>
      <c r="N333" s="116"/>
      <c r="O333" s="116"/>
      <c r="P333" s="116"/>
      <c r="Q333" s="116"/>
      <c r="R333" s="116">
        <v>10000000</v>
      </c>
      <c r="S333" s="121">
        <v>3.1128067468716603E-2</v>
      </c>
    </row>
    <row r="334" spans="1:19" x14ac:dyDescent="0.3">
      <c r="A334" s="107" t="s">
        <v>214</v>
      </c>
      <c r="B334" s="116"/>
      <c r="C334" s="116"/>
      <c r="D334" s="116"/>
      <c r="E334" s="116"/>
      <c r="F334" s="116"/>
      <c r="G334" s="116"/>
      <c r="H334" s="116"/>
      <c r="I334" s="116"/>
      <c r="J334" s="116"/>
      <c r="K334" s="116"/>
      <c r="L334" s="116"/>
      <c r="M334" s="116"/>
      <c r="N334" s="116"/>
      <c r="O334" s="116"/>
      <c r="P334" s="116"/>
      <c r="Q334" s="116"/>
      <c r="R334" s="116"/>
      <c r="S334" s="121" t="s">
        <v>29</v>
      </c>
    </row>
    <row r="335" spans="1:19" x14ac:dyDescent="0.3">
      <c r="A335" s="118" t="s">
        <v>538</v>
      </c>
      <c r="B335" s="116"/>
      <c r="C335" s="116"/>
      <c r="D335" s="116"/>
      <c r="E335" s="116"/>
      <c r="F335" s="116"/>
      <c r="G335" s="116"/>
      <c r="H335" s="116">
        <v>11194</v>
      </c>
      <c r="I335" s="116"/>
      <c r="J335" s="116"/>
      <c r="K335" s="116"/>
      <c r="L335" s="116">
        <v>39530</v>
      </c>
      <c r="M335" s="116">
        <v>1000</v>
      </c>
      <c r="N335" s="116"/>
      <c r="O335" s="116"/>
      <c r="P335" s="116"/>
      <c r="Q335" s="116"/>
      <c r="R335" s="116">
        <v>51724</v>
      </c>
      <c r="S335" s="121">
        <v>0.11362299117147014</v>
      </c>
    </row>
    <row r="336" spans="1:19" x14ac:dyDescent="0.3">
      <c r="A336" s="107" t="s">
        <v>215</v>
      </c>
      <c r="B336" s="116"/>
      <c r="C336" s="116"/>
      <c r="D336" s="116"/>
      <c r="E336" s="116"/>
      <c r="F336" s="116"/>
      <c r="G336" s="116"/>
      <c r="H336" s="116"/>
      <c r="I336" s="116"/>
      <c r="J336" s="116"/>
      <c r="K336" s="116"/>
      <c r="L336" s="116"/>
      <c r="M336" s="116"/>
      <c r="N336" s="116"/>
      <c r="O336" s="116"/>
      <c r="P336" s="116"/>
      <c r="Q336" s="116"/>
      <c r="R336" s="116"/>
      <c r="S336" s="121" t="s">
        <v>29</v>
      </c>
    </row>
    <row r="337" spans="1:19" x14ac:dyDescent="0.3">
      <c r="A337" s="118" t="s">
        <v>539</v>
      </c>
      <c r="B337" s="116"/>
      <c r="C337" s="116"/>
      <c r="D337" s="116"/>
      <c r="E337" s="116"/>
      <c r="F337" s="116"/>
      <c r="G337" s="116">
        <v>11675</v>
      </c>
      <c r="H337" s="116">
        <v>50825</v>
      </c>
      <c r="I337" s="116"/>
      <c r="J337" s="116"/>
      <c r="K337" s="116">
        <v>5575</v>
      </c>
      <c r="L337" s="116">
        <v>39125</v>
      </c>
      <c r="M337" s="116">
        <v>3300</v>
      </c>
      <c r="N337" s="116"/>
      <c r="O337" s="116"/>
      <c r="P337" s="116"/>
      <c r="Q337" s="116"/>
      <c r="R337" s="116">
        <v>110500</v>
      </c>
      <c r="S337" s="121">
        <v>0.48684674960906071</v>
      </c>
    </row>
    <row r="338" spans="1:19" x14ac:dyDescent="0.3">
      <c r="A338" s="107" t="s">
        <v>216</v>
      </c>
      <c r="B338" s="116"/>
      <c r="C338" s="116"/>
      <c r="D338" s="116"/>
      <c r="E338" s="116"/>
      <c r="F338" s="116"/>
      <c r="G338" s="116"/>
      <c r="H338" s="116"/>
      <c r="I338" s="116"/>
      <c r="J338" s="116"/>
      <c r="K338" s="116"/>
      <c r="L338" s="116"/>
      <c r="M338" s="116"/>
      <c r="N338" s="116"/>
      <c r="O338" s="116"/>
      <c r="P338" s="116"/>
      <c r="Q338" s="116"/>
      <c r="R338" s="116"/>
      <c r="S338" s="121" t="s">
        <v>29</v>
      </c>
    </row>
    <row r="339" spans="1:19" x14ac:dyDescent="0.3">
      <c r="A339" s="118" t="s">
        <v>913</v>
      </c>
      <c r="B339" s="116"/>
      <c r="C339" s="116">
        <v>1090</v>
      </c>
      <c r="D339" s="116">
        <v>6150</v>
      </c>
      <c r="E339" s="116">
        <v>890</v>
      </c>
      <c r="F339" s="116"/>
      <c r="G339" s="116"/>
      <c r="H339" s="116"/>
      <c r="I339" s="116"/>
      <c r="J339" s="116"/>
      <c r="K339" s="116"/>
      <c r="L339" s="116"/>
      <c r="M339" s="116"/>
      <c r="N339" s="116"/>
      <c r="O339" s="116">
        <v>800</v>
      </c>
      <c r="P339" s="116">
        <v>2100</v>
      </c>
      <c r="Q339" s="116"/>
      <c r="R339" s="116">
        <v>11030</v>
      </c>
      <c r="S339" s="121">
        <v>4.4119999999999999E-2</v>
      </c>
    </row>
    <row r="340" spans="1:19" x14ac:dyDescent="0.3">
      <c r="A340" s="118" t="s">
        <v>540</v>
      </c>
      <c r="B340" s="116"/>
      <c r="C340" s="116">
        <v>335</v>
      </c>
      <c r="D340" s="116">
        <v>2670</v>
      </c>
      <c r="E340" s="116">
        <v>270</v>
      </c>
      <c r="F340" s="116"/>
      <c r="G340" s="116"/>
      <c r="H340" s="116"/>
      <c r="I340" s="116"/>
      <c r="J340" s="116"/>
      <c r="K340" s="116"/>
      <c r="L340" s="116"/>
      <c r="M340" s="116"/>
      <c r="N340" s="116"/>
      <c r="O340" s="116"/>
      <c r="P340" s="116">
        <v>1859</v>
      </c>
      <c r="Q340" s="116"/>
      <c r="R340" s="116">
        <v>5134</v>
      </c>
      <c r="S340" s="121">
        <v>0.51339999999999997</v>
      </c>
    </row>
    <row r="341" spans="1:19" x14ac:dyDescent="0.3">
      <c r="A341" s="118" t="s">
        <v>541</v>
      </c>
      <c r="B341" s="116"/>
      <c r="C341" s="116">
        <v>3496</v>
      </c>
      <c r="D341" s="116">
        <v>1220</v>
      </c>
      <c r="E341" s="116"/>
      <c r="F341" s="116"/>
      <c r="G341" s="116"/>
      <c r="H341" s="116"/>
      <c r="I341" s="116"/>
      <c r="J341" s="116"/>
      <c r="K341" s="116">
        <v>6000</v>
      </c>
      <c r="L341" s="116"/>
      <c r="M341" s="116"/>
      <c r="N341" s="116"/>
      <c r="O341" s="116"/>
      <c r="P341" s="116"/>
      <c r="Q341" s="116"/>
      <c r="R341" s="116">
        <v>10716</v>
      </c>
      <c r="S341" s="121">
        <v>0.19696357019446384</v>
      </c>
    </row>
    <row r="342" spans="1:19" x14ac:dyDescent="0.3">
      <c r="A342" s="118" t="s">
        <v>542</v>
      </c>
      <c r="B342" s="116"/>
      <c r="C342" s="116">
        <v>160</v>
      </c>
      <c r="D342" s="116">
        <v>2060</v>
      </c>
      <c r="E342" s="116">
        <v>305</v>
      </c>
      <c r="F342" s="116"/>
      <c r="G342" s="116"/>
      <c r="H342" s="116"/>
      <c r="I342" s="116"/>
      <c r="J342" s="116"/>
      <c r="K342" s="116"/>
      <c r="L342" s="116"/>
      <c r="M342" s="116"/>
      <c r="N342" s="116"/>
      <c r="O342" s="116">
        <v>12206</v>
      </c>
      <c r="P342" s="116">
        <v>16276</v>
      </c>
      <c r="Q342" s="116"/>
      <c r="R342" s="116">
        <v>31007</v>
      </c>
      <c r="S342" s="121">
        <v>0.44295714285714288</v>
      </c>
    </row>
    <row r="343" spans="1:19" x14ac:dyDescent="0.3">
      <c r="A343" s="118" t="s">
        <v>543</v>
      </c>
      <c r="B343" s="116"/>
      <c r="C343" s="116">
        <v>88</v>
      </c>
      <c r="D343" s="116">
        <v>1142</v>
      </c>
      <c r="E343" s="116">
        <v>66</v>
      </c>
      <c r="F343" s="116"/>
      <c r="G343" s="116"/>
      <c r="H343" s="116"/>
      <c r="I343" s="116"/>
      <c r="J343" s="116"/>
      <c r="K343" s="116"/>
      <c r="L343" s="116"/>
      <c r="M343" s="116"/>
      <c r="N343" s="116"/>
      <c r="O343" s="116"/>
      <c r="P343" s="116"/>
      <c r="Q343" s="116"/>
      <c r="R343" s="116">
        <v>1296</v>
      </c>
      <c r="S343" s="121">
        <v>3.2399999999999991E-2</v>
      </c>
    </row>
    <row r="344" spans="1:19" x14ac:dyDescent="0.3">
      <c r="A344" s="118" t="s">
        <v>1358</v>
      </c>
      <c r="B344" s="116"/>
      <c r="C344" s="116"/>
      <c r="D344" s="116"/>
      <c r="E344" s="116"/>
      <c r="F344" s="116"/>
      <c r="G344" s="116">
        <v>920</v>
      </c>
      <c r="H344" s="116">
        <v>50</v>
      </c>
      <c r="I344" s="116"/>
      <c r="J344" s="116"/>
      <c r="K344" s="116">
        <v>400</v>
      </c>
      <c r="L344" s="116">
        <v>600</v>
      </c>
      <c r="M344" s="116"/>
      <c r="N344" s="116"/>
      <c r="O344" s="116"/>
      <c r="P344" s="116"/>
      <c r="Q344" s="116"/>
      <c r="R344" s="116">
        <v>1970</v>
      </c>
      <c r="S344" s="121">
        <v>0.39400000000000002</v>
      </c>
    </row>
    <row r="345" spans="1:19" x14ac:dyDescent="0.3">
      <c r="A345" s="118" t="s">
        <v>1359</v>
      </c>
      <c r="B345" s="116"/>
      <c r="C345" s="116"/>
      <c r="D345" s="116"/>
      <c r="E345" s="116"/>
      <c r="F345" s="116"/>
      <c r="G345" s="116"/>
      <c r="H345" s="116"/>
      <c r="I345" s="116"/>
      <c r="J345" s="116"/>
      <c r="K345" s="116">
        <v>15000</v>
      </c>
      <c r="L345" s="116"/>
      <c r="M345" s="116"/>
      <c r="N345" s="116"/>
      <c r="O345" s="116"/>
      <c r="P345" s="116"/>
      <c r="Q345" s="116"/>
      <c r="R345" s="116">
        <v>15000</v>
      </c>
      <c r="S345" s="121">
        <v>0.27272727272727271</v>
      </c>
    </row>
    <row r="346" spans="1:19" x14ac:dyDescent="0.3">
      <c r="A346" s="118" t="s">
        <v>544</v>
      </c>
      <c r="B346" s="116"/>
      <c r="C346" s="116"/>
      <c r="D346" s="116"/>
      <c r="E346" s="116"/>
      <c r="F346" s="116"/>
      <c r="G346" s="116"/>
      <c r="H346" s="116"/>
      <c r="I346" s="116"/>
      <c r="J346" s="116"/>
      <c r="K346" s="116"/>
      <c r="L346" s="116"/>
      <c r="M346" s="116"/>
      <c r="N346" s="116"/>
      <c r="O346" s="116"/>
      <c r="P346" s="116">
        <v>3000</v>
      </c>
      <c r="Q346" s="116"/>
      <c r="R346" s="116">
        <v>3000</v>
      </c>
      <c r="S346" s="121">
        <v>0.46153846153846156</v>
      </c>
    </row>
    <row r="347" spans="1:19" x14ac:dyDescent="0.3">
      <c r="A347" s="107" t="s">
        <v>218</v>
      </c>
      <c r="B347" s="116"/>
      <c r="C347" s="116"/>
      <c r="D347" s="116"/>
      <c r="E347" s="116"/>
      <c r="F347" s="116"/>
      <c r="G347" s="116"/>
      <c r="H347" s="116"/>
      <c r="I347" s="116"/>
      <c r="J347" s="116"/>
      <c r="K347" s="116"/>
      <c r="L347" s="116"/>
      <c r="M347" s="116"/>
      <c r="N347" s="116"/>
      <c r="O347" s="116"/>
      <c r="P347" s="116"/>
      <c r="Q347" s="116"/>
      <c r="R347" s="116"/>
      <c r="S347" s="121" t="s">
        <v>29</v>
      </c>
    </row>
    <row r="348" spans="1:19" x14ac:dyDescent="0.3">
      <c r="A348" s="118" t="s">
        <v>545</v>
      </c>
      <c r="B348" s="116"/>
      <c r="C348" s="116">
        <v>250</v>
      </c>
      <c r="D348" s="116">
        <v>3500</v>
      </c>
      <c r="E348" s="116">
        <v>250</v>
      </c>
      <c r="F348" s="116"/>
      <c r="G348" s="116"/>
      <c r="H348" s="116"/>
      <c r="I348" s="116"/>
      <c r="J348" s="116"/>
      <c r="K348" s="116"/>
      <c r="L348" s="116"/>
      <c r="M348" s="116"/>
      <c r="N348" s="116"/>
      <c r="O348" s="116">
        <v>7500</v>
      </c>
      <c r="P348" s="116">
        <v>27500</v>
      </c>
      <c r="Q348" s="116"/>
      <c r="R348" s="116">
        <v>39000</v>
      </c>
      <c r="S348" s="121">
        <v>0.14248845632511245</v>
      </c>
    </row>
    <row r="349" spans="1:19" x14ac:dyDescent="0.3">
      <c r="A349" s="107" t="s">
        <v>219</v>
      </c>
      <c r="B349" s="116"/>
      <c r="C349" s="116"/>
      <c r="D349" s="116"/>
      <c r="E349" s="116"/>
      <c r="F349" s="116"/>
      <c r="G349" s="116"/>
      <c r="H349" s="116"/>
      <c r="I349" s="116"/>
      <c r="J349" s="116"/>
      <c r="K349" s="116"/>
      <c r="L349" s="116"/>
      <c r="M349" s="116"/>
      <c r="N349" s="116"/>
      <c r="O349" s="116"/>
      <c r="P349" s="116"/>
      <c r="Q349" s="116"/>
      <c r="R349" s="116"/>
      <c r="S349" s="121" t="s">
        <v>29</v>
      </c>
    </row>
    <row r="350" spans="1:19" x14ac:dyDescent="0.3">
      <c r="A350" s="118" t="s">
        <v>546</v>
      </c>
      <c r="B350" s="116"/>
      <c r="C350" s="116"/>
      <c r="D350" s="116">
        <v>92000</v>
      </c>
      <c r="E350" s="116">
        <v>4800</v>
      </c>
      <c r="F350" s="116"/>
      <c r="G350" s="116"/>
      <c r="H350" s="116"/>
      <c r="I350" s="116"/>
      <c r="J350" s="116"/>
      <c r="K350" s="116"/>
      <c r="L350" s="116"/>
      <c r="M350" s="116"/>
      <c r="N350" s="116"/>
      <c r="O350" s="116"/>
      <c r="P350" s="116"/>
      <c r="Q350" s="116"/>
      <c r="R350" s="116">
        <v>96800</v>
      </c>
      <c r="S350" s="121">
        <v>0.10637362637362638</v>
      </c>
    </row>
    <row r="351" spans="1:19" x14ac:dyDescent="0.3">
      <c r="A351" s="118" t="s">
        <v>547</v>
      </c>
      <c r="B351" s="116"/>
      <c r="C351" s="116"/>
      <c r="D351" s="116"/>
      <c r="E351" s="116"/>
      <c r="F351" s="116"/>
      <c r="G351" s="116"/>
      <c r="H351" s="116">
        <v>247109</v>
      </c>
      <c r="I351" s="116"/>
      <c r="J351" s="116"/>
      <c r="K351" s="116">
        <v>141534</v>
      </c>
      <c r="L351" s="116"/>
      <c r="M351" s="116"/>
      <c r="N351" s="116"/>
      <c r="O351" s="116"/>
      <c r="P351" s="116"/>
      <c r="Q351" s="116"/>
      <c r="R351" s="116">
        <v>388643</v>
      </c>
      <c r="S351" s="121">
        <v>0.78637810363421878</v>
      </c>
    </row>
    <row r="352" spans="1:19" x14ac:dyDescent="0.3">
      <c r="A352" s="118" t="s">
        <v>548</v>
      </c>
      <c r="B352" s="116"/>
      <c r="C352" s="116"/>
      <c r="D352" s="116"/>
      <c r="E352" s="116"/>
      <c r="F352" s="116"/>
      <c r="G352" s="116"/>
      <c r="H352" s="116"/>
      <c r="I352" s="116"/>
      <c r="J352" s="116"/>
      <c r="K352" s="116"/>
      <c r="L352" s="116">
        <v>80000</v>
      </c>
      <c r="M352" s="116">
        <v>30000</v>
      </c>
      <c r="N352" s="116"/>
      <c r="O352" s="116"/>
      <c r="P352" s="116">
        <v>220000</v>
      </c>
      <c r="Q352" s="116"/>
      <c r="R352" s="116">
        <v>330000</v>
      </c>
      <c r="S352" s="121">
        <v>0.44319097502014504</v>
      </c>
    </row>
    <row r="353" spans="1:19" x14ac:dyDescent="0.3">
      <c r="A353" s="118" t="s">
        <v>549</v>
      </c>
      <c r="B353" s="116"/>
      <c r="C353" s="116"/>
      <c r="D353" s="116"/>
      <c r="E353" s="116"/>
      <c r="F353" s="116"/>
      <c r="G353" s="116"/>
      <c r="H353" s="116"/>
      <c r="I353" s="116"/>
      <c r="J353" s="116"/>
      <c r="K353" s="116"/>
      <c r="L353" s="116"/>
      <c r="M353" s="116"/>
      <c r="N353" s="116"/>
      <c r="O353" s="116"/>
      <c r="P353" s="116">
        <v>25000</v>
      </c>
      <c r="Q353" s="116"/>
      <c r="R353" s="116">
        <v>25000</v>
      </c>
      <c r="S353" s="121">
        <v>0.5</v>
      </c>
    </row>
    <row r="354" spans="1:19" x14ac:dyDescent="0.3">
      <c r="A354" s="107" t="s">
        <v>220</v>
      </c>
      <c r="B354" s="116"/>
      <c r="C354" s="116"/>
      <c r="D354" s="116"/>
      <c r="E354" s="116"/>
      <c r="F354" s="116"/>
      <c r="G354" s="116"/>
      <c r="H354" s="116"/>
      <c r="I354" s="116"/>
      <c r="J354" s="116"/>
      <c r="K354" s="116"/>
      <c r="L354" s="116"/>
      <c r="M354" s="116"/>
      <c r="N354" s="116"/>
      <c r="O354" s="116"/>
      <c r="P354" s="116"/>
      <c r="Q354" s="116"/>
      <c r="R354" s="116"/>
      <c r="S354" s="121" t="s">
        <v>29</v>
      </c>
    </row>
    <row r="355" spans="1:19" x14ac:dyDescent="0.3">
      <c r="A355" s="118" t="s">
        <v>995</v>
      </c>
      <c r="B355" s="116"/>
      <c r="C355" s="116">
        <v>9000</v>
      </c>
      <c r="D355" s="116">
        <v>30000</v>
      </c>
      <c r="E355" s="116">
        <v>7000</v>
      </c>
      <c r="F355" s="116"/>
      <c r="G355" s="116"/>
      <c r="H355" s="116"/>
      <c r="I355" s="116"/>
      <c r="J355" s="116"/>
      <c r="K355" s="116"/>
      <c r="L355" s="116"/>
      <c r="M355" s="116"/>
      <c r="N355" s="116"/>
      <c r="O355" s="116"/>
      <c r="P355" s="116"/>
      <c r="Q355" s="116"/>
      <c r="R355" s="116">
        <v>46000</v>
      </c>
      <c r="S355" s="121">
        <v>0.46</v>
      </c>
    </row>
    <row r="356" spans="1:19" x14ac:dyDescent="0.3">
      <c r="A356" s="118" t="s">
        <v>550</v>
      </c>
      <c r="B356" s="116"/>
      <c r="C356" s="116"/>
      <c r="D356" s="116"/>
      <c r="E356" s="116"/>
      <c r="F356" s="116"/>
      <c r="G356" s="116">
        <v>18750</v>
      </c>
      <c r="H356" s="116"/>
      <c r="I356" s="116"/>
      <c r="J356" s="116"/>
      <c r="K356" s="116"/>
      <c r="L356" s="116"/>
      <c r="M356" s="116"/>
      <c r="N356" s="116"/>
      <c r="O356" s="116"/>
      <c r="P356" s="116"/>
      <c r="Q356" s="116"/>
      <c r="R356" s="116">
        <v>18750</v>
      </c>
      <c r="S356" s="121">
        <v>0.375</v>
      </c>
    </row>
    <row r="357" spans="1:19" x14ac:dyDescent="0.3">
      <c r="A357" s="118" t="s">
        <v>551</v>
      </c>
      <c r="B357" s="116"/>
      <c r="C357" s="116"/>
      <c r="D357" s="116"/>
      <c r="E357" s="116"/>
      <c r="F357" s="116"/>
      <c r="G357" s="116">
        <v>33000</v>
      </c>
      <c r="H357" s="116"/>
      <c r="I357" s="116"/>
      <c r="J357" s="116"/>
      <c r="K357" s="116">
        <v>10000</v>
      </c>
      <c r="L357" s="116"/>
      <c r="M357" s="116"/>
      <c r="N357" s="116"/>
      <c r="O357" s="116"/>
      <c r="P357" s="116"/>
      <c r="Q357" s="116"/>
      <c r="R357" s="116">
        <v>43000</v>
      </c>
      <c r="S357" s="121">
        <v>0.61428571428571432</v>
      </c>
    </row>
    <row r="358" spans="1:19" x14ac:dyDescent="0.3">
      <c r="A358" s="118" t="s">
        <v>1360</v>
      </c>
      <c r="B358" s="116"/>
      <c r="C358" s="116"/>
      <c r="D358" s="116"/>
      <c r="E358" s="116"/>
      <c r="F358" s="116"/>
      <c r="G358" s="116">
        <v>67500</v>
      </c>
      <c r="H358" s="116">
        <v>47500</v>
      </c>
      <c r="I358" s="116"/>
      <c r="J358" s="116"/>
      <c r="K358" s="116">
        <v>35000</v>
      </c>
      <c r="L358" s="116"/>
      <c r="M358" s="116"/>
      <c r="N358" s="116"/>
      <c r="O358" s="116"/>
      <c r="P358" s="116"/>
      <c r="Q358" s="116"/>
      <c r="R358" s="116">
        <v>150000</v>
      </c>
      <c r="S358" s="121">
        <v>0.65217391304347827</v>
      </c>
    </row>
    <row r="359" spans="1:19" x14ac:dyDescent="0.3">
      <c r="A359" s="107" t="s">
        <v>914</v>
      </c>
      <c r="B359" s="116"/>
      <c r="C359" s="116"/>
      <c r="D359" s="116"/>
      <c r="E359" s="116"/>
      <c r="F359" s="116"/>
      <c r="G359" s="116"/>
      <c r="H359" s="116"/>
      <c r="I359" s="116"/>
      <c r="J359" s="116"/>
      <c r="K359" s="116"/>
      <c r="L359" s="116"/>
      <c r="M359" s="116"/>
      <c r="N359" s="116"/>
      <c r="O359" s="116"/>
      <c r="P359" s="116"/>
      <c r="Q359" s="116"/>
      <c r="R359" s="116"/>
      <c r="S359" s="121" t="s">
        <v>29</v>
      </c>
    </row>
    <row r="360" spans="1:19" x14ac:dyDescent="0.3">
      <c r="A360" s="118" t="s">
        <v>916</v>
      </c>
      <c r="B360" s="116"/>
      <c r="C360" s="116">
        <v>850</v>
      </c>
      <c r="D360" s="116">
        <v>5875</v>
      </c>
      <c r="E360" s="116">
        <v>450</v>
      </c>
      <c r="F360" s="116"/>
      <c r="G360" s="116">
        <v>5000</v>
      </c>
      <c r="H360" s="116">
        <v>7000</v>
      </c>
      <c r="I360" s="116"/>
      <c r="J360" s="116"/>
      <c r="K360" s="116">
        <v>2000</v>
      </c>
      <c r="L360" s="116">
        <v>3000</v>
      </c>
      <c r="M360" s="116"/>
      <c r="N360" s="116"/>
      <c r="O360" s="116">
        <v>2600</v>
      </c>
      <c r="P360" s="116">
        <v>8700</v>
      </c>
      <c r="Q360" s="116"/>
      <c r="R360" s="116">
        <v>35475</v>
      </c>
      <c r="S360" s="121">
        <v>0.9195178849144634</v>
      </c>
    </row>
    <row r="361" spans="1:19" x14ac:dyDescent="0.3">
      <c r="A361" s="118" t="s">
        <v>915</v>
      </c>
      <c r="B361" s="116"/>
      <c r="C361" s="116"/>
      <c r="D361" s="116"/>
      <c r="E361" s="116"/>
      <c r="F361" s="116"/>
      <c r="G361" s="116"/>
      <c r="H361" s="116"/>
      <c r="I361" s="116"/>
      <c r="J361" s="116"/>
      <c r="K361" s="116"/>
      <c r="L361" s="116">
        <v>15995</v>
      </c>
      <c r="M361" s="116"/>
      <c r="N361" s="116"/>
      <c r="O361" s="116">
        <v>15000</v>
      </c>
      <c r="P361" s="116">
        <v>24500</v>
      </c>
      <c r="Q361" s="116"/>
      <c r="R361" s="116">
        <v>55495</v>
      </c>
      <c r="S361" s="121">
        <v>0.13873750000000001</v>
      </c>
    </row>
    <row r="362" spans="1:19" x14ac:dyDescent="0.3">
      <c r="A362" s="93" t="s">
        <v>374</v>
      </c>
      <c r="B362" s="111"/>
      <c r="C362" s="111"/>
      <c r="D362" s="111"/>
      <c r="E362" s="111"/>
      <c r="F362" s="111"/>
      <c r="G362" s="111"/>
      <c r="H362" s="111"/>
      <c r="I362" s="111"/>
      <c r="J362" s="111"/>
      <c r="K362" s="111"/>
      <c r="L362" s="111"/>
      <c r="M362" s="111"/>
      <c r="N362" s="111"/>
      <c r="O362" s="111"/>
      <c r="P362" s="111"/>
      <c r="Q362" s="111"/>
      <c r="R362" s="111"/>
      <c r="S362" s="111"/>
    </row>
    <row r="363" spans="1:19" x14ac:dyDescent="0.3">
      <c r="A363" s="107" t="s">
        <v>166</v>
      </c>
      <c r="B363" s="116"/>
      <c r="C363" s="116"/>
      <c r="D363" s="116"/>
      <c r="E363" s="116"/>
      <c r="F363" s="116"/>
      <c r="G363" s="116"/>
      <c r="H363" s="116"/>
      <c r="I363" s="116"/>
      <c r="J363" s="116"/>
      <c r="K363" s="116"/>
      <c r="L363" s="116"/>
      <c r="M363" s="116"/>
      <c r="N363" s="116"/>
      <c r="O363" s="116"/>
      <c r="P363" s="116"/>
      <c r="Q363" s="116"/>
      <c r="R363" s="116"/>
      <c r="S363" s="121" t="s">
        <v>29</v>
      </c>
    </row>
    <row r="364" spans="1:19" x14ac:dyDescent="0.3">
      <c r="A364" s="118" t="s">
        <v>552</v>
      </c>
      <c r="B364" s="116"/>
      <c r="C364" s="116"/>
      <c r="D364" s="116"/>
      <c r="E364" s="116"/>
      <c r="F364" s="116"/>
      <c r="G364" s="116"/>
      <c r="H364" s="116"/>
      <c r="I364" s="116"/>
      <c r="J364" s="116"/>
      <c r="K364" s="116">
        <v>1125</v>
      </c>
      <c r="L364" s="116">
        <v>12375</v>
      </c>
      <c r="M364" s="116"/>
      <c r="N364" s="116"/>
      <c r="O364" s="116"/>
      <c r="P364" s="116"/>
      <c r="Q364" s="116"/>
      <c r="R364" s="116">
        <v>13500</v>
      </c>
      <c r="S364" s="121">
        <v>0.12329487005804475</v>
      </c>
    </row>
    <row r="365" spans="1:19" x14ac:dyDescent="0.3">
      <c r="A365" s="107" t="s">
        <v>171</v>
      </c>
      <c r="B365" s="116"/>
      <c r="C365" s="116"/>
      <c r="D365" s="116"/>
      <c r="E365" s="116"/>
      <c r="F365" s="116"/>
      <c r="G365" s="116"/>
      <c r="H365" s="116"/>
      <c r="I365" s="116"/>
      <c r="J365" s="116"/>
      <c r="K365" s="116"/>
      <c r="L365" s="116"/>
      <c r="M365" s="116"/>
      <c r="N365" s="116"/>
      <c r="O365" s="116"/>
      <c r="P365" s="116"/>
      <c r="Q365" s="116"/>
      <c r="R365" s="116"/>
      <c r="S365" s="121" t="s">
        <v>29</v>
      </c>
    </row>
    <row r="366" spans="1:19" x14ac:dyDescent="0.3">
      <c r="A366" s="118" t="s">
        <v>553</v>
      </c>
      <c r="B366" s="116"/>
      <c r="C366" s="116"/>
      <c r="D366" s="116"/>
      <c r="E366" s="116"/>
      <c r="F366" s="116"/>
      <c r="G366" s="116"/>
      <c r="H366" s="116"/>
      <c r="I366" s="116"/>
      <c r="J366" s="116"/>
      <c r="K366" s="116">
        <v>14000</v>
      </c>
      <c r="L366" s="116"/>
      <c r="M366" s="116"/>
      <c r="N366" s="116"/>
      <c r="O366" s="116"/>
      <c r="P366" s="116"/>
      <c r="Q366" s="116"/>
      <c r="R366" s="116">
        <v>14000</v>
      </c>
      <c r="S366" s="121">
        <v>0.11671821721260207</v>
      </c>
    </row>
    <row r="367" spans="1:19" x14ac:dyDescent="0.3">
      <c r="A367" s="118" t="s">
        <v>1361</v>
      </c>
      <c r="B367" s="116"/>
      <c r="C367" s="116">
        <v>10000</v>
      </c>
      <c r="D367" s="116">
        <v>10000</v>
      </c>
      <c r="E367" s="116"/>
      <c r="F367" s="116"/>
      <c r="G367" s="116"/>
      <c r="H367" s="116"/>
      <c r="I367" s="116"/>
      <c r="J367" s="116"/>
      <c r="K367" s="116"/>
      <c r="L367" s="116"/>
      <c r="M367" s="116"/>
      <c r="N367" s="116"/>
      <c r="O367" s="116"/>
      <c r="P367" s="116">
        <v>2000</v>
      </c>
      <c r="Q367" s="116"/>
      <c r="R367" s="116">
        <v>22000</v>
      </c>
      <c r="S367" s="121">
        <v>0.14666666666666667</v>
      </c>
    </row>
    <row r="368" spans="1:19" x14ac:dyDescent="0.3">
      <c r="A368" s="107" t="s">
        <v>139</v>
      </c>
      <c r="B368" s="116"/>
      <c r="C368" s="116"/>
      <c r="D368" s="116"/>
      <c r="E368" s="116"/>
      <c r="F368" s="116"/>
      <c r="G368" s="116"/>
      <c r="H368" s="116"/>
      <c r="I368" s="116"/>
      <c r="J368" s="116"/>
      <c r="K368" s="116"/>
      <c r="L368" s="116"/>
      <c r="M368" s="116"/>
      <c r="N368" s="116"/>
      <c r="O368" s="116"/>
      <c r="P368" s="116"/>
      <c r="Q368" s="116"/>
      <c r="R368" s="116"/>
      <c r="S368" s="121" t="s">
        <v>29</v>
      </c>
    </row>
    <row r="369" spans="1:19" x14ac:dyDescent="0.3">
      <c r="A369" s="118" t="s">
        <v>554</v>
      </c>
      <c r="B369" s="116"/>
      <c r="C369" s="116">
        <v>45</v>
      </c>
      <c r="D369" s="116">
        <v>565</v>
      </c>
      <c r="E369" s="116">
        <v>40</v>
      </c>
      <c r="F369" s="116"/>
      <c r="G369" s="116">
        <v>1300</v>
      </c>
      <c r="H369" s="116">
        <v>4300</v>
      </c>
      <c r="I369" s="116"/>
      <c r="J369" s="116"/>
      <c r="K369" s="116">
        <v>1500</v>
      </c>
      <c r="L369" s="116">
        <v>2700</v>
      </c>
      <c r="M369" s="116"/>
      <c r="N369" s="116"/>
      <c r="O369" s="116"/>
      <c r="P369" s="116">
        <v>10000</v>
      </c>
      <c r="Q369" s="116"/>
      <c r="R369" s="116">
        <v>20450</v>
      </c>
      <c r="S369" s="121">
        <v>0.67827529021558874</v>
      </c>
    </row>
    <row r="370" spans="1:19" x14ac:dyDescent="0.3">
      <c r="A370" s="118" t="s">
        <v>1362</v>
      </c>
      <c r="B370" s="116"/>
      <c r="C370" s="116">
        <v>900</v>
      </c>
      <c r="D370" s="116">
        <v>8250</v>
      </c>
      <c r="E370" s="116">
        <v>250</v>
      </c>
      <c r="F370" s="116"/>
      <c r="G370" s="116">
        <v>1800</v>
      </c>
      <c r="H370" s="116">
        <v>1200</v>
      </c>
      <c r="I370" s="116"/>
      <c r="J370" s="116"/>
      <c r="K370" s="116">
        <v>1200</v>
      </c>
      <c r="L370" s="116">
        <v>1800</v>
      </c>
      <c r="M370" s="116"/>
      <c r="N370" s="116"/>
      <c r="O370" s="116">
        <v>2000</v>
      </c>
      <c r="P370" s="116">
        <v>8000</v>
      </c>
      <c r="Q370" s="116"/>
      <c r="R370" s="116">
        <v>25400</v>
      </c>
      <c r="S370" s="121">
        <v>0.84666666666666668</v>
      </c>
    </row>
    <row r="371" spans="1:19" x14ac:dyDescent="0.3">
      <c r="A371" s="118" t="s">
        <v>1363</v>
      </c>
      <c r="B371" s="116"/>
      <c r="C371" s="116"/>
      <c r="D371" s="116"/>
      <c r="E371" s="116"/>
      <c r="F371" s="116"/>
      <c r="G371" s="116">
        <v>10000</v>
      </c>
      <c r="H371" s="116"/>
      <c r="I371" s="116"/>
      <c r="J371" s="116"/>
      <c r="K371" s="116">
        <v>15638</v>
      </c>
      <c r="L371" s="116">
        <v>5000</v>
      </c>
      <c r="M371" s="116"/>
      <c r="N371" s="116"/>
      <c r="O371" s="116"/>
      <c r="P371" s="116"/>
      <c r="Q371" s="116"/>
      <c r="R371" s="116">
        <v>30638</v>
      </c>
      <c r="S371" s="121">
        <v>9.4270769230769227E-2</v>
      </c>
    </row>
    <row r="372" spans="1:19" x14ac:dyDescent="0.3">
      <c r="A372" s="107" t="s">
        <v>179</v>
      </c>
      <c r="B372" s="116"/>
      <c r="C372" s="116"/>
      <c r="D372" s="116"/>
      <c r="E372" s="116"/>
      <c r="F372" s="116"/>
      <c r="G372" s="116"/>
      <c r="H372" s="116"/>
      <c r="I372" s="116"/>
      <c r="J372" s="116"/>
      <c r="K372" s="116"/>
      <c r="L372" s="116"/>
      <c r="M372" s="116"/>
      <c r="N372" s="116"/>
      <c r="O372" s="116"/>
      <c r="P372" s="116"/>
      <c r="Q372" s="116"/>
      <c r="R372" s="116"/>
      <c r="S372" s="121" t="s">
        <v>29</v>
      </c>
    </row>
    <row r="373" spans="1:19" x14ac:dyDescent="0.3">
      <c r="A373" s="118" t="s">
        <v>555</v>
      </c>
      <c r="B373" s="116"/>
      <c r="C373" s="116">
        <v>1000</v>
      </c>
      <c r="D373" s="116">
        <v>15210</v>
      </c>
      <c r="E373" s="116">
        <v>500</v>
      </c>
      <c r="F373" s="116"/>
      <c r="G373" s="116">
        <v>19000</v>
      </c>
      <c r="H373" s="116">
        <v>28000</v>
      </c>
      <c r="I373" s="116"/>
      <c r="J373" s="116"/>
      <c r="K373" s="116"/>
      <c r="L373" s="116"/>
      <c r="M373" s="116"/>
      <c r="N373" s="116"/>
      <c r="O373" s="116"/>
      <c r="P373" s="116"/>
      <c r="Q373" s="116"/>
      <c r="R373" s="116">
        <v>63710</v>
      </c>
      <c r="S373" s="121">
        <v>0.6371</v>
      </c>
    </row>
    <row r="374" spans="1:19" x14ac:dyDescent="0.3">
      <c r="A374" s="118" t="s">
        <v>556</v>
      </c>
      <c r="B374" s="116"/>
      <c r="C374" s="116"/>
      <c r="D374" s="116"/>
      <c r="E374" s="116"/>
      <c r="F374" s="116"/>
      <c r="G374" s="116">
        <v>8393</v>
      </c>
      <c r="H374" s="116"/>
      <c r="I374" s="116"/>
      <c r="J374" s="116"/>
      <c r="K374" s="116"/>
      <c r="L374" s="116">
        <v>22999</v>
      </c>
      <c r="M374" s="116"/>
      <c r="N374" s="116"/>
      <c r="O374" s="116"/>
      <c r="P374" s="116"/>
      <c r="Q374" s="116"/>
      <c r="R374" s="116">
        <v>31392</v>
      </c>
      <c r="S374" s="121">
        <v>0.32243552213970972</v>
      </c>
    </row>
    <row r="375" spans="1:19" x14ac:dyDescent="0.3">
      <c r="A375" s="107" t="s">
        <v>186</v>
      </c>
      <c r="B375" s="116"/>
      <c r="C375" s="116"/>
      <c r="D375" s="116"/>
      <c r="E375" s="116"/>
      <c r="F375" s="116"/>
      <c r="G375" s="116"/>
      <c r="H375" s="116"/>
      <c r="I375" s="116"/>
      <c r="J375" s="116"/>
      <c r="K375" s="116"/>
      <c r="L375" s="116"/>
      <c r="M375" s="116"/>
      <c r="N375" s="116"/>
      <c r="O375" s="116"/>
      <c r="P375" s="116"/>
      <c r="Q375" s="116"/>
      <c r="R375" s="116"/>
      <c r="S375" s="121" t="s">
        <v>29</v>
      </c>
    </row>
    <row r="376" spans="1:19" x14ac:dyDescent="0.3">
      <c r="A376" s="118" t="s">
        <v>557</v>
      </c>
      <c r="B376" s="116"/>
      <c r="C376" s="116"/>
      <c r="D376" s="116"/>
      <c r="E376" s="116"/>
      <c r="F376" s="116"/>
      <c r="G376" s="116">
        <v>70000</v>
      </c>
      <c r="H376" s="116"/>
      <c r="I376" s="116"/>
      <c r="J376" s="116"/>
      <c r="K376" s="116">
        <v>10000</v>
      </c>
      <c r="L376" s="116">
        <v>60000</v>
      </c>
      <c r="M376" s="116"/>
      <c r="N376" s="116"/>
      <c r="O376" s="116"/>
      <c r="P376" s="116"/>
      <c r="Q376" s="116"/>
      <c r="R376" s="116">
        <v>140000</v>
      </c>
      <c r="S376" s="121">
        <v>0.43905039671339419</v>
      </c>
    </row>
    <row r="377" spans="1:19" x14ac:dyDescent="0.3">
      <c r="A377" s="107" t="s">
        <v>191</v>
      </c>
      <c r="B377" s="116"/>
      <c r="C377" s="116"/>
      <c r="D377" s="116"/>
      <c r="E377" s="116"/>
      <c r="F377" s="116"/>
      <c r="G377" s="116"/>
      <c r="H377" s="116"/>
      <c r="I377" s="116"/>
      <c r="J377" s="116"/>
      <c r="K377" s="116"/>
      <c r="L377" s="116"/>
      <c r="M377" s="116"/>
      <c r="N377" s="116"/>
      <c r="O377" s="116"/>
      <c r="P377" s="116"/>
      <c r="Q377" s="116"/>
      <c r="R377" s="116"/>
      <c r="S377" s="121" t="s">
        <v>29</v>
      </c>
    </row>
    <row r="378" spans="1:19" x14ac:dyDescent="0.3">
      <c r="A378" s="118" t="s">
        <v>558</v>
      </c>
      <c r="B378" s="116"/>
      <c r="C378" s="116"/>
      <c r="D378" s="116"/>
      <c r="E378" s="116"/>
      <c r="F378" s="116"/>
      <c r="G378" s="116">
        <v>12000</v>
      </c>
      <c r="H378" s="116"/>
      <c r="I378" s="116"/>
      <c r="J378" s="116"/>
      <c r="K378" s="116"/>
      <c r="L378" s="116">
        <v>7000</v>
      </c>
      <c r="M378" s="116"/>
      <c r="N378" s="116"/>
      <c r="O378" s="116">
        <v>8000</v>
      </c>
      <c r="P378" s="116"/>
      <c r="Q378" s="116"/>
      <c r="R378" s="116">
        <v>27000</v>
      </c>
      <c r="S378" s="121">
        <v>0.62790697674418605</v>
      </c>
    </row>
    <row r="379" spans="1:19" x14ac:dyDescent="0.3">
      <c r="A379" s="107" t="s">
        <v>996</v>
      </c>
      <c r="B379" s="116"/>
      <c r="C379" s="116"/>
      <c r="D379" s="116"/>
      <c r="E379" s="116"/>
      <c r="F379" s="116"/>
      <c r="G379" s="116"/>
      <c r="H379" s="116"/>
      <c r="I379" s="116"/>
      <c r="J379" s="116"/>
      <c r="K379" s="116"/>
      <c r="L379" s="116"/>
      <c r="M379" s="116"/>
      <c r="N379" s="116"/>
      <c r="O379" s="116"/>
      <c r="P379" s="116"/>
      <c r="Q379" s="116"/>
      <c r="R379" s="116"/>
      <c r="S379" s="121" t="s">
        <v>29</v>
      </c>
    </row>
    <row r="380" spans="1:19" x14ac:dyDescent="0.3">
      <c r="A380" s="118" t="s">
        <v>997</v>
      </c>
      <c r="B380" s="116"/>
      <c r="C380" s="116"/>
      <c r="D380" s="116"/>
      <c r="E380" s="116"/>
      <c r="F380" s="116"/>
      <c r="G380" s="116">
        <v>3470</v>
      </c>
      <c r="H380" s="116">
        <v>3470</v>
      </c>
      <c r="I380" s="116"/>
      <c r="J380" s="116"/>
      <c r="K380" s="116">
        <v>1200</v>
      </c>
      <c r="L380" s="116"/>
      <c r="M380" s="116"/>
      <c r="N380" s="116"/>
      <c r="O380" s="116">
        <v>1000</v>
      </c>
      <c r="P380" s="116">
        <v>3000</v>
      </c>
      <c r="Q380" s="116"/>
      <c r="R380" s="116">
        <v>12140</v>
      </c>
      <c r="S380" s="121">
        <v>0.10116666666666667</v>
      </c>
    </row>
    <row r="381" spans="1:19" x14ac:dyDescent="0.3">
      <c r="A381" s="107" t="s">
        <v>998</v>
      </c>
      <c r="B381" s="116"/>
      <c r="C381" s="116"/>
      <c r="D381" s="116"/>
      <c r="E381" s="116"/>
      <c r="F381" s="116"/>
      <c r="G381" s="116"/>
      <c r="H381" s="116"/>
      <c r="I381" s="116"/>
      <c r="J381" s="116"/>
      <c r="K381" s="116"/>
      <c r="L381" s="116"/>
      <c r="M381" s="116"/>
      <c r="N381" s="116"/>
      <c r="O381" s="116"/>
      <c r="P381" s="116"/>
      <c r="Q381" s="116"/>
      <c r="R381" s="116"/>
      <c r="S381" s="121" t="s">
        <v>29</v>
      </c>
    </row>
    <row r="382" spans="1:19" x14ac:dyDescent="0.3">
      <c r="A382" s="118" t="s">
        <v>999</v>
      </c>
      <c r="B382" s="116"/>
      <c r="C382" s="116"/>
      <c r="D382" s="116"/>
      <c r="E382" s="116"/>
      <c r="F382" s="116"/>
      <c r="G382" s="116"/>
      <c r="H382" s="116"/>
      <c r="I382" s="116"/>
      <c r="J382" s="116"/>
      <c r="K382" s="116">
        <v>10000</v>
      </c>
      <c r="L382" s="116"/>
      <c r="M382" s="116"/>
      <c r="N382" s="116"/>
      <c r="O382" s="116"/>
      <c r="P382" s="116"/>
      <c r="Q382" s="116"/>
      <c r="R382" s="116">
        <v>10000</v>
      </c>
      <c r="S382" s="121">
        <v>0.1</v>
      </c>
    </row>
    <row r="383" spans="1:19" x14ac:dyDescent="0.3">
      <c r="A383" s="107" t="s">
        <v>1043</v>
      </c>
      <c r="B383" s="116"/>
      <c r="C383" s="116"/>
      <c r="D383" s="116"/>
      <c r="E383" s="116"/>
      <c r="F383" s="116"/>
      <c r="G383" s="116"/>
      <c r="H383" s="116"/>
      <c r="I383" s="116"/>
      <c r="J383" s="116"/>
      <c r="K383" s="116"/>
      <c r="L383" s="116"/>
      <c r="M383" s="116"/>
      <c r="N383" s="116"/>
      <c r="O383" s="116"/>
      <c r="P383" s="116"/>
      <c r="Q383" s="116"/>
      <c r="R383" s="116"/>
      <c r="S383" s="121" t="s">
        <v>29</v>
      </c>
    </row>
    <row r="384" spans="1:19" x14ac:dyDescent="0.3">
      <c r="A384" s="118" t="s">
        <v>1044</v>
      </c>
      <c r="B384" s="116"/>
      <c r="C384" s="116"/>
      <c r="D384" s="116"/>
      <c r="E384" s="116"/>
      <c r="F384" s="116"/>
      <c r="G384" s="116">
        <v>25000</v>
      </c>
      <c r="H384" s="116"/>
      <c r="I384" s="116"/>
      <c r="J384" s="116"/>
      <c r="K384" s="116">
        <v>8000</v>
      </c>
      <c r="L384" s="116"/>
      <c r="M384" s="116"/>
      <c r="N384" s="116"/>
      <c r="O384" s="116">
        <v>15000</v>
      </c>
      <c r="P384" s="116"/>
      <c r="Q384" s="116"/>
      <c r="R384" s="116">
        <v>48000</v>
      </c>
      <c r="S384" s="121">
        <v>0.56470588235294117</v>
      </c>
    </row>
    <row r="385" spans="1:19" x14ac:dyDescent="0.3">
      <c r="A385" s="107" t="s">
        <v>1364</v>
      </c>
      <c r="B385" s="116"/>
      <c r="C385" s="116"/>
      <c r="D385" s="116"/>
      <c r="E385" s="116"/>
      <c r="F385" s="116"/>
      <c r="G385" s="116"/>
      <c r="H385" s="116"/>
      <c r="I385" s="116"/>
      <c r="J385" s="116"/>
      <c r="K385" s="116"/>
      <c r="L385" s="116"/>
      <c r="M385" s="116"/>
      <c r="N385" s="116"/>
      <c r="O385" s="116"/>
      <c r="P385" s="116"/>
      <c r="Q385" s="116"/>
      <c r="R385" s="116"/>
      <c r="S385" s="121" t="s">
        <v>29</v>
      </c>
    </row>
    <row r="386" spans="1:19" x14ac:dyDescent="0.3">
      <c r="A386" s="118" t="s">
        <v>1365</v>
      </c>
      <c r="B386" s="116"/>
      <c r="C386" s="116"/>
      <c r="D386" s="116"/>
      <c r="E386" s="116"/>
      <c r="F386" s="116"/>
      <c r="G386" s="116">
        <v>500</v>
      </c>
      <c r="H386" s="116"/>
      <c r="I386" s="116"/>
      <c r="J386" s="116"/>
      <c r="K386" s="116">
        <v>1000</v>
      </c>
      <c r="L386" s="116"/>
      <c r="M386" s="116"/>
      <c r="N386" s="116"/>
      <c r="O386" s="116"/>
      <c r="P386" s="116"/>
      <c r="Q386" s="116"/>
      <c r="R386" s="116">
        <v>1500</v>
      </c>
      <c r="S386" s="121">
        <v>0.13636363636363635</v>
      </c>
    </row>
    <row r="387" spans="1:19" x14ac:dyDescent="0.3">
      <c r="A387" s="93" t="s">
        <v>559</v>
      </c>
      <c r="B387" s="111"/>
      <c r="C387" s="111"/>
      <c r="D387" s="111"/>
      <c r="E387" s="111"/>
      <c r="F387" s="111"/>
      <c r="G387" s="111"/>
      <c r="H387" s="111"/>
      <c r="I387" s="111"/>
      <c r="J387" s="111"/>
      <c r="K387" s="111"/>
      <c r="L387" s="111"/>
      <c r="M387" s="111"/>
      <c r="N387" s="111"/>
      <c r="O387" s="111"/>
      <c r="P387" s="111"/>
      <c r="Q387" s="111"/>
      <c r="R387" s="111"/>
      <c r="S387" s="111"/>
    </row>
    <row r="388" spans="1:19" x14ac:dyDescent="0.3">
      <c r="A388" s="107" t="s">
        <v>172</v>
      </c>
      <c r="B388" s="116"/>
      <c r="C388" s="116"/>
      <c r="D388" s="116"/>
      <c r="E388" s="116"/>
      <c r="F388" s="116"/>
      <c r="G388" s="116"/>
      <c r="H388" s="116"/>
      <c r="I388" s="116"/>
      <c r="J388" s="116"/>
      <c r="K388" s="116"/>
      <c r="L388" s="116"/>
      <c r="M388" s="116"/>
      <c r="N388" s="116"/>
      <c r="O388" s="116"/>
      <c r="P388" s="116"/>
      <c r="Q388" s="116"/>
      <c r="R388" s="116"/>
      <c r="S388" s="121" t="s">
        <v>29</v>
      </c>
    </row>
    <row r="389" spans="1:19" x14ac:dyDescent="0.3">
      <c r="A389" s="118" t="s">
        <v>560</v>
      </c>
      <c r="B389" s="116"/>
      <c r="C389" s="116">
        <v>500</v>
      </c>
      <c r="D389" s="116">
        <v>5305</v>
      </c>
      <c r="E389" s="116">
        <v>500</v>
      </c>
      <c r="F389" s="116"/>
      <c r="G389" s="116">
        <v>56108</v>
      </c>
      <c r="H389" s="116">
        <v>222932</v>
      </c>
      <c r="I389" s="116"/>
      <c r="J389" s="116"/>
      <c r="K389" s="116">
        <v>24547</v>
      </c>
      <c r="L389" s="116">
        <v>171831</v>
      </c>
      <c r="M389" s="116"/>
      <c r="N389" s="116"/>
      <c r="O389" s="116">
        <v>36470</v>
      </c>
      <c r="P389" s="116">
        <v>173351</v>
      </c>
      <c r="Q389" s="116">
        <v>19638</v>
      </c>
      <c r="R389" s="116">
        <v>711182</v>
      </c>
      <c r="S389" s="121">
        <v>0.68514775558334406</v>
      </c>
    </row>
    <row r="390" spans="1:19" x14ac:dyDescent="0.3">
      <c r="A390" s="118" t="s">
        <v>561</v>
      </c>
      <c r="B390" s="116"/>
      <c r="C390" s="116"/>
      <c r="D390" s="116"/>
      <c r="E390" s="116"/>
      <c r="F390" s="116"/>
      <c r="G390" s="116"/>
      <c r="H390" s="116"/>
      <c r="I390" s="116"/>
      <c r="J390" s="116"/>
      <c r="K390" s="116"/>
      <c r="L390" s="116"/>
      <c r="M390" s="116"/>
      <c r="N390" s="116"/>
      <c r="O390" s="116">
        <v>36470</v>
      </c>
      <c r="P390" s="116">
        <v>84162</v>
      </c>
      <c r="Q390" s="116">
        <v>19638</v>
      </c>
      <c r="R390" s="116">
        <v>140270</v>
      </c>
      <c r="S390" s="121">
        <v>0.33333333333333331</v>
      </c>
    </row>
    <row r="391" spans="1:19" x14ac:dyDescent="0.3">
      <c r="A391" s="107" t="s">
        <v>174</v>
      </c>
      <c r="B391" s="116"/>
      <c r="C391" s="116"/>
      <c r="D391" s="116"/>
      <c r="E391" s="116"/>
      <c r="F391" s="116"/>
      <c r="G391" s="116"/>
      <c r="H391" s="116"/>
      <c r="I391" s="116"/>
      <c r="J391" s="116"/>
      <c r="K391" s="116"/>
      <c r="L391" s="116"/>
      <c r="M391" s="116"/>
      <c r="N391" s="116"/>
      <c r="O391" s="116"/>
      <c r="P391" s="116"/>
      <c r="Q391" s="116"/>
      <c r="R391" s="116"/>
      <c r="S391" s="121" t="s">
        <v>29</v>
      </c>
    </row>
    <row r="392" spans="1:19" x14ac:dyDescent="0.3">
      <c r="A392" s="118" t="s">
        <v>562</v>
      </c>
      <c r="B392" s="116"/>
      <c r="C392" s="116"/>
      <c r="D392" s="116"/>
      <c r="E392" s="116"/>
      <c r="F392" s="116"/>
      <c r="G392" s="116">
        <v>90000</v>
      </c>
      <c r="H392" s="116">
        <v>3000</v>
      </c>
      <c r="I392" s="116"/>
      <c r="J392" s="116"/>
      <c r="K392" s="116"/>
      <c r="L392" s="116"/>
      <c r="M392" s="116"/>
      <c r="N392" s="116"/>
      <c r="O392" s="116">
        <v>41000</v>
      </c>
      <c r="P392" s="116">
        <v>36500</v>
      </c>
      <c r="Q392" s="116"/>
      <c r="R392" s="116">
        <v>170500</v>
      </c>
      <c r="S392" s="121">
        <v>0.23956942950351107</v>
      </c>
    </row>
    <row r="393" spans="1:19" x14ac:dyDescent="0.3">
      <c r="A393" s="107" t="s">
        <v>175</v>
      </c>
      <c r="B393" s="116"/>
      <c r="C393" s="116"/>
      <c r="D393" s="116"/>
      <c r="E393" s="116"/>
      <c r="F393" s="116"/>
      <c r="G393" s="116"/>
      <c r="H393" s="116"/>
      <c r="I393" s="116"/>
      <c r="J393" s="116"/>
      <c r="K393" s="116"/>
      <c r="L393" s="116"/>
      <c r="M393" s="116"/>
      <c r="N393" s="116"/>
      <c r="O393" s="116"/>
      <c r="P393" s="116"/>
      <c r="Q393" s="116"/>
      <c r="R393" s="116"/>
      <c r="S393" s="121" t="s">
        <v>29</v>
      </c>
    </row>
    <row r="394" spans="1:19" x14ac:dyDescent="0.3">
      <c r="A394" s="118" t="s">
        <v>563</v>
      </c>
      <c r="B394" s="116"/>
      <c r="C394" s="116">
        <v>40</v>
      </c>
      <c r="D394" s="116">
        <v>600</v>
      </c>
      <c r="E394" s="116">
        <v>40</v>
      </c>
      <c r="F394" s="116"/>
      <c r="G394" s="116">
        <v>1000</v>
      </c>
      <c r="H394" s="116">
        <v>3500</v>
      </c>
      <c r="I394" s="116"/>
      <c r="J394" s="116"/>
      <c r="K394" s="116"/>
      <c r="L394" s="116"/>
      <c r="M394" s="116"/>
      <c r="N394" s="116"/>
      <c r="O394" s="116"/>
      <c r="P394" s="116">
        <v>3900</v>
      </c>
      <c r="Q394" s="116"/>
      <c r="R394" s="116">
        <v>9080</v>
      </c>
      <c r="S394" s="121">
        <v>0.31859649122807016</v>
      </c>
    </row>
    <row r="395" spans="1:19" x14ac:dyDescent="0.3">
      <c r="A395" s="107" t="s">
        <v>176</v>
      </c>
      <c r="B395" s="116"/>
      <c r="C395" s="116"/>
      <c r="D395" s="116"/>
      <c r="E395" s="116"/>
      <c r="F395" s="116"/>
      <c r="G395" s="116"/>
      <c r="H395" s="116"/>
      <c r="I395" s="116"/>
      <c r="J395" s="116"/>
      <c r="K395" s="116"/>
      <c r="L395" s="116"/>
      <c r="M395" s="116"/>
      <c r="N395" s="116"/>
      <c r="O395" s="116"/>
      <c r="P395" s="116"/>
      <c r="Q395" s="116"/>
      <c r="R395" s="116"/>
      <c r="S395" s="121" t="s">
        <v>29</v>
      </c>
    </row>
    <row r="396" spans="1:19" x14ac:dyDescent="0.3">
      <c r="A396" s="118" t="s">
        <v>564</v>
      </c>
      <c r="B396" s="116"/>
      <c r="C396" s="116"/>
      <c r="D396" s="116"/>
      <c r="E396" s="116"/>
      <c r="F396" s="116"/>
      <c r="G396" s="116"/>
      <c r="H396" s="116"/>
      <c r="I396" s="116"/>
      <c r="J396" s="116"/>
      <c r="K396" s="116"/>
      <c r="L396" s="116">
        <v>8000</v>
      </c>
      <c r="M396" s="116"/>
      <c r="N396" s="116"/>
      <c r="O396" s="116"/>
      <c r="P396" s="116">
        <v>14000</v>
      </c>
      <c r="Q396" s="116"/>
      <c r="R396" s="116">
        <v>22000</v>
      </c>
      <c r="S396" s="121">
        <v>0.31428571428571433</v>
      </c>
    </row>
  </sheetData>
  <mergeCells count="2">
    <mergeCell ref="A2:Q2"/>
    <mergeCell ref="A4:Q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B52"/>
  <sheetViews>
    <sheetView zoomScale="80" zoomScaleNormal="80" workbookViewId="0"/>
  </sheetViews>
  <sheetFormatPr baseColWidth="10" defaultColWidth="11.44140625" defaultRowHeight="14.4" x14ac:dyDescent="0.3"/>
  <cols>
    <col min="1" max="1" width="70" customWidth="1"/>
    <col min="2" max="2" width="19.5546875" style="139" bestFit="1" customWidth="1"/>
    <col min="3" max="3" width="12" customWidth="1"/>
    <col min="4" max="4" width="9.77734375" customWidth="1"/>
    <col min="5" max="5" width="12" customWidth="1"/>
    <col min="6" max="6" width="9.77734375" customWidth="1"/>
    <col min="7" max="7" width="12" customWidth="1"/>
    <col min="8" max="8" width="9.77734375" customWidth="1"/>
    <col min="9" max="9" width="12" customWidth="1"/>
    <col min="10" max="10" width="9.77734375" customWidth="1"/>
    <col min="11" max="11" width="12" customWidth="1"/>
    <col min="12" max="12" width="9.77734375" customWidth="1"/>
    <col min="13" max="13" width="12" customWidth="1"/>
    <col min="14" max="14" width="9.77734375" customWidth="1"/>
    <col min="15" max="15" width="12" customWidth="1"/>
    <col min="16" max="16" width="9.77734375" customWidth="1"/>
    <col min="17" max="17" width="12" customWidth="1"/>
    <col min="18" max="18" width="9.77734375" customWidth="1"/>
    <col min="19" max="19" width="12" customWidth="1"/>
    <col min="20" max="20" width="9.77734375" customWidth="1"/>
    <col min="21" max="21" width="12" customWidth="1"/>
    <col min="22" max="22" width="9.77734375" customWidth="1"/>
    <col min="23" max="23" width="12" customWidth="1"/>
    <col min="24" max="24" width="9.77734375" customWidth="1"/>
    <col min="25" max="25" width="12" customWidth="1"/>
    <col min="26" max="26" width="9.77734375" customWidth="1"/>
    <col min="27" max="27" width="12" customWidth="1"/>
    <col min="28" max="28" width="9.77734375" customWidth="1"/>
  </cols>
  <sheetData>
    <row r="2" spans="1:28" x14ac:dyDescent="0.3">
      <c r="A2" s="79" t="s">
        <v>8</v>
      </c>
      <c r="B2" s="79"/>
      <c r="C2" s="79"/>
      <c r="D2" s="79"/>
      <c r="E2" s="79"/>
      <c r="F2" s="79"/>
      <c r="G2" s="79"/>
      <c r="H2" s="79"/>
      <c r="I2" s="79"/>
      <c r="J2" s="79"/>
      <c r="K2" s="79"/>
      <c r="L2" s="79"/>
      <c r="M2" s="79"/>
      <c r="N2" s="79"/>
      <c r="O2" s="79"/>
      <c r="P2" s="79"/>
      <c r="Q2" s="79"/>
      <c r="R2" s="79"/>
      <c r="S2" s="79"/>
      <c r="T2" s="79"/>
    </row>
    <row r="3" spans="1:28" x14ac:dyDescent="0.3">
      <c r="A3" s="4"/>
      <c r="B3" s="135"/>
      <c r="C3" s="53"/>
      <c r="D3" s="53"/>
      <c r="E3" s="4"/>
      <c r="F3" s="4"/>
      <c r="G3" s="4"/>
      <c r="H3" s="4"/>
      <c r="I3" s="4"/>
      <c r="J3" s="4"/>
    </row>
    <row r="4" spans="1:28" x14ac:dyDescent="0.3">
      <c r="A4" s="79" t="s">
        <v>1567</v>
      </c>
      <c r="B4" s="79"/>
      <c r="C4" s="79"/>
      <c r="D4" s="79"/>
      <c r="E4" s="79"/>
      <c r="F4" s="79"/>
      <c r="G4" s="79"/>
      <c r="H4" s="79"/>
      <c r="I4" s="79"/>
      <c r="J4" s="79"/>
      <c r="K4" s="79"/>
      <c r="L4" s="79"/>
      <c r="M4" s="79"/>
      <c r="N4" s="79"/>
      <c r="O4" s="79"/>
      <c r="P4" s="79"/>
      <c r="Q4" s="79"/>
      <c r="R4" s="79"/>
      <c r="S4" s="79"/>
      <c r="T4" s="79"/>
    </row>
    <row r="5" spans="1:28" x14ac:dyDescent="0.3">
      <c r="A5" s="79" t="str">
        <f>'1'!A5:AA5</f>
        <v>Al 30-09-2020</v>
      </c>
      <c r="B5" s="79"/>
      <c r="C5" s="79"/>
      <c r="D5" s="79"/>
      <c r="E5" s="79"/>
      <c r="F5" s="79"/>
      <c r="G5" s="79"/>
      <c r="H5" s="79"/>
      <c r="I5" s="79"/>
      <c r="J5" s="79"/>
      <c r="K5" s="79"/>
      <c r="L5" s="79"/>
      <c r="M5" s="79"/>
      <c r="N5" s="79"/>
      <c r="O5" s="79"/>
      <c r="P5" s="79"/>
      <c r="Q5" s="79"/>
      <c r="R5" s="79"/>
      <c r="S5" s="79"/>
      <c r="T5" s="79"/>
    </row>
    <row r="6" spans="1:28" x14ac:dyDescent="0.3">
      <c r="A6" s="4"/>
      <c r="B6" s="135"/>
      <c r="C6" s="53"/>
      <c r="D6" s="53"/>
      <c r="E6" s="4"/>
      <c r="F6" s="4"/>
      <c r="G6" s="4"/>
      <c r="H6" s="4"/>
      <c r="I6" s="4"/>
      <c r="J6" s="4"/>
    </row>
    <row r="7" spans="1:28" ht="14.55" customHeight="1" x14ac:dyDescent="0.3">
      <c r="A7" s="88"/>
      <c r="B7" s="84" t="s">
        <v>1026</v>
      </c>
      <c r="C7" s="80" t="s">
        <v>17</v>
      </c>
      <c r="D7" s="80"/>
      <c r="E7" s="80" t="s">
        <v>18</v>
      </c>
      <c r="F7" s="80"/>
      <c r="G7" s="80" t="s">
        <v>19</v>
      </c>
      <c r="H7" s="80"/>
      <c r="I7" s="80" t="s">
        <v>20</v>
      </c>
      <c r="J7" s="80"/>
      <c r="K7" s="80" t="s">
        <v>21</v>
      </c>
      <c r="L7" s="80"/>
      <c r="M7" s="80" t="s">
        <v>22</v>
      </c>
      <c r="N7" s="80"/>
      <c r="O7" s="80" t="s">
        <v>23</v>
      </c>
      <c r="P7" s="80"/>
      <c r="Q7" s="80" t="s">
        <v>24</v>
      </c>
      <c r="R7" s="80"/>
      <c r="S7" s="80" t="s">
        <v>25</v>
      </c>
      <c r="T7" s="80"/>
      <c r="U7" s="80" t="s">
        <v>26</v>
      </c>
      <c r="V7" s="80"/>
      <c r="W7" s="80" t="s">
        <v>27</v>
      </c>
      <c r="X7" s="80"/>
      <c r="Y7" s="80" t="s">
        <v>28</v>
      </c>
      <c r="Z7" s="80"/>
      <c r="AA7" s="80" t="s">
        <v>2</v>
      </c>
      <c r="AB7" s="80"/>
    </row>
    <row r="8" spans="1:28" x14ac:dyDescent="0.3">
      <c r="A8" s="80"/>
      <c r="B8" s="85"/>
      <c r="C8" s="52" t="s">
        <v>9</v>
      </c>
      <c r="D8" s="52" t="s">
        <v>10</v>
      </c>
      <c r="E8" s="25" t="s">
        <v>9</v>
      </c>
      <c r="F8" s="25" t="s">
        <v>10</v>
      </c>
      <c r="G8" s="25" t="s">
        <v>9</v>
      </c>
      <c r="H8" s="25" t="s">
        <v>10</v>
      </c>
      <c r="I8" s="25" t="s">
        <v>9</v>
      </c>
      <c r="J8" s="25" t="s">
        <v>10</v>
      </c>
      <c r="K8" s="25" t="s">
        <v>9</v>
      </c>
      <c r="L8" s="25" t="s">
        <v>10</v>
      </c>
      <c r="M8" s="25" t="s">
        <v>9</v>
      </c>
      <c r="N8" s="25" t="s">
        <v>10</v>
      </c>
      <c r="O8" s="25" t="s">
        <v>9</v>
      </c>
      <c r="P8" s="25" t="s">
        <v>10</v>
      </c>
      <c r="Q8" s="25" t="s">
        <v>9</v>
      </c>
      <c r="R8" s="25" t="s">
        <v>10</v>
      </c>
      <c r="S8" s="25" t="s">
        <v>9</v>
      </c>
      <c r="T8" s="25" t="s">
        <v>10</v>
      </c>
      <c r="U8" s="29" t="s">
        <v>9</v>
      </c>
      <c r="V8" s="29" t="s">
        <v>10</v>
      </c>
      <c r="W8" s="62" t="s">
        <v>9</v>
      </c>
      <c r="X8" s="62" t="s">
        <v>10</v>
      </c>
      <c r="Y8" s="71" t="s">
        <v>9</v>
      </c>
      <c r="Z8" s="71" t="s">
        <v>10</v>
      </c>
      <c r="AA8" s="71" t="s">
        <v>9</v>
      </c>
      <c r="AB8" s="71" t="s">
        <v>10</v>
      </c>
    </row>
    <row r="9" spans="1:28" x14ac:dyDescent="0.3">
      <c r="A9" s="93" t="s">
        <v>192</v>
      </c>
      <c r="B9" s="136"/>
      <c r="C9" s="124">
        <v>0</v>
      </c>
      <c r="D9" s="125"/>
      <c r="E9" s="124">
        <v>0</v>
      </c>
      <c r="F9" s="125"/>
      <c r="G9" s="124">
        <v>0</v>
      </c>
      <c r="H9" s="125"/>
      <c r="I9" s="124">
        <v>0</v>
      </c>
      <c r="J9" s="125"/>
      <c r="K9" s="124">
        <v>115023.4769675407</v>
      </c>
      <c r="L9" s="125">
        <v>2.8221604471728094E-3</v>
      </c>
      <c r="M9" s="124">
        <v>37239.395581818295</v>
      </c>
      <c r="N9" s="125">
        <v>6.6012374590655124E-3</v>
      </c>
      <c r="O9" s="124">
        <v>21.590336370199999</v>
      </c>
      <c r="P9" s="125">
        <v>4.1337987619915666E-6</v>
      </c>
      <c r="Q9" s="124">
        <v>78245.389753230687</v>
      </c>
      <c r="R9" s="125">
        <v>2.8664973961403349E-3</v>
      </c>
      <c r="S9" s="124">
        <v>11525.131500418902</v>
      </c>
      <c r="T9" s="125">
        <v>2.6611237071802896E-3</v>
      </c>
      <c r="U9" s="124">
        <v>0</v>
      </c>
      <c r="V9" s="125"/>
      <c r="W9" s="124">
        <v>1951.6521615317999</v>
      </c>
      <c r="X9" s="125">
        <v>5.8851402303764679E-5</v>
      </c>
      <c r="Y9" s="124">
        <v>38838.919924870002</v>
      </c>
      <c r="Z9" s="125">
        <v>8.1203579917634508E-3</v>
      </c>
      <c r="AA9" s="124">
        <v>282845.55622578063</v>
      </c>
      <c r="AB9" s="125">
        <v>1.8571947408954159E-3</v>
      </c>
    </row>
    <row r="10" spans="1:28" x14ac:dyDescent="0.3">
      <c r="A10" s="96" t="s">
        <v>568</v>
      </c>
      <c r="B10" s="137" t="s">
        <v>1000</v>
      </c>
      <c r="C10" s="130">
        <v>0</v>
      </c>
      <c r="D10" s="131"/>
      <c r="E10" s="130">
        <v>0</v>
      </c>
      <c r="F10" s="131"/>
      <c r="G10" s="130">
        <v>0</v>
      </c>
      <c r="H10" s="131"/>
      <c r="I10" s="130">
        <v>0</v>
      </c>
      <c r="J10" s="131"/>
      <c r="K10" s="130">
        <v>19805.310768890398</v>
      </c>
      <c r="L10" s="131">
        <v>4.8593353434882915E-4</v>
      </c>
      <c r="M10" s="130">
        <v>5707.0252231096001</v>
      </c>
      <c r="N10" s="131">
        <v>1.0116552133573409E-3</v>
      </c>
      <c r="O10" s="130">
        <v>13.451958977599999</v>
      </c>
      <c r="P10" s="131">
        <v>2.575582446446577E-6</v>
      </c>
      <c r="Q10" s="130">
        <v>15905.1809289828</v>
      </c>
      <c r="R10" s="131">
        <v>5.8268173833446392E-4</v>
      </c>
      <c r="S10" s="130">
        <v>738.18152003959995</v>
      </c>
      <c r="T10" s="131">
        <v>1.7044424552625385E-4</v>
      </c>
      <c r="U10" s="130">
        <v>0</v>
      </c>
      <c r="V10" s="131"/>
      <c r="W10" s="130">
        <v>0</v>
      </c>
      <c r="X10" s="131"/>
      <c r="Y10" s="130">
        <v>0</v>
      </c>
      <c r="Z10" s="131"/>
      <c r="AA10" s="130">
        <v>42169.150399999999</v>
      </c>
      <c r="AB10" s="131">
        <v>2.7688723625692057E-4</v>
      </c>
    </row>
    <row r="11" spans="1:28" x14ac:dyDescent="0.3">
      <c r="A11" s="96" t="s">
        <v>569</v>
      </c>
      <c r="B11" s="137" t="s">
        <v>1000</v>
      </c>
      <c r="C11" s="130">
        <v>0</v>
      </c>
      <c r="D11" s="131"/>
      <c r="E11" s="130">
        <v>0</v>
      </c>
      <c r="F11" s="131"/>
      <c r="G11" s="130">
        <v>0</v>
      </c>
      <c r="H11" s="131"/>
      <c r="I11" s="130">
        <v>0</v>
      </c>
      <c r="J11" s="131"/>
      <c r="K11" s="130">
        <v>89588.414772603501</v>
      </c>
      <c r="L11" s="131">
        <v>2.1980980523437191E-3</v>
      </c>
      <c r="M11" s="130">
        <v>29517.573623648499</v>
      </c>
      <c r="N11" s="131">
        <v>5.2324295188154743E-3</v>
      </c>
      <c r="O11" s="130">
        <v>0</v>
      </c>
      <c r="P11" s="131"/>
      <c r="Q11" s="130">
        <v>58258.370688550502</v>
      </c>
      <c r="R11" s="131">
        <v>2.1342786892465217E-3</v>
      </c>
      <c r="S11" s="130">
        <v>6473.1482103925</v>
      </c>
      <c r="T11" s="131">
        <v>1.494633546015596E-3</v>
      </c>
      <c r="U11" s="130">
        <v>0</v>
      </c>
      <c r="V11" s="131"/>
      <c r="W11" s="130">
        <v>0</v>
      </c>
      <c r="X11" s="131"/>
      <c r="Y11" s="130">
        <v>38838.919924870002</v>
      </c>
      <c r="Z11" s="131">
        <v>8.1203579917634508E-3</v>
      </c>
      <c r="AA11" s="130">
        <v>222676.427220065</v>
      </c>
      <c r="AB11" s="131">
        <v>1.4621176838442807E-3</v>
      </c>
    </row>
    <row r="12" spans="1:28" x14ac:dyDescent="0.3">
      <c r="A12" s="96" t="s">
        <v>570</v>
      </c>
      <c r="B12" s="137" t="s">
        <v>987</v>
      </c>
      <c r="C12" s="130">
        <v>0</v>
      </c>
      <c r="D12" s="131"/>
      <c r="E12" s="130">
        <v>0</v>
      </c>
      <c r="F12" s="131"/>
      <c r="G12" s="130">
        <v>0</v>
      </c>
      <c r="H12" s="131"/>
      <c r="I12" s="130">
        <v>0</v>
      </c>
      <c r="J12" s="131"/>
      <c r="K12" s="130">
        <v>4855.5521969863994</v>
      </c>
      <c r="L12" s="131">
        <v>1.191334823184405E-4</v>
      </c>
      <c r="M12" s="130">
        <v>2014.7967350602</v>
      </c>
      <c r="N12" s="131">
        <v>3.5715272689269779E-4</v>
      </c>
      <c r="O12" s="130">
        <v>8.1383773926000007</v>
      </c>
      <c r="P12" s="131">
        <v>1.5582163155449901E-6</v>
      </c>
      <c r="Q12" s="130">
        <v>3680.2204321245999</v>
      </c>
      <c r="R12" s="131">
        <v>1.3482381925859153E-4</v>
      </c>
      <c r="S12" s="130">
        <v>4313.8017699867996</v>
      </c>
      <c r="T12" s="131">
        <v>9.9604591563843973E-4</v>
      </c>
      <c r="U12" s="130">
        <v>0</v>
      </c>
      <c r="V12" s="131"/>
      <c r="W12" s="130">
        <v>1951.6521615317999</v>
      </c>
      <c r="X12" s="131">
        <v>5.8851402303764679E-5</v>
      </c>
      <c r="Y12" s="130">
        <v>0</v>
      </c>
      <c r="Z12" s="131"/>
      <c r="AA12" s="130">
        <v>16824.161673082395</v>
      </c>
      <c r="AB12" s="131">
        <v>1.1046927869809287E-4</v>
      </c>
    </row>
    <row r="13" spans="1:28" x14ac:dyDescent="0.3">
      <c r="A13" s="96" t="s">
        <v>1366</v>
      </c>
      <c r="B13" s="137" t="s">
        <v>1000</v>
      </c>
      <c r="C13" s="130">
        <v>0</v>
      </c>
      <c r="D13" s="131"/>
      <c r="E13" s="130">
        <v>0</v>
      </c>
      <c r="F13" s="131"/>
      <c r="G13" s="130">
        <v>0</v>
      </c>
      <c r="H13" s="131"/>
      <c r="I13" s="130">
        <v>0</v>
      </c>
      <c r="J13" s="131"/>
      <c r="K13" s="130">
        <v>774.19922906040006</v>
      </c>
      <c r="L13" s="131">
        <v>1.8995378161821E-5</v>
      </c>
      <c r="M13" s="130">
        <v>0</v>
      </c>
      <c r="N13" s="131"/>
      <c r="O13" s="130">
        <v>0</v>
      </c>
      <c r="P13" s="131"/>
      <c r="Q13" s="130">
        <v>401.6177035728</v>
      </c>
      <c r="R13" s="131">
        <v>1.4713149300758112E-5</v>
      </c>
      <c r="S13" s="130">
        <v>0</v>
      </c>
      <c r="T13" s="131"/>
      <c r="U13" s="130">
        <v>0</v>
      </c>
      <c r="V13" s="131"/>
      <c r="W13" s="130">
        <v>0</v>
      </c>
      <c r="X13" s="131"/>
      <c r="Y13" s="130">
        <v>0</v>
      </c>
      <c r="Z13" s="131"/>
      <c r="AA13" s="130">
        <v>1175.8169326331999</v>
      </c>
      <c r="AB13" s="131">
        <v>7.7205420961219222E-6</v>
      </c>
    </row>
    <row r="14" spans="1:28" x14ac:dyDescent="0.3">
      <c r="A14" s="93" t="s">
        <v>204</v>
      </c>
      <c r="B14" s="136" t="s">
        <v>29</v>
      </c>
      <c r="C14" s="124">
        <v>0</v>
      </c>
      <c r="D14" s="125"/>
      <c r="E14" s="124">
        <v>0</v>
      </c>
      <c r="F14" s="125"/>
      <c r="G14" s="124">
        <v>0</v>
      </c>
      <c r="H14" s="125"/>
      <c r="I14" s="124">
        <v>174455.01548216501</v>
      </c>
      <c r="J14" s="125">
        <v>2.059795311632082E-2</v>
      </c>
      <c r="K14" s="124">
        <v>10185.3198319849</v>
      </c>
      <c r="L14" s="125">
        <v>2.4990208546507635E-4</v>
      </c>
      <c r="M14" s="124">
        <v>0</v>
      </c>
      <c r="N14" s="125"/>
      <c r="O14" s="124">
        <v>53572.712730207895</v>
      </c>
      <c r="P14" s="125">
        <v>1.0257311871543195E-2</v>
      </c>
      <c r="Q14" s="124">
        <v>128654.33744232901</v>
      </c>
      <c r="R14" s="125">
        <v>4.7132147266908996E-3</v>
      </c>
      <c r="S14" s="124">
        <v>0</v>
      </c>
      <c r="T14" s="125"/>
      <c r="U14" s="124">
        <v>39248.220832975203</v>
      </c>
      <c r="V14" s="125">
        <v>5.390755537504969E-3</v>
      </c>
      <c r="W14" s="124">
        <v>196252.19123290802</v>
      </c>
      <c r="X14" s="125">
        <v>5.9179175915129072E-3</v>
      </c>
      <c r="Y14" s="124">
        <v>0</v>
      </c>
      <c r="Z14" s="125"/>
      <c r="AA14" s="124">
        <v>602367.79755257</v>
      </c>
      <c r="AB14" s="125">
        <v>3.9552125924381771E-3</v>
      </c>
    </row>
    <row r="15" spans="1:28" x14ac:dyDescent="0.3">
      <c r="A15" s="96" t="s">
        <v>1367</v>
      </c>
      <c r="B15" s="137" t="s">
        <v>987</v>
      </c>
      <c r="C15" s="130">
        <v>0</v>
      </c>
      <c r="D15" s="131"/>
      <c r="E15" s="130">
        <v>0</v>
      </c>
      <c r="F15" s="131"/>
      <c r="G15" s="130">
        <v>0</v>
      </c>
      <c r="H15" s="131"/>
      <c r="I15" s="130">
        <v>174455.01548216501</v>
      </c>
      <c r="J15" s="131">
        <v>2.059795311632082E-2</v>
      </c>
      <c r="K15" s="130">
        <v>10185.3198319849</v>
      </c>
      <c r="L15" s="131">
        <v>2.4990208546507635E-4</v>
      </c>
      <c r="M15" s="130">
        <v>0</v>
      </c>
      <c r="N15" s="131"/>
      <c r="O15" s="130">
        <v>53572.712730207895</v>
      </c>
      <c r="P15" s="131">
        <v>1.0257311871543195E-2</v>
      </c>
      <c r="Q15" s="130">
        <v>128654.33744232901</v>
      </c>
      <c r="R15" s="131">
        <v>4.7132147266908996E-3</v>
      </c>
      <c r="S15" s="130">
        <v>0</v>
      </c>
      <c r="T15" s="131"/>
      <c r="U15" s="130">
        <v>39248.220832975203</v>
      </c>
      <c r="V15" s="131">
        <v>5.390755537504969E-3</v>
      </c>
      <c r="W15" s="130">
        <v>196252.19123290802</v>
      </c>
      <c r="X15" s="131">
        <v>5.9179175915129072E-3</v>
      </c>
      <c r="Y15" s="130">
        <v>0</v>
      </c>
      <c r="Z15" s="131"/>
      <c r="AA15" s="130">
        <v>602367.79755257</v>
      </c>
      <c r="AB15" s="131">
        <v>3.9552125924381771E-3</v>
      </c>
    </row>
    <row r="16" spans="1:28" x14ac:dyDescent="0.3">
      <c r="A16" s="93" t="s">
        <v>193</v>
      </c>
      <c r="B16" s="136" t="s">
        <v>29</v>
      </c>
      <c r="C16" s="124">
        <v>0</v>
      </c>
      <c r="D16" s="125"/>
      <c r="E16" s="124">
        <v>0</v>
      </c>
      <c r="F16" s="125"/>
      <c r="G16" s="124">
        <v>0</v>
      </c>
      <c r="H16" s="125"/>
      <c r="I16" s="124">
        <v>0</v>
      </c>
      <c r="J16" s="125"/>
      <c r="K16" s="124">
        <v>2701.983969074</v>
      </c>
      <c r="L16" s="125">
        <v>6.6294572964156872E-5</v>
      </c>
      <c r="M16" s="124">
        <v>74.36165828</v>
      </c>
      <c r="N16" s="125">
        <v>1.3181711370090849E-5</v>
      </c>
      <c r="O16" s="124">
        <v>0</v>
      </c>
      <c r="P16" s="125"/>
      <c r="Q16" s="124">
        <v>14790.533831892</v>
      </c>
      <c r="R16" s="125">
        <v>5.4184696185110908E-4</v>
      </c>
      <c r="S16" s="124">
        <v>22.096035603200001</v>
      </c>
      <c r="T16" s="125">
        <v>5.1019187222495522E-6</v>
      </c>
      <c r="U16" s="124">
        <v>1.4872331656</v>
      </c>
      <c r="V16" s="125">
        <v>2.0427194539945455E-7</v>
      </c>
      <c r="W16" s="124">
        <v>0</v>
      </c>
      <c r="X16" s="125"/>
      <c r="Y16" s="124">
        <v>0.74361658279999998</v>
      </c>
      <c r="Z16" s="125">
        <v>1.5547375860679315E-7</v>
      </c>
      <c r="AA16" s="124">
        <v>17591.206344597602</v>
      </c>
      <c r="AB16" s="125">
        <v>1.1550577758808337E-4</v>
      </c>
    </row>
    <row r="17" spans="1:28" x14ac:dyDescent="0.3">
      <c r="A17" s="96" t="s">
        <v>571</v>
      </c>
      <c r="B17" s="137" t="s">
        <v>987</v>
      </c>
      <c r="C17" s="130">
        <v>0</v>
      </c>
      <c r="D17" s="131"/>
      <c r="E17" s="130">
        <v>0</v>
      </c>
      <c r="F17" s="131"/>
      <c r="G17" s="130">
        <v>0</v>
      </c>
      <c r="H17" s="131"/>
      <c r="I17" s="130">
        <v>0</v>
      </c>
      <c r="J17" s="131"/>
      <c r="K17" s="130">
        <v>2701.983969074</v>
      </c>
      <c r="L17" s="131">
        <v>6.6294572964156872E-5</v>
      </c>
      <c r="M17" s="130">
        <v>74.36165828</v>
      </c>
      <c r="N17" s="131">
        <v>1.3181711370090849E-5</v>
      </c>
      <c r="O17" s="130">
        <v>0</v>
      </c>
      <c r="P17" s="131"/>
      <c r="Q17" s="130">
        <v>14790.533831892</v>
      </c>
      <c r="R17" s="131">
        <v>5.4184696185110908E-4</v>
      </c>
      <c r="S17" s="130">
        <v>22.096035603200001</v>
      </c>
      <c r="T17" s="131">
        <v>5.1019187222495522E-6</v>
      </c>
      <c r="U17" s="130">
        <v>1.4872331656</v>
      </c>
      <c r="V17" s="131">
        <v>2.0427194539945455E-7</v>
      </c>
      <c r="W17" s="130">
        <v>0</v>
      </c>
      <c r="X17" s="131"/>
      <c r="Y17" s="130">
        <v>0.74361658279999998</v>
      </c>
      <c r="Z17" s="131">
        <v>1.5547375860679315E-7</v>
      </c>
      <c r="AA17" s="130">
        <v>17591.206344597602</v>
      </c>
      <c r="AB17" s="131">
        <v>1.1550577758808337E-4</v>
      </c>
    </row>
    <row r="18" spans="1:28" x14ac:dyDescent="0.3">
      <c r="A18" s="93" t="s">
        <v>194</v>
      </c>
      <c r="B18" s="136" t="s">
        <v>29</v>
      </c>
      <c r="C18" s="124">
        <v>0</v>
      </c>
      <c r="D18" s="125"/>
      <c r="E18" s="124">
        <v>0</v>
      </c>
      <c r="F18" s="125"/>
      <c r="G18" s="124">
        <v>0</v>
      </c>
      <c r="H18" s="125"/>
      <c r="I18" s="124">
        <v>0</v>
      </c>
      <c r="J18" s="125"/>
      <c r="K18" s="124">
        <v>74113.560201634493</v>
      </c>
      <c r="L18" s="125">
        <v>1.8184144986265565E-3</v>
      </c>
      <c r="M18" s="124">
        <v>46112.292206444101</v>
      </c>
      <c r="N18" s="125">
        <v>8.1740905264631198E-3</v>
      </c>
      <c r="O18" s="124">
        <v>0</v>
      </c>
      <c r="P18" s="125"/>
      <c r="Q18" s="124">
        <v>58182.6101790373</v>
      </c>
      <c r="R18" s="125">
        <v>2.1315032247247812E-3</v>
      </c>
      <c r="S18" s="124">
        <v>24935.405361815501</v>
      </c>
      <c r="T18" s="125">
        <v>5.7575220164790232E-3</v>
      </c>
      <c r="U18" s="124">
        <v>0</v>
      </c>
      <c r="V18" s="125"/>
      <c r="W18" s="124">
        <v>55412.011469626595</v>
      </c>
      <c r="X18" s="125">
        <v>1.670930221961421E-3</v>
      </c>
      <c r="Y18" s="124">
        <v>55412.011469626595</v>
      </c>
      <c r="Z18" s="125">
        <v>1.1585424389954285E-2</v>
      </c>
      <c r="AA18" s="124">
        <v>314167.89088818454</v>
      </c>
      <c r="AB18" s="125">
        <v>2.0628606031554107E-3</v>
      </c>
    </row>
    <row r="19" spans="1:28" x14ac:dyDescent="0.3">
      <c r="A19" s="96" t="s">
        <v>572</v>
      </c>
      <c r="B19" s="137" t="s">
        <v>1000</v>
      </c>
      <c r="C19" s="130">
        <v>0</v>
      </c>
      <c r="D19" s="131"/>
      <c r="E19" s="130">
        <v>0</v>
      </c>
      <c r="F19" s="131"/>
      <c r="G19" s="130">
        <v>0</v>
      </c>
      <c r="H19" s="131"/>
      <c r="I19" s="130">
        <v>0</v>
      </c>
      <c r="J19" s="131"/>
      <c r="K19" s="130">
        <v>74113.560201634493</v>
      </c>
      <c r="L19" s="131">
        <v>1.8184144986265565E-3</v>
      </c>
      <c r="M19" s="130">
        <v>46112.292206444101</v>
      </c>
      <c r="N19" s="131">
        <v>8.1740905264631198E-3</v>
      </c>
      <c r="O19" s="130">
        <v>0</v>
      </c>
      <c r="P19" s="131"/>
      <c r="Q19" s="130">
        <v>58182.6101790373</v>
      </c>
      <c r="R19" s="131">
        <v>2.1315032247247812E-3</v>
      </c>
      <c r="S19" s="130">
        <v>24935.405361815501</v>
      </c>
      <c r="T19" s="131">
        <v>5.7575220164790232E-3</v>
      </c>
      <c r="U19" s="130">
        <v>0</v>
      </c>
      <c r="V19" s="131"/>
      <c r="W19" s="130">
        <v>55412.011469626595</v>
      </c>
      <c r="X19" s="131">
        <v>1.670930221961421E-3</v>
      </c>
      <c r="Y19" s="130">
        <v>55412.011469626595</v>
      </c>
      <c r="Z19" s="131">
        <v>1.1585424389954285E-2</v>
      </c>
      <c r="AA19" s="130">
        <v>314167.89088818454</v>
      </c>
      <c r="AB19" s="131">
        <v>2.0628606031554107E-3</v>
      </c>
    </row>
    <row r="20" spans="1:28" x14ac:dyDescent="0.3">
      <c r="A20" s="93" t="s">
        <v>195</v>
      </c>
      <c r="B20" s="136" t="s">
        <v>29</v>
      </c>
      <c r="C20" s="124">
        <v>12264.66013758</v>
      </c>
      <c r="D20" s="125">
        <v>6.5952132455982084E-3</v>
      </c>
      <c r="E20" s="124">
        <v>22435.354410239997</v>
      </c>
      <c r="F20" s="125">
        <v>2.6517456341148904E-3</v>
      </c>
      <c r="G20" s="124">
        <v>44870.707795413</v>
      </c>
      <c r="H20" s="125">
        <v>3.4561638836164879E-2</v>
      </c>
      <c r="I20" s="124">
        <v>0</v>
      </c>
      <c r="J20" s="125"/>
      <c r="K20" s="124">
        <v>55097.507242672706</v>
      </c>
      <c r="L20" s="125">
        <v>1.3518458125028536E-3</v>
      </c>
      <c r="M20" s="124">
        <v>17704.339158932402</v>
      </c>
      <c r="N20" s="125">
        <v>3.1383577799260973E-3</v>
      </c>
      <c r="O20" s="124">
        <v>0</v>
      </c>
      <c r="P20" s="125"/>
      <c r="Q20" s="124">
        <v>0</v>
      </c>
      <c r="R20" s="125"/>
      <c r="S20" s="124">
        <v>0</v>
      </c>
      <c r="T20" s="125"/>
      <c r="U20" s="124">
        <v>0</v>
      </c>
      <c r="V20" s="125"/>
      <c r="W20" s="124">
        <v>48049.661053764503</v>
      </c>
      <c r="X20" s="125">
        <v>1.4489210674791407E-3</v>
      </c>
      <c r="Y20" s="124">
        <v>24752.185347840601</v>
      </c>
      <c r="Z20" s="125">
        <v>5.1751337702427205E-3</v>
      </c>
      <c r="AA20" s="124">
        <v>225174.41514644318</v>
      </c>
      <c r="AB20" s="125">
        <v>1.4785197447484534E-3</v>
      </c>
    </row>
    <row r="21" spans="1:28" x14ac:dyDescent="0.3">
      <c r="A21" s="96" t="s">
        <v>573</v>
      </c>
      <c r="B21" s="137" t="s">
        <v>1000</v>
      </c>
      <c r="C21" s="130">
        <v>0</v>
      </c>
      <c r="D21" s="131"/>
      <c r="E21" s="130">
        <v>0</v>
      </c>
      <c r="F21" s="131"/>
      <c r="G21" s="130">
        <v>0</v>
      </c>
      <c r="H21" s="131"/>
      <c r="I21" s="130">
        <v>0</v>
      </c>
      <c r="J21" s="131"/>
      <c r="K21" s="130">
        <v>55097.507242672706</v>
      </c>
      <c r="L21" s="131">
        <v>1.3518458125028536E-3</v>
      </c>
      <c r="M21" s="130">
        <v>17704.339158932402</v>
      </c>
      <c r="N21" s="131">
        <v>3.1383577799260973E-3</v>
      </c>
      <c r="O21" s="130">
        <v>0</v>
      </c>
      <c r="P21" s="131"/>
      <c r="Q21" s="130">
        <v>0</v>
      </c>
      <c r="R21" s="131"/>
      <c r="S21" s="130">
        <v>0</v>
      </c>
      <c r="T21" s="131"/>
      <c r="U21" s="130">
        <v>0</v>
      </c>
      <c r="V21" s="131"/>
      <c r="W21" s="130">
        <v>48049.661053764503</v>
      </c>
      <c r="X21" s="131">
        <v>1.4489210674791407E-3</v>
      </c>
      <c r="Y21" s="130">
        <v>24752.185347840601</v>
      </c>
      <c r="Z21" s="131">
        <v>5.1751337702427205E-3</v>
      </c>
      <c r="AA21" s="130">
        <v>145603.6928032102</v>
      </c>
      <c r="AB21" s="131">
        <v>9.5604971185481971E-4</v>
      </c>
    </row>
    <row r="22" spans="1:28" x14ac:dyDescent="0.3">
      <c r="A22" s="96" t="s">
        <v>1368</v>
      </c>
      <c r="B22" s="137" t="s">
        <v>1000</v>
      </c>
      <c r="C22" s="130">
        <v>12264.66013758</v>
      </c>
      <c r="D22" s="131">
        <v>6.5952132455982084E-3</v>
      </c>
      <c r="E22" s="130">
        <v>22435.354410239997</v>
      </c>
      <c r="F22" s="131">
        <v>2.6517456341148904E-3</v>
      </c>
      <c r="G22" s="130">
        <v>44870.707795413</v>
      </c>
      <c r="H22" s="131">
        <v>3.4561638836164879E-2</v>
      </c>
      <c r="I22" s="130">
        <v>0</v>
      </c>
      <c r="J22" s="131"/>
      <c r="K22" s="130">
        <v>0</v>
      </c>
      <c r="L22" s="131"/>
      <c r="M22" s="130">
        <v>0</v>
      </c>
      <c r="N22" s="131"/>
      <c r="O22" s="130">
        <v>0</v>
      </c>
      <c r="P22" s="131"/>
      <c r="Q22" s="130">
        <v>0</v>
      </c>
      <c r="R22" s="131"/>
      <c r="S22" s="130">
        <v>0</v>
      </c>
      <c r="T22" s="131"/>
      <c r="U22" s="130">
        <v>0</v>
      </c>
      <c r="V22" s="131"/>
      <c r="W22" s="130">
        <v>0</v>
      </c>
      <c r="X22" s="131"/>
      <c r="Y22" s="130">
        <v>0</v>
      </c>
      <c r="Z22" s="131"/>
      <c r="AA22" s="130">
        <v>79570.722343233007</v>
      </c>
      <c r="AB22" s="131">
        <v>5.224700328936337E-4</v>
      </c>
    </row>
    <row r="23" spans="1:28" x14ac:dyDescent="0.3">
      <c r="A23" s="93" t="s">
        <v>202</v>
      </c>
      <c r="B23" s="136" t="s">
        <v>29</v>
      </c>
      <c r="C23" s="124">
        <v>0</v>
      </c>
      <c r="D23" s="125"/>
      <c r="E23" s="124">
        <v>0</v>
      </c>
      <c r="F23" s="125"/>
      <c r="G23" s="124">
        <v>0</v>
      </c>
      <c r="H23" s="125"/>
      <c r="I23" s="124">
        <v>0</v>
      </c>
      <c r="J23" s="125"/>
      <c r="K23" s="124">
        <v>38098.136407999998</v>
      </c>
      <c r="L23" s="125">
        <v>9.3475746444348544E-4</v>
      </c>
      <c r="M23" s="124">
        <v>9524.5341019999996</v>
      </c>
      <c r="N23" s="125">
        <v>1.6883655148518756E-3</v>
      </c>
      <c r="O23" s="124">
        <v>0</v>
      </c>
      <c r="P23" s="125"/>
      <c r="Q23" s="124">
        <v>39048.311999999998</v>
      </c>
      <c r="R23" s="125">
        <v>1.430523702734241E-3</v>
      </c>
      <c r="S23" s="124">
        <v>19524.155999999999</v>
      </c>
      <c r="T23" s="125">
        <v>4.5080782282091846E-3</v>
      </c>
      <c r="U23" s="124">
        <v>0</v>
      </c>
      <c r="V23" s="125"/>
      <c r="W23" s="124">
        <v>55643.193794799998</v>
      </c>
      <c r="X23" s="125">
        <v>1.6779014457750032E-3</v>
      </c>
      <c r="Y23" s="124">
        <v>27821.271494800003</v>
      </c>
      <c r="Z23" s="125">
        <v>5.8168117126026399E-3</v>
      </c>
      <c r="AA23" s="124">
        <v>189659.60379960001</v>
      </c>
      <c r="AB23" s="125">
        <v>1.2453256237681706E-3</v>
      </c>
    </row>
    <row r="24" spans="1:28" x14ac:dyDescent="0.3">
      <c r="A24" s="96" t="s">
        <v>574</v>
      </c>
      <c r="B24" s="137" t="s">
        <v>1000</v>
      </c>
      <c r="C24" s="130">
        <v>0</v>
      </c>
      <c r="D24" s="131"/>
      <c r="E24" s="130">
        <v>0</v>
      </c>
      <c r="F24" s="131"/>
      <c r="G24" s="130">
        <v>0</v>
      </c>
      <c r="H24" s="131"/>
      <c r="I24" s="130">
        <v>0</v>
      </c>
      <c r="J24" s="131"/>
      <c r="K24" s="130">
        <v>38098.136407999998</v>
      </c>
      <c r="L24" s="131">
        <v>9.3475746444348544E-4</v>
      </c>
      <c r="M24" s="130">
        <v>9524.5341019999996</v>
      </c>
      <c r="N24" s="131">
        <v>1.6883655148518756E-3</v>
      </c>
      <c r="O24" s="130">
        <v>0</v>
      </c>
      <c r="P24" s="131"/>
      <c r="Q24" s="130">
        <v>39048.311999999998</v>
      </c>
      <c r="R24" s="131">
        <v>1.430523702734241E-3</v>
      </c>
      <c r="S24" s="130">
        <v>19524.155999999999</v>
      </c>
      <c r="T24" s="131">
        <v>4.5080782282091846E-3</v>
      </c>
      <c r="U24" s="130">
        <v>0</v>
      </c>
      <c r="V24" s="131"/>
      <c r="W24" s="130">
        <v>55643.193794799998</v>
      </c>
      <c r="X24" s="131">
        <v>1.6779014457750032E-3</v>
      </c>
      <c r="Y24" s="130">
        <v>27821.271494800003</v>
      </c>
      <c r="Z24" s="131">
        <v>5.8168117126026399E-3</v>
      </c>
      <c r="AA24" s="130">
        <v>189659.60379960001</v>
      </c>
      <c r="AB24" s="131">
        <v>1.2453256237681706E-3</v>
      </c>
    </row>
    <row r="25" spans="1:28" s="30" customFormat="1" x14ac:dyDescent="0.3">
      <c r="A25" s="93" t="s">
        <v>177</v>
      </c>
      <c r="B25" s="136" t="s">
        <v>29</v>
      </c>
      <c r="C25" s="124">
        <v>0</v>
      </c>
      <c r="D25" s="125"/>
      <c r="E25" s="124">
        <v>0</v>
      </c>
      <c r="F25" s="125"/>
      <c r="G25" s="124">
        <v>0</v>
      </c>
      <c r="H25" s="125"/>
      <c r="I25" s="124">
        <v>0</v>
      </c>
      <c r="J25" s="125"/>
      <c r="K25" s="124">
        <v>25575.853778930003</v>
      </c>
      <c r="L25" s="125">
        <v>6.275167890981095E-4</v>
      </c>
      <c r="M25" s="124">
        <v>1751.7697915900001</v>
      </c>
      <c r="N25" s="125">
        <v>3.1052728400213914E-4</v>
      </c>
      <c r="O25" s="124">
        <v>0</v>
      </c>
      <c r="P25" s="125"/>
      <c r="Q25" s="124">
        <v>4554.6039284199996</v>
      </c>
      <c r="R25" s="125">
        <v>1.6685660768566123E-4</v>
      </c>
      <c r="S25" s="124">
        <v>1751.77155608</v>
      </c>
      <c r="T25" s="125">
        <v>4.0447962066889715E-4</v>
      </c>
      <c r="U25" s="124">
        <v>0</v>
      </c>
      <c r="V25" s="125"/>
      <c r="W25" s="124">
        <v>0</v>
      </c>
      <c r="X25" s="125"/>
      <c r="Y25" s="124">
        <v>0</v>
      </c>
      <c r="Z25" s="125"/>
      <c r="AA25" s="124">
        <v>33633.999055020002</v>
      </c>
      <c r="AB25" s="125">
        <v>2.2084450253976107E-4</v>
      </c>
    </row>
    <row r="26" spans="1:28" x14ac:dyDescent="0.3">
      <c r="A26" s="96" t="s">
        <v>575</v>
      </c>
      <c r="B26" s="137" t="s">
        <v>1000</v>
      </c>
      <c r="C26" s="130">
        <v>0</v>
      </c>
      <c r="D26" s="131"/>
      <c r="E26" s="130">
        <v>0</v>
      </c>
      <c r="F26" s="131"/>
      <c r="G26" s="130">
        <v>0</v>
      </c>
      <c r="H26" s="131"/>
      <c r="I26" s="130">
        <v>0</v>
      </c>
      <c r="J26" s="131"/>
      <c r="K26" s="130">
        <v>25575.853778930003</v>
      </c>
      <c r="L26" s="131">
        <v>6.275167890981095E-4</v>
      </c>
      <c r="M26" s="130">
        <v>1751.7697915900001</v>
      </c>
      <c r="N26" s="131">
        <v>3.1052728400213914E-4</v>
      </c>
      <c r="O26" s="130">
        <v>0</v>
      </c>
      <c r="P26" s="131"/>
      <c r="Q26" s="130">
        <v>4554.6039284199996</v>
      </c>
      <c r="R26" s="131">
        <v>1.6685660768566123E-4</v>
      </c>
      <c r="S26" s="130">
        <v>1751.77155608</v>
      </c>
      <c r="T26" s="131">
        <v>4.0447962066889715E-4</v>
      </c>
      <c r="U26" s="130">
        <v>0</v>
      </c>
      <c r="V26" s="131"/>
      <c r="W26" s="130">
        <v>0</v>
      </c>
      <c r="X26" s="131"/>
      <c r="Y26" s="130">
        <v>0</v>
      </c>
      <c r="Z26" s="131"/>
      <c r="AA26" s="130">
        <v>33633.999055020002</v>
      </c>
      <c r="AB26" s="131">
        <v>2.2084450253976107E-4</v>
      </c>
    </row>
    <row r="27" spans="1:28" x14ac:dyDescent="0.3">
      <c r="A27" s="93" t="s">
        <v>196</v>
      </c>
      <c r="B27" s="136" t="s">
        <v>29</v>
      </c>
      <c r="C27" s="124">
        <v>0</v>
      </c>
      <c r="D27" s="125"/>
      <c r="E27" s="124">
        <v>0</v>
      </c>
      <c r="F27" s="125"/>
      <c r="G27" s="124">
        <v>0</v>
      </c>
      <c r="H27" s="125"/>
      <c r="I27" s="124">
        <v>0</v>
      </c>
      <c r="J27" s="125"/>
      <c r="K27" s="124">
        <v>96146.7</v>
      </c>
      <c r="L27" s="125">
        <v>2.3590089694711784E-3</v>
      </c>
      <c r="M27" s="124">
        <v>224342.3</v>
      </c>
      <c r="N27" s="125">
        <v>3.9768013719749071E-2</v>
      </c>
      <c r="O27" s="124">
        <v>0</v>
      </c>
      <c r="P27" s="125"/>
      <c r="Q27" s="124">
        <v>91825.5</v>
      </c>
      <c r="R27" s="125">
        <v>3.3640008373581687E-3</v>
      </c>
      <c r="S27" s="124">
        <v>30608.5</v>
      </c>
      <c r="T27" s="125">
        <v>7.0674252166465388E-3</v>
      </c>
      <c r="U27" s="124">
        <v>0</v>
      </c>
      <c r="V27" s="125"/>
      <c r="W27" s="124">
        <v>198055</v>
      </c>
      <c r="X27" s="125">
        <v>5.972280672250415E-3</v>
      </c>
      <c r="Y27" s="124">
        <v>0</v>
      </c>
      <c r="Z27" s="125"/>
      <c r="AA27" s="124">
        <v>640978</v>
      </c>
      <c r="AB27" s="125">
        <v>4.2087313886572508E-3</v>
      </c>
    </row>
    <row r="28" spans="1:28" x14ac:dyDescent="0.3">
      <c r="A28" s="96" t="s">
        <v>576</v>
      </c>
      <c r="B28" s="137" t="s">
        <v>1000</v>
      </c>
      <c r="C28" s="130">
        <v>0</v>
      </c>
      <c r="D28" s="131"/>
      <c r="E28" s="130">
        <v>0</v>
      </c>
      <c r="F28" s="131"/>
      <c r="G28" s="130">
        <v>0</v>
      </c>
      <c r="H28" s="131"/>
      <c r="I28" s="130">
        <v>0</v>
      </c>
      <c r="J28" s="131"/>
      <c r="K28" s="130">
        <v>48073.35</v>
      </c>
      <c r="L28" s="131">
        <v>1.1795044847355892E-3</v>
      </c>
      <c r="M28" s="130">
        <v>112171.15</v>
      </c>
      <c r="N28" s="131">
        <v>1.9884006859874535E-2</v>
      </c>
      <c r="O28" s="130">
        <v>0</v>
      </c>
      <c r="P28" s="131"/>
      <c r="Q28" s="130">
        <v>45912.75</v>
      </c>
      <c r="R28" s="131">
        <v>1.6820004186790844E-3</v>
      </c>
      <c r="S28" s="130">
        <v>15304.25</v>
      </c>
      <c r="T28" s="131">
        <v>3.5337126083232694E-3</v>
      </c>
      <c r="U28" s="130">
        <v>0</v>
      </c>
      <c r="V28" s="131"/>
      <c r="W28" s="130">
        <v>99027.5</v>
      </c>
      <c r="X28" s="131">
        <v>2.9861403361252075E-3</v>
      </c>
      <c r="Y28" s="130">
        <v>0</v>
      </c>
      <c r="Z28" s="131"/>
      <c r="AA28" s="130">
        <v>320489</v>
      </c>
      <c r="AB28" s="131">
        <v>2.1043656943286254E-3</v>
      </c>
    </row>
    <row r="29" spans="1:28" x14ac:dyDescent="0.3">
      <c r="A29" s="96" t="s">
        <v>577</v>
      </c>
      <c r="B29" s="137" t="s">
        <v>1000</v>
      </c>
      <c r="C29" s="130">
        <v>0</v>
      </c>
      <c r="D29" s="131"/>
      <c r="E29" s="130">
        <v>0</v>
      </c>
      <c r="F29" s="131"/>
      <c r="G29" s="130">
        <v>0</v>
      </c>
      <c r="H29" s="131"/>
      <c r="I29" s="130">
        <v>0</v>
      </c>
      <c r="J29" s="131"/>
      <c r="K29" s="130">
        <v>48073.35</v>
      </c>
      <c r="L29" s="131">
        <v>1.1795044847355892E-3</v>
      </c>
      <c r="M29" s="130">
        <v>112171.15</v>
      </c>
      <c r="N29" s="131">
        <v>1.9884006859874535E-2</v>
      </c>
      <c r="O29" s="130">
        <v>0</v>
      </c>
      <c r="P29" s="131"/>
      <c r="Q29" s="130">
        <v>45912.75</v>
      </c>
      <c r="R29" s="131">
        <v>1.6820004186790844E-3</v>
      </c>
      <c r="S29" s="130">
        <v>15304.25</v>
      </c>
      <c r="T29" s="131">
        <v>3.5337126083232694E-3</v>
      </c>
      <c r="U29" s="130">
        <v>0</v>
      </c>
      <c r="V29" s="131"/>
      <c r="W29" s="130">
        <v>99027.5</v>
      </c>
      <c r="X29" s="131">
        <v>2.9861403361252075E-3</v>
      </c>
      <c r="Y29" s="130">
        <v>0</v>
      </c>
      <c r="Z29" s="131"/>
      <c r="AA29" s="130">
        <v>320489</v>
      </c>
      <c r="AB29" s="131">
        <v>2.1043656943286254E-3</v>
      </c>
    </row>
    <row r="30" spans="1:28" x14ac:dyDescent="0.3">
      <c r="A30" s="93" t="s">
        <v>197</v>
      </c>
      <c r="B30" s="136" t="s">
        <v>29</v>
      </c>
      <c r="C30" s="124">
        <v>0</v>
      </c>
      <c r="D30" s="125"/>
      <c r="E30" s="124">
        <v>0</v>
      </c>
      <c r="F30" s="125"/>
      <c r="G30" s="124">
        <v>0</v>
      </c>
      <c r="H30" s="125"/>
      <c r="I30" s="124">
        <v>0</v>
      </c>
      <c r="J30" s="125"/>
      <c r="K30" s="124">
        <v>7141.2151199999998</v>
      </c>
      <c r="L30" s="125">
        <v>1.7521340327856491E-4</v>
      </c>
      <c r="M30" s="124">
        <v>1785.30378</v>
      </c>
      <c r="N30" s="125">
        <v>3.1647168285677679E-4</v>
      </c>
      <c r="O30" s="124">
        <v>0</v>
      </c>
      <c r="P30" s="125"/>
      <c r="Q30" s="124">
        <v>62509.622000000003</v>
      </c>
      <c r="R30" s="125">
        <v>2.2900220608757112E-3</v>
      </c>
      <c r="S30" s="124">
        <v>17859.892</v>
      </c>
      <c r="T30" s="125">
        <v>4.123803880862629E-3</v>
      </c>
      <c r="U30" s="124">
        <v>0</v>
      </c>
      <c r="V30" s="125"/>
      <c r="W30" s="124">
        <v>107839.60592899998</v>
      </c>
      <c r="X30" s="125">
        <v>3.251866371426462E-3</v>
      </c>
      <c r="Y30" s="124">
        <v>53934.680496000001</v>
      </c>
      <c r="Z30" s="125">
        <v>1.1276547201778753E-2</v>
      </c>
      <c r="AA30" s="124">
        <v>251070.31932499999</v>
      </c>
      <c r="AB30" s="125">
        <v>1.6485550731902287E-3</v>
      </c>
    </row>
    <row r="31" spans="1:28" x14ac:dyDescent="0.3">
      <c r="A31" s="96" t="s">
        <v>578</v>
      </c>
      <c r="B31" s="137" t="s">
        <v>987</v>
      </c>
      <c r="C31" s="130">
        <v>0</v>
      </c>
      <c r="D31" s="131"/>
      <c r="E31" s="130">
        <v>0</v>
      </c>
      <c r="F31" s="131"/>
      <c r="G31" s="130">
        <v>0</v>
      </c>
      <c r="H31" s="131"/>
      <c r="I31" s="130">
        <v>0</v>
      </c>
      <c r="J31" s="131"/>
      <c r="K31" s="130">
        <v>0</v>
      </c>
      <c r="L31" s="131"/>
      <c r="M31" s="130">
        <v>0</v>
      </c>
      <c r="N31" s="131"/>
      <c r="O31" s="130">
        <v>0</v>
      </c>
      <c r="P31" s="131"/>
      <c r="Q31" s="130">
        <v>62509.622000000003</v>
      </c>
      <c r="R31" s="131">
        <v>2.2900220608757112E-3</v>
      </c>
      <c r="S31" s="130">
        <v>17859.892</v>
      </c>
      <c r="T31" s="131">
        <v>4.123803880862629E-3</v>
      </c>
      <c r="U31" s="130">
        <v>0</v>
      </c>
      <c r="V31" s="131"/>
      <c r="W31" s="130">
        <v>96443.416799999992</v>
      </c>
      <c r="X31" s="131">
        <v>2.9082181925244549E-3</v>
      </c>
      <c r="Y31" s="130">
        <v>48221.708399999996</v>
      </c>
      <c r="Z31" s="131">
        <v>1.0082091261546258E-2</v>
      </c>
      <c r="AA31" s="130">
        <v>225034.63919999998</v>
      </c>
      <c r="AB31" s="131">
        <v>1.4776019606541867E-3</v>
      </c>
    </row>
    <row r="32" spans="1:28" x14ac:dyDescent="0.3">
      <c r="A32" s="96" t="s">
        <v>579</v>
      </c>
      <c r="B32" s="137" t="s">
        <v>1000</v>
      </c>
      <c r="C32" s="130">
        <v>0</v>
      </c>
      <c r="D32" s="131"/>
      <c r="E32" s="130">
        <v>0</v>
      </c>
      <c r="F32" s="131"/>
      <c r="G32" s="130">
        <v>0</v>
      </c>
      <c r="H32" s="131"/>
      <c r="I32" s="130">
        <v>0</v>
      </c>
      <c r="J32" s="131"/>
      <c r="K32" s="130">
        <v>7141.2151199999998</v>
      </c>
      <c r="L32" s="131">
        <v>1.7521340327856491E-4</v>
      </c>
      <c r="M32" s="130">
        <v>1785.30378</v>
      </c>
      <c r="N32" s="131">
        <v>3.1647168285677679E-4</v>
      </c>
      <c r="O32" s="130">
        <v>0</v>
      </c>
      <c r="P32" s="131"/>
      <c r="Q32" s="130">
        <v>0</v>
      </c>
      <c r="R32" s="131"/>
      <c r="S32" s="130">
        <v>0</v>
      </c>
      <c r="T32" s="131"/>
      <c r="U32" s="130">
        <v>0</v>
      </c>
      <c r="V32" s="131"/>
      <c r="W32" s="130">
        <v>11396.189129</v>
      </c>
      <c r="X32" s="131">
        <v>3.4364817890200698E-4</v>
      </c>
      <c r="Y32" s="130">
        <v>5712.9720959999995</v>
      </c>
      <c r="Z32" s="131">
        <v>1.1944559402324952E-3</v>
      </c>
      <c r="AA32" s="130">
        <v>26035.680125000003</v>
      </c>
      <c r="AB32" s="131">
        <v>1.7095311253604215E-4</v>
      </c>
    </row>
    <row r="33" spans="1:28" x14ac:dyDescent="0.3">
      <c r="A33" s="93" t="s">
        <v>198</v>
      </c>
      <c r="B33" s="136" t="s">
        <v>29</v>
      </c>
      <c r="C33" s="124">
        <v>0</v>
      </c>
      <c r="D33" s="125"/>
      <c r="E33" s="124">
        <v>196.98175795999998</v>
      </c>
      <c r="F33" s="125">
        <v>2.3282249396171597E-5</v>
      </c>
      <c r="G33" s="124">
        <v>0</v>
      </c>
      <c r="H33" s="125"/>
      <c r="I33" s="124">
        <v>0</v>
      </c>
      <c r="J33" s="125"/>
      <c r="K33" s="124">
        <v>171589.62071422863</v>
      </c>
      <c r="L33" s="125">
        <v>4.2100400152373695E-3</v>
      </c>
      <c r="M33" s="124">
        <v>68298.37411611501</v>
      </c>
      <c r="N33" s="125">
        <v>1.2106903953851843E-2</v>
      </c>
      <c r="O33" s="124">
        <v>0</v>
      </c>
      <c r="P33" s="125"/>
      <c r="Q33" s="124">
        <v>99873.296697803205</v>
      </c>
      <c r="R33" s="125">
        <v>3.6588295595573212E-3</v>
      </c>
      <c r="S33" s="124">
        <v>42841.6398248228</v>
      </c>
      <c r="T33" s="125">
        <v>9.8920262548129207E-3</v>
      </c>
      <c r="U33" s="124">
        <v>0</v>
      </c>
      <c r="V33" s="125"/>
      <c r="W33" s="124">
        <v>344.71807643</v>
      </c>
      <c r="X33" s="125">
        <v>1.0394855495888669E-5</v>
      </c>
      <c r="Y33" s="124">
        <v>0</v>
      </c>
      <c r="Z33" s="125"/>
      <c r="AA33" s="124">
        <v>383144.63118735969</v>
      </c>
      <c r="AB33" s="125">
        <v>2.5157693956325273E-3</v>
      </c>
    </row>
    <row r="34" spans="1:28" x14ac:dyDescent="0.3">
      <c r="A34" s="96" t="s">
        <v>580</v>
      </c>
      <c r="B34" s="137" t="s">
        <v>1000</v>
      </c>
      <c r="C34" s="130">
        <v>0</v>
      </c>
      <c r="D34" s="131"/>
      <c r="E34" s="130">
        <v>0</v>
      </c>
      <c r="F34" s="131"/>
      <c r="G34" s="130">
        <v>0</v>
      </c>
      <c r="H34" s="131"/>
      <c r="I34" s="130">
        <v>0</v>
      </c>
      <c r="J34" s="131"/>
      <c r="K34" s="130">
        <v>11860.2543835776</v>
      </c>
      <c r="L34" s="131">
        <v>2.9099747023110956E-4</v>
      </c>
      <c r="M34" s="130">
        <v>3196.1075124576</v>
      </c>
      <c r="N34" s="131">
        <v>5.6655765499955609E-4</v>
      </c>
      <c r="O34" s="130">
        <v>0</v>
      </c>
      <c r="P34" s="131"/>
      <c r="Q34" s="130">
        <v>4158.7904981375996</v>
      </c>
      <c r="R34" s="131">
        <v>1.5235609627099316E-4</v>
      </c>
      <c r="S34" s="130">
        <v>885.6683468256</v>
      </c>
      <c r="T34" s="131">
        <v>2.0449858071911064E-4</v>
      </c>
      <c r="U34" s="130">
        <v>0</v>
      </c>
      <c r="V34" s="131"/>
      <c r="W34" s="130">
        <v>0</v>
      </c>
      <c r="X34" s="131"/>
      <c r="Y34" s="130">
        <v>0</v>
      </c>
      <c r="Z34" s="131"/>
      <c r="AA34" s="130">
        <v>20100.820740998399</v>
      </c>
      <c r="AB34" s="131">
        <v>1.3198417916123902E-4</v>
      </c>
    </row>
    <row r="35" spans="1:28" x14ac:dyDescent="0.3">
      <c r="A35" s="96" t="s">
        <v>581</v>
      </c>
      <c r="B35" s="137" t="s">
        <v>1000</v>
      </c>
      <c r="C35" s="130">
        <v>0</v>
      </c>
      <c r="D35" s="131"/>
      <c r="E35" s="130">
        <v>0</v>
      </c>
      <c r="F35" s="131"/>
      <c r="G35" s="130">
        <v>0</v>
      </c>
      <c r="H35" s="131"/>
      <c r="I35" s="130">
        <v>0</v>
      </c>
      <c r="J35" s="131"/>
      <c r="K35" s="130">
        <v>159138.42105677101</v>
      </c>
      <c r="L35" s="131">
        <v>3.9045433973334898E-3</v>
      </c>
      <c r="M35" s="130">
        <v>65102.266603657401</v>
      </c>
      <c r="N35" s="131">
        <v>1.1540346298852287E-2</v>
      </c>
      <c r="O35" s="130">
        <v>0</v>
      </c>
      <c r="P35" s="131"/>
      <c r="Q35" s="130">
        <v>95483.052634062609</v>
      </c>
      <c r="R35" s="131">
        <v>3.4979942283407191E-3</v>
      </c>
      <c r="S35" s="130">
        <v>41955.971477997198</v>
      </c>
      <c r="T35" s="131">
        <v>9.6875276740938099E-3</v>
      </c>
      <c r="U35" s="130">
        <v>0</v>
      </c>
      <c r="V35" s="131"/>
      <c r="W35" s="130">
        <v>0</v>
      </c>
      <c r="X35" s="131"/>
      <c r="Y35" s="130">
        <v>0</v>
      </c>
      <c r="Z35" s="131"/>
      <c r="AA35" s="130">
        <v>361679.71177248826</v>
      </c>
      <c r="AB35" s="131">
        <v>2.374828395947097E-3</v>
      </c>
    </row>
    <row r="36" spans="1:28" x14ac:dyDescent="0.3">
      <c r="A36" s="96" t="s">
        <v>1369</v>
      </c>
      <c r="B36" s="137" t="s">
        <v>987</v>
      </c>
      <c r="C36" s="130">
        <v>0</v>
      </c>
      <c r="D36" s="131"/>
      <c r="E36" s="130">
        <v>196.98175795999998</v>
      </c>
      <c r="F36" s="131">
        <v>2.3282249396171597E-5</v>
      </c>
      <c r="G36" s="130">
        <v>0</v>
      </c>
      <c r="H36" s="131"/>
      <c r="I36" s="130">
        <v>0</v>
      </c>
      <c r="J36" s="131"/>
      <c r="K36" s="130">
        <v>590.94527387999995</v>
      </c>
      <c r="L36" s="131">
        <v>1.4499147672770071E-5</v>
      </c>
      <c r="M36" s="130">
        <v>0</v>
      </c>
      <c r="N36" s="131"/>
      <c r="O36" s="130">
        <v>0</v>
      </c>
      <c r="P36" s="131"/>
      <c r="Q36" s="130">
        <v>231.45356560299999</v>
      </c>
      <c r="R36" s="131">
        <v>8.4792349456090727E-6</v>
      </c>
      <c r="S36" s="130">
        <v>0</v>
      </c>
      <c r="T36" s="131"/>
      <c r="U36" s="130">
        <v>0</v>
      </c>
      <c r="V36" s="131"/>
      <c r="W36" s="130">
        <v>344.71807643</v>
      </c>
      <c r="X36" s="131">
        <v>1.0394855495888669E-5</v>
      </c>
      <c r="Y36" s="130">
        <v>0</v>
      </c>
      <c r="Z36" s="131"/>
      <c r="AA36" s="130">
        <v>1364.0986738730001</v>
      </c>
      <c r="AB36" s="131">
        <v>8.9568205241911981E-6</v>
      </c>
    </row>
    <row r="37" spans="1:28" x14ac:dyDescent="0.3">
      <c r="A37" s="93" t="s">
        <v>199</v>
      </c>
      <c r="B37" s="136" t="s">
        <v>29</v>
      </c>
      <c r="C37" s="124">
        <v>0</v>
      </c>
      <c r="D37" s="125"/>
      <c r="E37" s="124">
        <v>0</v>
      </c>
      <c r="F37" s="125"/>
      <c r="G37" s="124">
        <v>0</v>
      </c>
      <c r="H37" s="125"/>
      <c r="I37" s="124">
        <v>0</v>
      </c>
      <c r="J37" s="125"/>
      <c r="K37" s="124">
        <v>202830.05051749997</v>
      </c>
      <c r="L37" s="125">
        <v>4.9765401043309308E-3</v>
      </c>
      <c r="M37" s="124">
        <v>47806.452664839999</v>
      </c>
      <c r="N37" s="125">
        <v>8.4744056982026649E-3</v>
      </c>
      <c r="O37" s="124">
        <v>0</v>
      </c>
      <c r="P37" s="125"/>
      <c r="Q37" s="124">
        <v>102108.47409246</v>
      </c>
      <c r="R37" s="125">
        <v>3.7407146418848829E-3</v>
      </c>
      <c r="S37" s="124">
        <v>63065.600045399995</v>
      </c>
      <c r="T37" s="125">
        <v>1.4561687507189343E-2</v>
      </c>
      <c r="U37" s="124">
        <v>0</v>
      </c>
      <c r="V37" s="125"/>
      <c r="W37" s="124">
        <v>313153.13152999996</v>
      </c>
      <c r="X37" s="125">
        <v>9.4430253964369031E-3</v>
      </c>
      <c r="Y37" s="124">
        <v>81832.52098999999</v>
      </c>
      <c r="Z37" s="125">
        <v>1.7109367796342523E-2</v>
      </c>
      <c r="AA37" s="124">
        <v>810796.22984020005</v>
      </c>
      <c r="AB37" s="125">
        <v>5.323776389101355E-3</v>
      </c>
    </row>
    <row r="38" spans="1:28" x14ac:dyDescent="0.3">
      <c r="A38" s="96" t="s">
        <v>582</v>
      </c>
      <c r="B38" s="137" t="s">
        <v>1000</v>
      </c>
      <c r="C38" s="130">
        <v>0</v>
      </c>
      <c r="D38" s="131"/>
      <c r="E38" s="130">
        <v>0</v>
      </c>
      <c r="F38" s="131"/>
      <c r="G38" s="130">
        <v>0</v>
      </c>
      <c r="H38" s="131"/>
      <c r="I38" s="130">
        <v>0</v>
      </c>
      <c r="J38" s="131"/>
      <c r="K38" s="130">
        <v>39677.717527500005</v>
      </c>
      <c r="L38" s="131">
        <v>9.7351330347808399E-4</v>
      </c>
      <c r="M38" s="130">
        <v>6983.2782848400002</v>
      </c>
      <c r="N38" s="131">
        <v>1.237890075301639E-3</v>
      </c>
      <c r="O38" s="130">
        <v>0</v>
      </c>
      <c r="P38" s="131"/>
      <c r="Q38" s="130">
        <v>61262.395862460005</v>
      </c>
      <c r="R38" s="131">
        <v>2.2443302892974507E-3</v>
      </c>
      <c r="S38" s="130">
        <v>22219.521815399999</v>
      </c>
      <c r="T38" s="131">
        <v>5.130431376251232E-3</v>
      </c>
      <c r="U38" s="130">
        <v>0</v>
      </c>
      <c r="V38" s="131"/>
      <c r="W38" s="130">
        <v>0</v>
      </c>
      <c r="X38" s="131"/>
      <c r="Y38" s="130">
        <v>0</v>
      </c>
      <c r="Z38" s="131"/>
      <c r="AA38" s="130">
        <v>130142.91349020001</v>
      </c>
      <c r="AB38" s="131">
        <v>8.5453255028645277E-4</v>
      </c>
    </row>
    <row r="39" spans="1:28" x14ac:dyDescent="0.3">
      <c r="A39" s="96" t="s">
        <v>583</v>
      </c>
      <c r="B39" s="137" t="s">
        <v>1000</v>
      </c>
      <c r="C39" s="130">
        <v>0</v>
      </c>
      <c r="D39" s="131"/>
      <c r="E39" s="130">
        <v>0</v>
      </c>
      <c r="F39" s="131"/>
      <c r="G39" s="130">
        <v>0</v>
      </c>
      <c r="H39" s="131"/>
      <c r="I39" s="130">
        <v>0</v>
      </c>
      <c r="J39" s="131"/>
      <c r="K39" s="130">
        <v>81832.52098999999</v>
      </c>
      <c r="L39" s="131">
        <v>2.0078031904355374E-3</v>
      </c>
      <c r="M39" s="130">
        <v>20493.221379999999</v>
      </c>
      <c r="N39" s="131">
        <v>3.6327286873750289E-3</v>
      </c>
      <c r="O39" s="130">
        <v>0</v>
      </c>
      <c r="P39" s="131"/>
      <c r="Q39" s="130">
        <v>40846.078229999999</v>
      </c>
      <c r="R39" s="131">
        <v>1.4963843525874322E-3</v>
      </c>
      <c r="S39" s="130">
        <v>40846.078229999999</v>
      </c>
      <c r="T39" s="131">
        <v>9.4312561309381118E-3</v>
      </c>
      <c r="U39" s="130">
        <v>0</v>
      </c>
      <c r="V39" s="131"/>
      <c r="W39" s="130">
        <v>163524.67744999999</v>
      </c>
      <c r="X39" s="131">
        <v>4.9310306256879054E-3</v>
      </c>
      <c r="Y39" s="130">
        <v>81832.52098999999</v>
      </c>
      <c r="Z39" s="131">
        <v>1.7109367796342523E-2</v>
      </c>
      <c r="AA39" s="130">
        <v>429375.09727000003</v>
      </c>
      <c r="AB39" s="131">
        <v>2.8193236731806847E-3</v>
      </c>
    </row>
    <row r="40" spans="1:28" x14ac:dyDescent="0.3">
      <c r="A40" s="96" t="s">
        <v>584</v>
      </c>
      <c r="B40" s="137" t="s">
        <v>1000</v>
      </c>
      <c r="C40" s="130">
        <v>0</v>
      </c>
      <c r="D40" s="131"/>
      <c r="E40" s="130">
        <v>0</v>
      </c>
      <c r="F40" s="131"/>
      <c r="G40" s="130">
        <v>0</v>
      </c>
      <c r="H40" s="131"/>
      <c r="I40" s="130">
        <v>0</v>
      </c>
      <c r="J40" s="131"/>
      <c r="K40" s="130">
        <v>81319.812000000005</v>
      </c>
      <c r="L40" s="131">
        <v>1.99522361041731E-3</v>
      </c>
      <c r="M40" s="130">
        <v>20329.953000000001</v>
      </c>
      <c r="N40" s="131">
        <v>3.6037869355259968E-3</v>
      </c>
      <c r="O40" s="130">
        <v>0</v>
      </c>
      <c r="P40" s="131"/>
      <c r="Q40" s="130">
        <v>0</v>
      </c>
      <c r="R40" s="131"/>
      <c r="S40" s="130">
        <v>0</v>
      </c>
      <c r="T40" s="131"/>
      <c r="U40" s="130">
        <v>0</v>
      </c>
      <c r="V40" s="131"/>
      <c r="W40" s="130">
        <v>149628.45408000002</v>
      </c>
      <c r="X40" s="131">
        <v>4.5119947707489977E-3</v>
      </c>
      <c r="Y40" s="130">
        <v>0</v>
      </c>
      <c r="Z40" s="131"/>
      <c r="AA40" s="130">
        <v>251278.21908000001</v>
      </c>
      <c r="AB40" s="131">
        <v>1.6499201656342173E-3</v>
      </c>
    </row>
    <row r="41" spans="1:28" x14ac:dyDescent="0.3">
      <c r="A41" s="93" t="s">
        <v>200</v>
      </c>
      <c r="B41" s="136" t="s">
        <v>29</v>
      </c>
      <c r="C41" s="124">
        <v>0</v>
      </c>
      <c r="D41" s="125"/>
      <c r="E41" s="124">
        <v>0</v>
      </c>
      <c r="F41" s="125"/>
      <c r="G41" s="124">
        <v>0</v>
      </c>
      <c r="H41" s="125"/>
      <c r="I41" s="124">
        <v>0</v>
      </c>
      <c r="J41" s="125"/>
      <c r="K41" s="124">
        <v>464890.77748984005</v>
      </c>
      <c r="L41" s="125">
        <v>1.1406335463650467E-2</v>
      </c>
      <c r="M41" s="124">
        <v>63770.241516800001</v>
      </c>
      <c r="N41" s="125">
        <v>1.1304225014862621E-2</v>
      </c>
      <c r="O41" s="124">
        <v>0</v>
      </c>
      <c r="P41" s="125"/>
      <c r="Q41" s="124">
        <v>176547.19538091999</v>
      </c>
      <c r="R41" s="125">
        <v>6.4677558313829073E-3</v>
      </c>
      <c r="S41" s="124">
        <v>51927.196663679999</v>
      </c>
      <c r="T41" s="125">
        <v>1.1989858344272214E-2</v>
      </c>
      <c r="U41" s="124">
        <v>0</v>
      </c>
      <c r="V41" s="125"/>
      <c r="W41" s="124">
        <v>310478.62489644001</v>
      </c>
      <c r="X41" s="125">
        <v>9.362376565175811E-3</v>
      </c>
      <c r="Y41" s="124">
        <v>120218.03116803999</v>
      </c>
      <c r="Z41" s="125">
        <v>2.5134927851697429E-2</v>
      </c>
      <c r="AA41" s="124">
        <v>1187832.0671157201</v>
      </c>
      <c r="AB41" s="125">
        <v>7.7994347782974708E-3</v>
      </c>
    </row>
    <row r="42" spans="1:28" x14ac:dyDescent="0.3">
      <c r="A42" s="96" t="s">
        <v>585</v>
      </c>
      <c r="B42" s="137" t="s">
        <v>1000</v>
      </c>
      <c r="C42" s="130">
        <v>0</v>
      </c>
      <c r="D42" s="131"/>
      <c r="E42" s="130">
        <v>0</v>
      </c>
      <c r="F42" s="131"/>
      <c r="G42" s="130">
        <v>0</v>
      </c>
      <c r="H42" s="131"/>
      <c r="I42" s="130">
        <v>0</v>
      </c>
      <c r="J42" s="131"/>
      <c r="K42" s="130">
        <v>255080.9660672</v>
      </c>
      <c r="L42" s="131">
        <v>6.2585433186359814E-3</v>
      </c>
      <c r="M42" s="130">
        <v>63770.241516800001</v>
      </c>
      <c r="N42" s="131">
        <v>1.1304225014862621E-2</v>
      </c>
      <c r="O42" s="130">
        <v>0</v>
      </c>
      <c r="P42" s="131"/>
      <c r="Q42" s="130">
        <v>128451.48648384001</v>
      </c>
      <c r="R42" s="131">
        <v>4.7057833400475828E-3</v>
      </c>
      <c r="S42" s="130">
        <v>51927.196663679999</v>
      </c>
      <c r="T42" s="131">
        <v>1.1989858344272214E-2</v>
      </c>
      <c r="U42" s="130">
        <v>0</v>
      </c>
      <c r="V42" s="131"/>
      <c r="W42" s="130">
        <v>171268.64864512</v>
      </c>
      <c r="X42" s="131">
        <v>5.1645474240271504E-3</v>
      </c>
      <c r="Y42" s="130">
        <v>112053.42437952</v>
      </c>
      <c r="Z42" s="131">
        <v>2.3427889393547348E-2</v>
      </c>
      <c r="AA42" s="130">
        <v>782551.96375616</v>
      </c>
      <c r="AB42" s="131">
        <v>5.1383214605117827E-3</v>
      </c>
    </row>
    <row r="43" spans="1:28" s="30" customFormat="1" x14ac:dyDescent="0.3">
      <c r="A43" s="96" t="s">
        <v>586</v>
      </c>
      <c r="B43" s="137" t="s">
        <v>987</v>
      </c>
      <c r="C43" s="130">
        <v>0</v>
      </c>
      <c r="D43" s="131"/>
      <c r="E43" s="130">
        <v>0</v>
      </c>
      <c r="F43" s="131"/>
      <c r="G43" s="130">
        <v>0</v>
      </c>
      <c r="H43" s="131"/>
      <c r="I43" s="130">
        <v>0</v>
      </c>
      <c r="J43" s="131"/>
      <c r="K43" s="130">
        <v>209809.81142263999</v>
      </c>
      <c r="L43" s="131">
        <v>5.1477921450144857E-3</v>
      </c>
      <c r="M43" s="130">
        <v>0</v>
      </c>
      <c r="N43" s="131"/>
      <c r="O43" s="130">
        <v>0</v>
      </c>
      <c r="P43" s="131"/>
      <c r="Q43" s="130">
        <v>48095.708897079996</v>
      </c>
      <c r="R43" s="131">
        <v>1.7619724913353245E-3</v>
      </c>
      <c r="S43" s="130">
        <v>0</v>
      </c>
      <c r="T43" s="131"/>
      <c r="U43" s="130">
        <v>0</v>
      </c>
      <c r="V43" s="131"/>
      <c r="W43" s="130">
        <v>139209.97625132001</v>
      </c>
      <c r="X43" s="131">
        <v>4.1978291411486597E-3</v>
      </c>
      <c r="Y43" s="130">
        <v>8164.60678852</v>
      </c>
      <c r="Z43" s="131">
        <v>1.7070384581500799E-3</v>
      </c>
      <c r="AA43" s="130">
        <v>405280.10335956002</v>
      </c>
      <c r="AB43" s="131">
        <v>2.6611133177856885E-3</v>
      </c>
    </row>
    <row r="44" spans="1:28" x14ac:dyDescent="0.3">
      <c r="A44" s="93" t="s">
        <v>201</v>
      </c>
      <c r="B44" s="136" t="s">
        <v>29</v>
      </c>
      <c r="C44" s="124">
        <v>0</v>
      </c>
      <c r="D44" s="125"/>
      <c r="E44" s="124">
        <v>0</v>
      </c>
      <c r="F44" s="125"/>
      <c r="G44" s="124">
        <v>0</v>
      </c>
      <c r="H44" s="125"/>
      <c r="I44" s="124">
        <v>0</v>
      </c>
      <c r="J44" s="125"/>
      <c r="K44" s="124">
        <v>22210.8729336</v>
      </c>
      <c r="L44" s="125">
        <v>5.4495524516334965E-4</v>
      </c>
      <c r="M44" s="124">
        <v>5089.9917139499994</v>
      </c>
      <c r="N44" s="125">
        <v>9.0227683461287808E-4</v>
      </c>
      <c r="O44" s="124">
        <v>0</v>
      </c>
      <c r="P44" s="125"/>
      <c r="Q44" s="124">
        <v>6940.8977917499997</v>
      </c>
      <c r="R44" s="125">
        <v>2.5427779847062595E-4</v>
      </c>
      <c r="S44" s="124">
        <v>0</v>
      </c>
      <c r="T44" s="125"/>
      <c r="U44" s="124">
        <v>0</v>
      </c>
      <c r="V44" s="125"/>
      <c r="W44" s="124">
        <v>18509.060777999999</v>
      </c>
      <c r="X44" s="125">
        <v>5.5813438663986081E-4</v>
      </c>
      <c r="Y44" s="124">
        <v>9254.5303889999996</v>
      </c>
      <c r="Z44" s="125">
        <v>1.9349173445014486E-3</v>
      </c>
      <c r="AA44" s="124">
        <v>62005.353606300007</v>
      </c>
      <c r="AB44" s="125">
        <v>4.0713390785272947E-4</v>
      </c>
    </row>
    <row r="45" spans="1:28" x14ac:dyDescent="0.3">
      <c r="A45" s="96" t="s">
        <v>587</v>
      </c>
      <c r="B45" s="137" t="s">
        <v>1000</v>
      </c>
      <c r="C45" s="130">
        <v>0</v>
      </c>
      <c r="D45" s="131"/>
      <c r="E45" s="130">
        <v>0</v>
      </c>
      <c r="F45" s="131"/>
      <c r="G45" s="130">
        <v>0</v>
      </c>
      <c r="H45" s="131"/>
      <c r="I45" s="130">
        <v>0</v>
      </c>
      <c r="J45" s="131"/>
      <c r="K45" s="130">
        <v>22210.8729336</v>
      </c>
      <c r="L45" s="131">
        <v>5.4495524516334965E-4</v>
      </c>
      <c r="M45" s="130">
        <v>5089.9917139499994</v>
      </c>
      <c r="N45" s="131">
        <v>9.0227683461287808E-4</v>
      </c>
      <c r="O45" s="130">
        <v>0</v>
      </c>
      <c r="P45" s="131"/>
      <c r="Q45" s="130">
        <v>6940.8977917499997</v>
      </c>
      <c r="R45" s="131">
        <v>2.5427779847062595E-4</v>
      </c>
      <c r="S45" s="130">
        <v>0</v>
      </c>
      <c r="T45" s="131"/>
      <c r="U45" s="130">
        <v>0</v>
      </c>
      <c r="V45" s="131"/>
      <c r="W45" s="130">
        <v>18509.060777999999</v>
      </c>
      <c r="X45" s="131">
        <v>5.5813438663986081E-4</v>
      </c>
      <c r="Y45" s="130">
        <v>9254.5303889999996</v>
      </c>
      <c r="Z45" s="131">
        <v>1.9349173445014486E-3</v>
      </c>
      <c r="AA45" s="130">
        <v>62005.353606300007</v>
      </c>
      <c r="AB45" s="131">
        <v>4.0713390785272947E-4</v>
      </c>
    </row>
    <row r="46" spans="1:28" x14ac:dyDescent="0.3">
      <c r="A46" s="93" t="s">
        <v>1370</v>
      </c>
      <c r="B46" s="136" t="s">
        <v>29</v>
      </c>
      <c r="C46" s="124">
        <v>0</v>
      </c>
      <c r="D46" s="125"/>
      <c r="E46" s="124">
        <v>0</v>
      </c>
      <c r="F46" s="125"/>
      <c r="G46" s="124">
        <v>0</v>
      </c>
      <c r="H46" s="125"/>
      <c r="I46" s="124">
        <v>0</v>
      </c>
      <c r="J46" s="125"/>
      <c r="K46" s="124">
        <v>19.056491999999999</v>
      </c>
      <c r="L46" s="125">
        <v>4.6756087889293916E-7</v>
      </c>
      <c r="M46" s="124">
        <v>0</v>
      </c>
      <c r="N46" s="125"/>
      <c r="O46" s="124">
        <v>0</v>
      </c>
      <c r="P46" s="125"/>
      <c r="Q46" s="124">
        <v>0</v>
      </c>
      <c r="R46" s="125"/>
      <c r="S46" s="124">
        <v>0</v>
      </c>
      <c r="T46" s="125"/>
      <c r="U46" s="124">
        <v>0</v>
      </c>
      <c r="V46" s="125"/>
      <c r="W46" s="124">
        <v>0</v>
      </c>
      <c r="X46" s="125"/>
      <c r="Y46" s="124">
        <v>0</v>
      </c>
      <c r="Z46" s="125"/>
      <c r="AA46" s="124">
        <v>19.056491999999999</v>
      </c>
      <c r="AB46" s="125">
        <v>1.2512700285828185E-7</v>
      </c>
    </row>
    <row r="47" spans="1:28" x14ac:dyDescent="0.3">
      <c r="A47" s="96" t="s">
        <v>1371</v>
      </c>
      <c r="B47" s="137" t="s">
        <v>987</v>
      </c>
      <c r="C47" s="130">
        <v>0</v>
      </c>
      <c r="D47" s="131"/>
      <c r="E47" s="130">
        <v>0</v>
      </c>
      <c r="F47" s="131"/>
      <c r="G47" s="130">
        <v>0</v>
      </c>
      <c r="H47" s="131"/>
      <c r="I47" s="130">
        <v>0</v>
      </c>
      <c r="J47" s="131"/>
      <c r="K47" s="130">
        <v>19.056491999999999</v>
      </c>
      <c r="L47" s="131">
        <v>4.6756087889293916E-7</v>
      </c>
      <c r="M47" s="130">
        <v>0</v>
      </c>
      <c r="N47" s="131"/>
      <c r="O47" s="130">
        <v>0</v>
      </c>
      <c r="P47" s="131"/>
      <c r="Q47" s="130">
        <v>0</v>
      </c>
      <c r="R47" s="131"/>
      <c r="S47" s="130">
        <v>0</v>
      </c>
      <c r="T47" s="131"/>
      <c r="U47" s="130">
        <v>0</v>
      </c>
      <c r="V47" s="131"/>
      <c r="W47" s="130">
        <v>0</v>
      </c>
      <c r="X47" s="131"/>
      <c r="Y47" s="130">
        <v>0</v>
      </c>
      <c r="Z47" s="131"/>
      <c r="AA47" s="130">
        <v>19.056491999999999</v>
      </c>
      <c r="AB47" s="131">
        <v>1.2512700285828185E-7</v>
      </c>
    </row>
    <row r="48" spans="1:28" x14ac:dyDescent="0.3">
      <c r="A48" s="93" t="s">
        <v>203</v>
      </c>
      <c r="B48" s="136" t="s">
        <v>29</v>
      </c>
      <c r="C48" s="124">
        <v>0</v>
      </c>
      <c r="D48" s="125"/>
      <c r="E48" s="124">
        <v>0</v>
      </c>
      <c r="F48" s="125"/>
      <c r="G48" s="124">
        <v>0</v>
      </c>
      <c r="H48" s="125"/>
      <c r="I48" s="124">
        <v>27168.2721285687</v>
      </c>
      <c r="J48" s="125">
        <v>3.2077655893642922E-3</v>
      </c>
      <c r="K48" s="124">
        <v>58668.681306803999</v>
      </c>
      <c r="L48" s="125">
        <v>1.4394664136137454E-3</v>
      </c>
      <c r="M48" s="124">
        <v>14667.17000206</v>
      </c>
      <c r="N48" s="125">
        <v>2.5999743154626396E-3</v>
      </c>
      <c r="O48" s="124">
        <v>0</v>
      </c>
      <c r="P48" s="125"/>
      <c r="Q48" s="124">
        <v>29334.34000412</v>
      </c>
      <c r="R48" s="125">
        <v>1.0746551267045528E-3</v>
      </c>
      <c r="S48" s="124">
        <v>22000.756950936</v>
      </c>
      <c r="T48" s="125">
        <v>5.0799191224776353E-3</v>
      </c>
      <c r="U48" s="124">
        <v>0</v>
      </c>
      <c r="V48" s="125"/>
      <c r="W48" s="124">
        <v>0</v>
      </c>
      <c r="X48" s="125"/>
      <c r="Y48" s="124">
        <v>33960.340062222102</v>
      </c>
      <c r="Z48" s="125">
        <v>7.1003549882622738E-3</v>
      </c>
      <c r="AA48" s="124">
        <v>185799.56045471079</v>
      </c>
      <c r="AB48" s="125">
        <v>1.2199801585771458E-3</v>
      </c>
    </row>
    <row r="49" spans="1:28" x14ac:dyDescent="0.3">
      <c r="A49" s="96" t="s">
        <v>588</v>
      </c>
      <c r="B49" s="137" t="s">
        <v>987</v>
      </c>
      <c r="C49" s="130">
        <v>0</v>
      </c>
      <c r="D49" s="131"/>
      <c r="E49" s="130">
        <v>0</v>
      </c>
      <c r="F49" s="131"/>
      <c r="G49" s="130">
        <v>0</v>
      </c>
      <c r="H49" s="131"/>
      <c r="I49" s="130">
        <v>0</v>
      </c>
      <c r="J49" s="131"/>
      <c r="K49" s="130">
        <v>58668.681306803999</v>
      </c>
      <c r="L49" s="131">
        <v>1.4394664136137454E-3</v>
      </c>
      <c r="M49" s="130">
        <v>14667.17000206</v>
      </c>
      <c r="N49" s="131">
        <v>2.5999743154626396E-3</v>
      </c>
      <c r="O49" s="130">
        <v>0</v>
      </c>
      <c r="P49" s="131"/>
      <c r="Q49" s="130">
        <v>29334.34000412</v>
      </c>
      <c r="R49" s="131">
        <v>1.0746551267045528E-3</v>
      </c>
      <c r="S49" s="130">
        <v>22000.756950936</v>
      </c>
      <c r="T49" s="131">
        <v>5.0799191224776353E-3</v>
      </c>
      <c r="U49" s="130">
        <v>0</v>
      </c>
      <c r="V49" s="131"/>
      <c r="W49" s="130">
        <v>0</v>
      </c>
      <c r="X49" s="131"/>
      <c r="Y49" s="130">
        <v>0</v>
      </c>
      <c r="Z49" s="131"/>
      <c r="AA49" s="130">
        <v>124670.94826392</v>
      </c>
      <c r="AB49" s="131">
        <v>8.1860303038797631E-4</v>
      </c>
    </row>
    <row r="50" spans="1:28" x14ac:dyDescent="0.3">
      <c r="A50" s="96" t="s">
        <v>589</v>
      </c>
      <c r="B50" s="137" t="s">
        <v>1000</v>
      </c>
      <c r="C50" s="130">
        <v>0</v>
      </c>
      <c r="D50" s="131"/>
      <c r="E50" s="130">
        <v>0</v>
      </c>
      <c r="F50" s="131"/>
      <c r="G50" s="130">
        <v>0</v>
      </c>
      <c r="H50" s="131"/>
      <c r="I50" s="130">
        <v>15342.355706543</v>
      </c>
      <c r="J50" s="131">
        <v>1.8114762861008004E-3</v>
      </c>
      <c r="K50" s="130">
        <v>0</v>
      </c>
      <c r="L50" s="131"/>
      <c r="M50" s="130">
        <v>0</v>
      </c>
      <c r="N50" s="131"/>
      <c r="O50" s="130">
        <v>0</v>
      </c>
      <c r="P50" s="131"/>
      <c r="Q50" s="130">
        <v>0</v>
      </c>
      <c r="R50" s="131"/>
      <c r="S50" s="130">
        <v>0</v>
      </c>
      <c r="T50" s="131"/>
      <c r="U50" s="130">
        <v>0</v>
      </c>
      <c r="V50" s="131"/>
      <c r="W50" s="130">
        <v>0</v>
      </c>
      <c r="X50" s="131"/>
      <c r="Y50" s="130">
        <v>19177.944507759003</v>
      </c>
      <c r="Z50" s="131">
        <v>4.0096834631453268E-3</v>
      </c>
      <c r="AA50" s="130">
        <v>34520.300214302006</v>
      </c>
      <c r="AB50" s="131">
        <v>2.2666405252255842E-4</v>
      </c>
    </row>
    <row r="51" spans="1:28" x14ac:dyDescent="0.3">
      <c r="A51" s="96" t="s">
        <v>590</v>
      </c>
      <c r="B51" s="137" t="s">
        <v>1000</v>
      </c>
      <c r="C51" s="130">
        <v>0</v>
      </c>
      <c r="D51" s="131"/>
      <c r="E51" s="130">
        <v>0</v>
      </c>
      <c r="F51" s="131"/>
      <c r="G51" s="130">
        <v>0</v>
      </c>
      <c r="H51" s="131"/>
      <c r="I51" s="130">
        <v>11825.916422025699</v>
      </c>
      <c r="J51" s="131">
        <v>1.3962893032634916E-3</v>
      </c>
      <c r="K51" s="130">
        <v>0</v>
      </c>
      <c r="L51" s="131"/>
      <c r="M51" s="130">
        <v>0</v>
      </c>
      <c r="N51" s="131"/>
      <c r="O51" s="130">
        <v>0</v>
      </c>
      <c r="P51" s="131"/>
      <c r="Q51" s="130">
        <v>0</v>
      </c>
      <c r="R51" s="131"/>
      <c r="S51" s="130">
        <v>0</v>
      </c>
      <c r="T51" s="131"/>
      <c r="U51" s="130">
        <v>0</v>
      </c>
      <c r="V51" s="131"/>
      <c r="W51" s="130">
        <v>0</v>
      </c>
      <c r="X51" s="131"/>
      <c r="Y51" s="130">
        <v>14782.395554463099</v>
      </c>
      <c r="Z51" s="131">
        <v>3.0906715251169466E-3</v>
      </c>
      <c r="AA51" s="130">
        <v>26608.3119764888</v>
      </c>
      <c r="AB51" s="131">
        <v>1.7471307566661111E-4</v>
      </c>
    </row>
    <row r="52" spans="1:28" x14ac:dyDescent="0.3">
      <c r="A52" s="47" t="s">
        <v>0</v>
      </c>
      <c r="B52" s="138" t="s">
        <v>29</v>
      </c>
      <c r="C52" s="48">
        <v>12264.66013758</v>
      </c>
      <c r="D52" s="49">
        <v>6.5952132455982084E-3</v>
      </c>
      <c r="E52" s="48">
        <v>22632.336168199996</v>
      </c>
      <c r="F52" s="49">
        <v>2.675027883511062E-3</v>
      </c>
      <c r="G52" s="48">
        <v>44870.707795413</v>
      </c>
      <c r="H52" s="49">
        <v>3.4561638836164879E-2</v>
      </c>
      <c r="I52" s="48">
        <v>201623.28761073371</v>
      </c>
      <c r="J52" s="49">
        <v>2.3805718705685111E-2</v>
      </c>
      <c r="K52" s="48">
        <v>1344292.8129738094</v>
      </c>
      <c r="L52" s="49">
        <v>3.2982918845897553E-2</v>
      </c>
      <c r="M52" s="48">
        <v>538166.52629282977</v>
      </c>
      <c r="N52" s="49">
        <v>9.5398031495277341E-2</v>
      </c>
      <c r="O52" s="48">
        <v>53594.303066578097</v>
      </c>
      <c r="P52" s="49">
        <v>1.0261445670305187E-2</v>
      </c>
      <c r="Q52" s="48">
        <v>892615.11310196214</v>
      </c>
      <c r="R52" s="49">
        <v>3.2700698476061198E-2</v>
      </c>
      <c r="S52" s="48">
        <v>286062.14593875641</v>
      </c>
      <c r="T52" s="49">
        <v>6.6051025817520925E-2</v>
      </c>
      <c r="U52" s="48">
        <v>39249.708066140804</v>
      </c>
      <c r="V52" s="49">
        <v>5.3909598094503686E-3</v>
      </c>
      <c r="W52" s="48">
        <v>1305688.8509225009</v>
      </c>
      <c r="X52" s="49">
        <v>3.9372599976457583E-2</v>
      </c>
      <c r="Y52" s="48">
        <v>446025.23495898204</v>
      </c>
      <c r="Z52" s="49">
        <v>9.325399852090413E-2</v>
      </c>
      <c r="AA52" s="48">
        <v>5187085.6870334866</v>
      </c>
      <c r="AB52" s="49">
        <v>3.4058969803445034E-2</v>
      </c>
    </row>
  </sheetData>
  <mergeCells count="18">
    <mergeCell ref="A2:T2"/>
    <mergeCell ref="A4:T4"/>
    <mergeCell ref="A5:T5"/>
    <mergeCell ref="M7:N7"/>
    <mergeCell ref="O7:P7"/>
    <mergeCell ref="Q7:R7"/>
    <mergeCell ref="S7:T7"/>
    <mergeCell ref="E7:F7"/>
    <mergeCell ref="G7:H7"/>
    <mergeCell ref="I7:J7"/>
    <mergeCell ref="K7:L7"/>
    <mergeCell ref="C7:D7"/>
    <mergeCell ref="A7:A8"/>
    <mergeCell ref="B7:B8"/>
    <mergeCell ref="Y7:Z7"/>
    <mergeCell ref="AA7:AB7"/>
    <mergeCell ref="W7:X7"/>
    <mergeCell ref="U7:V7"/>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O49"/>
  <sheetViews>
    <sheetView zoomScale="80" zoomScaleNormal="80" workbookViewId="0"/>
  </sheetViews>
  <sheetFormatPr baseColWidth="10" defaultColWidth="11.44140625" defaultRowHeight="14.4" x14ac:dyDescent="0.3"/>
  <cols>
    <col min="1" max="1" width="70.77734375" bestFit="1" customWidth="1"/>
    <col min="2" max="12" width="15.109375" customWidth="1"/>
    <col min="13" max="13" width="15.109375" style="2" customWidth="1"/>
    <col min="14" max="15" width="15.109375" customWidth="1"/>
  </cols>
  <sheetData>
    <row r="1" spans="1:15" x14ac:dyDescent="0.3">
      <c r="M1"/>
    </row>
    <row r="2" spans="1:15" x14ac:dyDescent="0.3">
      <c r="A2" s="79" t="s">
        <v>42</v>
      </c>
      <c r="B2" s="79"/>
      <c r="C2" s="79"/>
      <c r="D2" s="79"/>
      <c r="E2" s="79"/>
      <c r="F2" s="79"/>
      <c r="G2" s="79"/>
      <c r="H2" s="79"/>
      <c r="I2" s="79"/>
      <c r="J2" s="79"/>
      <c r="K2" s="79"/>
      <c r="L2" s="79"/>
      <c r="M2" s="79"/>
      <c r="N2" s="79"/>
      <c r="O2" s="79"/>
    </row>
    <row r="3" spans="1:15" x14ac:dyDescent="0.3">
      <c r="A3" s="4"/>
      <c r="B3" s="53"/>
      <c r="C3" s="4"/>
      <c r="D3" s="4"/>
      <c r="E3" s="9"/>
      <c r="F3" s="9"/>
      <c r="G3" s="9"/>
      <c r="H3" s="9"/>
      <c r="I3" s="9"/>
      <c r="J3" s="9"/>
      <c r="K3" s="61"/>
      <c r="L3" s="9"/>
      <c r="M3" s="9"/>
      <c r="N3" s="9"/>
      <c r="O3" s="4"/>
    </row>
    <row r="4" spans="1:15" x14ac:dyDescent="0.3">
      <c r="A4" s="79" t="str">
        <f>'1'!A5:AA5</f>
        <v>Al 30-09-2020</v>
      </c>
      <c r="B4" s="79"/>
      <c r="C4" s="79"/>
      <c r="D4" s="79"/>
      <c r="E4" s="79"/>
      <c r="F4" s="79"/>
      <c r="G4" s="79"/>
      <c r="H4" s="79"/>
      <c r="I4" s="79"/>
      <c r="J4" s="79"/>
      <c r="K4" s="79"/>
      <c r="L4" s="79"/>
      <c r="M4" s="79"/>
      <c r="N4" s="79"/>
      <c r="O4" s="79"/>
    </row>
    <row r="5" spans="1:15" x14ac:dyDescent="0.3">
      <c r="A5" s="4"/>
      <c r="B5" s="53"/>
      <c r="C5" s="4"/>
      <c r="D5" s="4"/>
      <c r="E5" s="9"/>
      <c r="F5" s="9"/>
      <c r="G5" s="9"/>
      <c r="H5" s="9"/>
      <c r="I5" s="9"/>
      <c r="J5" s="9"/>
      <c r="K5" s="61"/>
      <c r="L5" s="9"/>
      <c r="M5" s="9"/>
      <c r="N5" s="9"/>
      <c r="O5" s="4"/>
    </row>
    <row r="6" spans="1:15" ht="31.2" customHeight="1" x14ac:dyDescent="0.3">
      <c r="A6" s="78"/>
      <c r="B6" s="78" t="s">
        <v>17</v>
      </c>
      <c r="C6" s="78" t="s">
        <v>18</v>
      </c>
      <c r="D6" s="78" t="s">
        <v>19</v>
      </c>
      <c r="E6" s="78" t="s">
        <v>20</v>
      </c>
      <c r="F6" s="78" t="s">
        <v>21</v>
      </c>
      <c r="G6" s="78" t="s">
        <v>22</v>
      </c>
      <c r="H6" s="78" t="s">
        <v>23</v>
      </c>
      <c r="I6" s="78" t="s">
        <v>24</v>
      </c>
      <c r="J6" s="78" t="s">
        <v>25</v>
      </c>
      <c r="K6" s="78" t="s">
        <v>26</v>
      </c>
      <c r="L6" s="78" t="s">
        <v>27</v>
      </c>
      <c r="M6" s="78" t="s">
        <v>28</v>
      </c>
      <c r="N6" s="78" t="s">
        <v>2</v>
      </c>
      <c r="O6" s="134" t="s">
        <v>1568</v>
      </c>
    </row>
    <row r="7" spans="1:15" x14ac:dyDescent="0.3">
      <c r="A7" s="93" t="s">
        <v>192</v>
      </c>
      <c r="B7" s="111"/>
      <c r="C7" s="111"/>
      <c r="D7" s="111"/>
      <c r="E7" s="111"/>
      <c r="F7" s="111"/>
      <c r="G7" s="111"/>
      <c r="H7" s="111"/>
      <c r="I7" s="111"/>
      <c r="J7" s="111"/>
      <c r="K7" s="111"/>
      <c r="L7" s="111"/>
      <c r="M7" s="111"/>
      <c r="N7" s="111"/>
      <c r="O7" s="111"/>
    </row>
    <row r="8" spans="1:15" x14ac:dyDescent="0.3">
      <c r="A8" s="96" t="s">
        <v>568</v>
      </c>
      <c r="B8" s="116"/>
      <c r="C8" s="116"/>
      <c r="D8" s="116"/>
      <c r="E8" s="116"/>
      <c r="F8" s="116">
        <v>1878654</v>
      </c>
      <c r="G8" s="116">
        <v>541346</v>
      </c>
      <c r="H8" s="116">
        <v>1276</v>
      </c>
      <c r="I8" s="116">
        <v>1508703</v>
      </c>
      <c r="J8" s="116">
        <v>70021</v>
      </c>
      <c r="K8" s="116"/>
      <c r="L8" s="116"/>
      <c r="M8" s="116"/>
      <c r="N8" s="116">
        <v>4000000</v>
      </c>
      <c r="O8" s="133">
        <v>0.99999995899292149</v>
      </c>
    </row>
    <row r="9" spans="1:15" x14ac:dyDescent="0.3">
      <c r="A9" s="96" t="s">
        <v>569</v>
      </c>
      <c r="B9" s="116"/>
      <c r="C9" s="116"/>
      <c r="D9" s="116"/>
      <c r="E9" s="116"/>
      <c r="F9" s="116">
        <v>29217569</v>
      </c>
      <c r="G9" s="116">
        <v>9626599</v>
      </c>
      <c r="H9" s="116"/>
      <c r="I9" s="116">
        <v>18999867</v>
      </c>
      <c r="J9" s="116">
        <v>2111095</v>
      </c>
      <c r="K9" s="116"/>
      <c r="L9" s="116"/>
      <c r="M9" s="116">
        <v>12666580</v>
      </c>
      <c r="N9" s="116">
        <v>72621710</v>
      </c>
      <c r="O9" s="133">
        <v>0.60118483184384897</v>
      </c>
    </row>
    <row r="10" spans="1:15" x14ac:dyDescent="0.3">
      <c r="A10" s="96" t="s">
        <v>570</v>
      </c>
      <c r="B10" s="116"/>
      <c r="C10" s="116"/>
      <c r="D10" s="116"/>
      <c r="E10" s="116"/>
      <c r="F10" s="116">
        <v>84124</v>
      </c>
      <c r="G10" s="116">
        <v>34907</v>
      </c>
      <c r="H10" s="116">
        <v>141</v>
      </c>
      <c r="I10" s="116">
        <v>63761</v>
      </c>
      <c r="J10" s="116">
        <v>74738</v>
      </c>
      <c r="K10" s="116"/>
      <c r="L10" s="116">
        <v>33813</v>
      </c>
      <c r="M10" s="116"/>
      <c r="N10" s="116">
        <v>291484</v>
      </c>
      <c r="O10" s="133">
        <v>0.85417249122398653</v>
      </c>
    </row>
    <row r="11" spans="1:15" x14ac:dyDescent="0.3">
      <c r="A11" s="96" t="s">
        <v>1366</v>
      </c>
      <c r="B11" s="116"/>
      <c r="C11" s="116"/>
      <c r="D11" s="116"/>
      <c r="E11" s="116"/>
      <c r="F11" s="116">
        <v>958091</v>
      </c>
      <c r="G11" s="116"/>
      <c r="H11" s="116"/>
      <c r="I11" s="116">
        <v>497012</v>
      </c>
      <c r="J11" s="116"/>
      <c r="K11" s="116"/>
      <c r="L11" s="116"/>
      <c r="M11" s="116"/>
      <c r="N11" s="116">
        <v>1455103</v>
      </c>
      <c r="O11" s="133">
        <v>0.28880866425992779</v>
      </c>
    </row>
    <row r="12" spans="1:15" x14ac:dyDescent="0.3">
      <c r="A12" s="93" t="s">
        <v>204</v>
      </c>
      <c r="B12" s="111"/>
      <c r="C12" s="111"/>
      <c r="D12" s="111"/>
      <c r="E12" s="111"/>
      <c r="F12" s="111"/>
      <c r="G12" s="111"/>
      <c r="H12" s="111"/>
      <c r="I12" s="111"/>
      <c r="J12" s="111"/>
      <c r="K12" s="111"/>
      <c r="L12" s="111"/>
      <c r="M12" s="111"/>
      <c r="N12" s="111"/>
      <c r="O12" s="111"/>
    </row>
    <row r="13" spans="1:15" x14ac:dyDescent="0.3">
      <c r="A13" s="96" t="s">
        <v>1367</v>
      </c>
      <c r="B13" s="116"/>
      <c r="C13" s="116"/>
      <c r="D13" s="116"/>
      <c r="E13" s="116">
        <v>47205</v>
      </c>
      <c r="F13" s="116">
        <v>2756</v>
      </c>
      <c r="G13" s="116"/>
      <c r="H13" s="116">
        <v>14496</v>
      </c>
      <c r="I13" s="116">
        <v>34812</v>
      </c>
      <c r="J13" s="116"/>
      <c r="K13" s="116">
        <v>10620</v>
      </c>
      <c r="L13" s="116">
        <v>53103</v>
      </c>
      <c r="M13" s="116"/>
      <c r="N13" s="116">
        <v>162992</v>
      </c>
      <c r="O13" s="133">
        <v>0.26666666666666666</v>
      </c>
    </row>
    <row r="14" spans="1:15" x14ac:dyDescent="0.3">
      <c r="A14" s="93" t="s">
        <v>193</v>
      </c>
      <c r="B14" s="111"/>
      <c r="C14" s="111"/>
      <c r="D14" s="111"/>
      <c r="E14" s="111"/>
      <c r="F14" s="111"/>
      <c r="G14" s="111"/>
      <c r="H14" s="111"/>
      <c r="I14" s="111"/>
      <c r="J14" s="111"/>
      <c r="K14" s="111"/>
      <c r="L14" s="111"/>
      <c r="M14" s="111"/>
      <c r="N14" s="111"/>
      <c r="O14" s="111"/>
    </row>
    <row r="15" spans="1:15" x14ac:dyDescent="0.3">
      <c r="A15" s="96" t="s">
        <v>571</v>
      </c>
      <c r="B15" s="116"/>
      <c r="C15" s="116"/>
      <c r="D15" s="116"/>
      <c r="E15" s="116"/>
      <c r="F15" s="116">
        <v>25435</v>
      </c>
      <c r="G15" s="116">
        <v>700</v>
      </c>
      <c r="H15" s="116"/>
      <c r="I15" s="116">
        <v>139230</v>
      </c>
      <c r="J15" s="116">
        <v>208</v>
      </c>
      <c r="K15" s="116">
        <v>14</v>
      </c>
      <c r="L15" s="116"/>
      <c r="M15" s="116">
        <v>7</v>
      </c>
      <c r="N15" s="116">
        <v>165594</v>
      </c>
      <c r="O15" s="133">
        <v>6.3680181506312453E-2</v>
      </c>
    </row>
    <row r="16" spans="1:15" x14ac:dyDescent="0.3">
      <c r="A16" s="93" t="s">
        <v>194</v>
      </c>
      <c r="B16" s="111"/>
      <c r="C16" s="111"/>
      <c r="D16" s="111"/>
      <c r="E16" s="111"/>
      <c r="F16" s="111"/>
      <c r="G16" s="111"/>
      <c r="H16" s="111"/>
      <c r="I16" s="111"/>
      <c r="J16" s="111"/>
      <c r="K16" s="111"/>
      <c r="L16" s="111"/>
      <c r="M16" s="111"/>
      <c r="N16" s="111"/>
      <c r="O16" s="111"/>
    </row>
    <row r="17" spans="1:15" x14ac:dyDescent="0.3">
      <c r="A17" s="96" t="s">
        <v>572</v>
      </c>
      <c r="B17" s="116"/>
      <c r="C17" s="116"/>
      <c r="D17" s="116"/>
      <c r="E17" s="116"/>
      <c r="F17" s="116">
        <v>86.873387199999996</v>
      </c>
      <c r="G17" s="116">
        <v>54.051255999999995</v>
      </c>
      <c r="H17" s="116"/>
      <c r="I17" s="116">
        <v>68.199670999999995</v>
      </c>
      <c r="J17" s="116">
        <v>29.2284316</v>
      </c>
      <c r="K17" s="116"/>
      <c r="L17" s="116">
        <v>64.952069699999996</v>
      </c>
      <c r="M17" s="116">
        <v>64.952069699999996</v>
      </c>
      <c r="N17" s="116">
        <v>368.25688519999994</v>
      </c>
      <c r="O17" s="133">
        <v>0.34056631312639873</v>
      </c>
    </row>
    <row r="18" spans="1:15" x14ac:dyDescent="0.3">
      <c r="A18" s="93" t="s">
        <v>195</v>
      </c>
      <c r="B18" s="111"/>
      <c r="C18" s="111"/>
      <c r="D18" s="111"/>
      <c r="E18" s="111"/>
      <c r="F18" s="111"/>
      <c r="G18" s="111"/>
      <c r="H18" s="111"/>
      <c r="I18" s="111"/>
      <c r="J18" s="111"/>
      <c r="K18" s="111"/>
      <c r="L18" s="111"/>
      <c r="M18" s="111"/>
      <c r="N18" s="111"/>
      <c r="O18" s="111"/>
    </row>
    <row r="19" spans="1:15" x14ac:dyDescent="0.3">
      <c r="A19" s="96" t="s">
        <v>573</v>
      </c>
      <c r="B19" s="116"/>
      <c r="C19" s="116"/>
      <c r="D19" s="116"/>
      <c r="E19" s="116"/>
      <c r="F19" s="116">
        <v>149704</v>
      </c>
      <c r="G19" s="116">
        <v>48104</v>
      </c>
      <c r="H19" s="116"/>
      <c r="I19" s="116"/>
      <c r="J19" s="116"/>
      <c r="K19" s="116"/>
      <c r="L19" s="116">
        <v>130554</v>
      </c>
      <c r="M19" s="116">
        <v>67254</v>
      </c>
      <c r="N19" s="116">
        <v>395616</v>
      </c>
      <c r="O19" s="133">
        <v>1</v>
      </c>
    </row>
    <row r="20" spans="1:15" x14ac:dyDescent="0.3">
      <c r="A20" s="96" t="s">
        <v>1368</v>
      </c>
      <c r="B20" s="116">
        <v>11964740</v>
      </c>
      <c r="C20" s="116">
        <v>21886720</v>
      </c>
      <c r="D20" s="116">
        <v>43773439</v>
      </c>
      <c r="E20" s="116"/>
      <c r="F20" s="116"/>
      <c r="G20" s="116"/>
      <c r="H20" s="116"/>
      <c r="I20" s="116"/>
      <c r="J20" s="116"/>
      <c r="K20" s="116"/>
      <c r="L20" s="116"/>
      <c r="M20" s="116"/>
      <c r="N20" s="116">
        <v>77624899</v>
      </c>
      <c r="O20" s="133">
        <v>0.5</v>
      </c>
    </row>
    <row r="21" spans="1:15" x14ac:dyDescent="0.3">
      <c r="A21" s="93" t="s">
        <v>202</v>
      </c>
      <c r="B21" s="111"/>
      <c r="C21" s="111"/>
      <c r="D21" s="111"/>
      <c r="E21" s="111"/>
      <c r="F21" s="111"/>
      <c r="G21" s="111"/>
      <c r="H21" s="111"/>
      <c r="I21" s="111"/>
      <c r="J21" s="111"/>
      <c r="K21" s="111"/>
      <c r="L21" s="111"/>
      <c r="M21" s="111"/>
      <c r="N21" s="111"/>
      <c r="O21" s="111"/>
    </row>
    <row r="22" spans="1:15" x14ac:dyDescent="0.3">
      <c r="A22" s="96" t="s">
        <v>574</v>
      </c>
      <c r="B22" s="116"/>
      <c r="C22" s="116"/>
      <c r="D22" s="116"/>
      <c r="E22" s="116"/>
      <c r="F22" s="116">
        <v>58540</v>
      </c>
      <c r="G22" s="116">
        <v>14635</v>
      </c>
      <c r="H22" s="116"/>
      <c r="I22" s="116">
        <v>60000</v>
      </c>
      <c r="J22" s="116">
        <v>30000</v>
      </c>
      <c r="K22" s="116"/>
      <c r="L22" s="116">
        <v>85499</v>
      </c>
      <c r="M22" s="116">
        <v>42749</v>
      </c>
      <c r="N22" s="116">
        <v>291423</v>
      </c>
      <c r="O22" s="133">
        <v>0.79531852531091107</v>
      </c>
    </row>
    <row r="23" spans="1:15" x14ac:dyDescent="0.3">
      <c r="A23" s="93" t="s">
        <v>177</v>
      </c>
      <c r="B23" s="111"/>
      <c r="C23" s="111"/>
      <c r="D23" s="111"/>
      <c r="E23" s="111"/>
      <c r="F23" s="111"/>
      <c r="G23" s="111"/>
      <c r="H23" s="111"/>
      <c r="I23" s="111"/>
      <c r="J23" s="111"/>
      <c r="K23" s="111"/>
      <c r="L23" s="111"/>
      <c r="M23" s="111"/>
      <c r="N23" s="111"/>
      <c r="O23" s="111"/>
    </row>
    <row r="24" spans="1:15" x14ac:dyDescent="0.3">
      <c r="A24" s="96" t="s">
        <v>575</v>
      </c>
      <c r="B24" s="116"/>
      <c r="C24" s="116"/>
      <c r="D24" s="116"/>
      <c r="E24" s="116"/>
      <c r="F24" s="116">
        <v>14494757</v>
      </c>
      <c r="G24" s="116">
        <v>992791</v>
      </c>
      <c r="H24" s="116"/>
      <c r="I24" s="116">
        <v>2581258</v>
      </c>
      <c r="J24" s="116">
        <v>992792</v>
      </c>
      <c r="K24" s="116"/>
      <c r="L24" s="116"/>
      <c r="M24" s="116"/>
      <c r="N24" s="116">
        <v>19061598</v>
      </c>
      <c r="O24" s="133">
        <v>0.11248593791853828</v>
      </c>
    </row>
    <row r="25" spans="1:15" x14ac:dyDescent="0.3">
      <c r="A25" s="93" t="s">
        <v>196</v>
      </c>
      <c r="B25" s="111"/>
      <c r="C25" s="111"/>
      <c r="D25" s="111"/>
      <c r="E25" s="111"/>
      <c r="F25" s="111"/>
      <c r="G25" s="111"/>
      <c r="H25" s="111"/>
      <c r="I25" s="111"/>
      <c r="J25" s="111"/>
      <c r="K25" s="111"/>
      <c r="L25" s="111"/>
      <c r="M25" s="111"/>
      <c r="N25" s="111"/>
      <c r="O25" s="111"/>
    </row>
    <row r="26" spans="1:15" x14ac:dyDescent="0.3">
      <c r="A26" s="96" t="s">
        <v>576</v>
      </c>
      <c r="B26" s="116"/>
      <c r="C26" s="116"/>
      <c r="D26" s="116"/>
      <c r="E26" s="116"/>
      <c r="F26" s="116">
        <v>13350000</v>
      </c>
      <c r="G26" s="116">
        <v>31150000</v>
      </c>
      <c r="H26" s="116"/>
      <c r="I26" s="116">
        <v>12750000</v>
      </c>
      <c r="J26" s="116">
        <v>4250000</v>
      </c>
      <c r="K26" s="116"/>
      <c r="L26" s="116">
        <v>27500000</v>
      </c>
      <c r="M26" s="116"/>
      <c r="N26" s="116">
        <v>89000000</v>
      </c>
      <c r="O26" s="133">
        <v>0.98619999999999997</v>
      </c>
    </row>
    <row r="27" spans="1:15" x14ac:dyDescent="0.3">
      <c r="A27" s="96" t="s">
        <v>577</v>
      </c>
      <c r="B27" s="116"/>
      <c r="C27" s="116"/>
      <c r="D27" s="116"/>
      <c r="E27" s="116"/>
      <c r="F27" s="116">
        <v>13350000</v>
      </c>
      <c r="G27" s="116">
        <v>31150000</v>
      </c>
      <c r="H27" s="116"/>
      <c r="I27" s="116">
        <v>12750000</v>
      </c>
      <c r="J27" s="116">
        <v>4250000</v>
      </c>
      <c r="K27" s="116"/>
      <c r="L27" s="116">
        <v>27500000</v>
      </c>
      <c r="M27" s="116"/>
      <c r="N27" s="116">
        <v>89000000</v>
      </c>
      <c r="O27" s="133">
        <v>0.98619999999999997</v>
      </c>
    </row>
    <row r="28" spans="1:15" x14ac:dyDescent="0.3">
      <c r="A28" s="93" t="s">
        <v>197</v>
      </c>
      <c r="B28" s="111"/>
      <c r="C28" s="111"/>
      <c r="D28" s="111"/>
      <c r="E28" s="111"/>
      <c r="F28" s="111"/>
      <c r="G28" s="111"/>
      <c r="H28" s="111"/>
      <c r="I28" s="111"/>
      <c r="J28" s="111"/>
      <c r="K28" s="111"/>
      <c r="L28" s="111"/>
      <c r="M28" s="111"/>
      <c r="N28" s="111"/>
      <c r="O28" s="111"/>
    </row>
    <row r="29" spans="1:15" x14ac:dyDescent="0.3">
      <c r="A29" s="96" t="s">
        <v>578</v>
      </c>
      <c r="B29" s="116"/>
      <c r="C29" s="116"/>
      <c r="D29" s="116"/>
      <c r="E29" s="116"/>
      <c r="F29" s="116"/>
      <c r="G29" s="116"/>
      <c r="H29" s="116"/>
      <c r="I29" s="116">
        <v>350</v>
      </c>
      <c r="J29" s="116">
        <v>100</v>
      </c>
      <c r="K29" s="116"/>
      <c r="L29" s="116">
        <v>540</v>
      </c>
      <c r="M29" s="116">
        <v>270</v>
      </c>
      <c r="N29" s="116">
        <v>1260</v>
      </c>
      <c r="O29" s="133">
        <v>0.7599517490952955</v>
      </c>
    </row>
    <row r="30" spans="1:15" x14ac:dyDescent="0.3">
      <c r="A30" s="96" t="s">
        <v>579</v>
      </c>
      <c r="B30" s="116"/>
      <c r="C30" s="116"/>
      <c r="D30" s="116"/>
      <c r="E30" s="116"/>
      <c r="F30" s="116">
        <v>24000</v>
      </c>
      <c r="G30" s="116">
        <v>6000</v>
      </c>
      <c r="H30" s="116"/>
      <c r="I30" s="116"/>
      <c r="J30" s="116"/>
      <c r="K30" s="116"/>
      <c r="L30" s="116">
        <v>38300</v>
      </c>
      <c r="M30" s="116">
        <v>19200</v>
      </c>
      <c r="N30" s="116">
        <v>87500</v>
      </c>
      <c r="O30" s="133">
        <v>0.76086956521739135</v>
      </c>
    </row>
    <row r="31" spans="1:15" x14ac:dyDescent="0.3">
      <c r="A31" s="93" t="s">
        <v>198</v>
      </c>
      <c r="B31" s="111"/>
      <c r="C31" s="111"/>
      <c r="D31" s="111"/>
      <c r="E31" s="111"/>
      <c r="F31" s="111"/>
      <c r="G31" s="111"/>
      <c r="H31" s="111"/>
      <c r="I31" s="111"/>
      <c r="J31" s="111"/>
      <c r="K31" s="111"/>
      <c r="L31" s="111"/>
      <c r="M31" s="111"/>
      <c r="N31" s="111"/>
      <c r="O31" s="111"/>
    </row>
    <row r="32" spans="1:15" x14ac:dyDescent="0.3">
      <c r="A32" s="96" t="s">
        <v>580</v>
      </c>
      <c r="B32" s="116"/>
      <c r="C32" s="116"/>
      <c r="D32" s="116"/>
      <c r="E32" s="116"/>
      <c r="F32" s="116">
        <v>308</v>
      </c>
      <c r="G32" s="116">
        <v>83</v>
      </c>
      <c r="H32" s="116"/>
      <c r="I32" s="116">
        <v>108</v>
      </c>
      <c r="J32" s="116">
        <v>23</v>
      </c>
      <c r="K32" s="116"/>
      <c r="L32" s="116"/>
      <c r="M32" s="116"/>
      <c r="N32" s="116">
        <v>522</v>
      </c>
      <c r="O32" s="133">
        <v>0.98979591836734693</v>
      </c>
    </row>
    <row r="33" spans="1:15" x14ac:dyDescent="0.3">
      <c r="A33" s="96" t="s">
        <v>581</v>
      </c>
      <c r="B33" s="116"/>
      <c r="C33" s="116"/>
      <c r="D33" s="116"/>
      <c r="E33" s="116"/>
      <c r="F33" s="116">
        <v>39045</v>
      </c>
      <c r="G33" s="116">
        <v>15973</v>
      </c>
      <c r="H33" s="116"/>
      <c r="I33" s="116">
        <v>23427</v>
      </c>
      <c r="J33" s="116">
        <v>10294</v>
      </c>
      <c r="K33" s="116"/>
      <c r="L33" s="116"/>
      <c r="M33" s="116"/>
      <c r="N33" s="116">
        <v>88739</v>
      </c>
      <c r="O33" s="133">
        <v>0.67829044570302888</v>
      </c>
    </row>
    <row r="34" spans="1:15" x14ac:dyDescent="0.3">
      <c r="A34" s="96" t="s">
        <v>1369</v>
      </c>
      <c r="B34" s="116"/>
      <c r="C34" s="116">
        <v>200</v>
      </c>
      <c r="D34" s="116"/>
      <c r="E34" s="116"/>
      <c r="F34" s="116">
        <v>600</v>
      </c>
      <c r="G34" s="116"/>
      <c r="H34" s="116"/>
      <c r="I34" s="116">
        <v>235</v>
      </c>
      <c r="J34" s="116"/>
      <c r="K34" s="116"/>
      <c r="L34" s="116">
        <v>350</v>
      </c>
      <c r="M34" s="116"/>
      <c r="N34" s="116">
        <v>1385</v>
      </c>
      <c r="O34" s="133">
        <v>1</v>
      </c>
    </row>
    <row r="35" spans="1:15" x14ac:dyDescent="0.3">
      <c r="A35" s="93" t="s">
        <v>199</v>
      </c>
      <c r="B35" s="111"/>
      <c r="C35" s="111"/>
      <c r="D35" s="111"/>
      <c r="E35" s="111"/>
      <c r="F35" s="111"/>
      <c r="G35" s="111"/>
      <c r="H35" s="111"/>
      <c r="I35" s="111"/>
      <c r="J35" s="111"/>
      <c r="K35" s="111"/>
      <c r="L35" s="111"/>
      <c r="M35" s="111"/>
      <c r="N35" s="111"/>
      <c r="O35" s="111"/>
    </row>
    <row r="36" spans="1:15" x14ac:dyDescent="0.3">
      <c r="A36" s="96" t="s">
        <v>582</v>
      </c>
      <c r="B36" s="116"/>
      <c r="C36" s="116"/>
      <c r="D36" s="116"/>
      <c r="E36" s="116"/>
      <c r="F36" s="116">
        <v>125</v>
      </c>
      <c r="G36" s="116">
        <v>22</v>
      </c>
      <c r="H36" s="116"/>
      <c r="I36" s="116">
        <v>193</v>
      </c>
      <c r="J36" s="116">
        <v>70</v>
      </c>
      <c r="K36" s="116"/>
      <c r="L36" s="116"/>
      <c r="M36" s="116"/>
      <c r="N36" s="116">
        <v>410</v>
      </c>
      <c r="O36" s="133">
        <v>0.82</v>
      </c>
    </row>
    <row r="37" spans="1:15" x14ac:dyDescent="0.3">
      <c r="A37" s="96" t="s">
        <v>583</v>
      </c>
      <c r="B37" s="116"/>
      <c r="C37" s="116"/>
      <c r="D37" s="116"/>
      <c r="E37" s="116"/>
      <c r="F37" s="116">
        <v>583</v>
      </c>
      <c r="G37" s="116">
        <v>146</v>
      </c>
      <c r="H37" s="116"/>
      <c r="I37" s="116">
        <v>291</v>
      </c>
      <c r="J37" s="116">
        <v>291</v>
      </c>
      <c r="K37" s="116"/>
      <c r="L37" s="116">
        <v>1165</v>
      </c>
      <c r="M37" s="116">
        <v>583</v>
      </c>
      <c r="N37" s="116">
        <v>3059</v>
      </c>
      <c r="O37" s="133">
        <v>0.73002386634844874</v>
      </c>
    </row>
    <row r="38" spans="1:15" x14ac:dyDescent="0.3">
      <c r="A38" s="96" t="s">
        <v>584</v>
      </c>
      <c r="B38" s="116"/>
      <c r="C38" s="116"/>
      <c r="D38" s="116"/>
      <c r="E38" s="116"/>
      <c r="F38" s="116">
        <v>1200</v>
      </c>
      <c r="G38" s="116">
        <v>300</v>
      </c>
      <c r="H38" s="116"/>
      <c r="I38" s="116"/>
      <c r="J38" s="116"/>
      <c r="K38" s="116"/>
      <c r="L38" s="116">
        <v>2208</v>
      </c>
      <c r="M38" s="116"/>
      <c r="N38" s="116">
        <v>3708</v>
      </c>
      <c r="O38" s="133">
        <v>0.84599303135888504</v>
      </c>
    </row>
    <row r="39" spans="1:15" x14ac:dyDescent="0.3">
      <c r="A39" s="93" t="s">
        <v>200</v>
      </c>
      <c r="B39" s="111"/>
      <c r="C39" s="111"/>
      <c r="D39" s="111"/>
      <c r="E39" s="111"/>
      <c r="F39" s="111"/>
      <c r="G39" s="111"/>
      <c r="H39" s="111"/>
      <c r="I39" s="111"/>
      <c r="J39" s="111"/>
      <c r="K39" s="111"/>
      <c r="L39" s="111"/>
      <c r="M39" s="111"/>
      <c r="N39" s="111"/>
      <c r="O39" s="111"/>
    </row>
    <row r="40" spans="1:15" x14ac:dyDescent="0.3">
      <c r="A40" s="96" t="s">
        <v>585</v>
      </c>
      <c r="B40" s="116"/>
      <c r="C40" s="116"/>
      <c r="D40" s="116"/>
      <c r="E40" s="116"/>
      <c r="F40" s="116">
        <v>280</v>
      </c>
      <c r="G40" s="116">
        <v>70</v>
      </c>
      <c r="H40" s="116"/>
      <c r="I40" s="116">
        <v>141</v>
      </c>
      <c r="J40" s="116">
        <v>57</v>
      </c>
      <c r="K40" s="116"/>
      <c r="L40" s="116">
        <v>188</v>
      </c>
      <c r="M40" s="116">
        <v>123</v>
      </c>
      <c r="N40" s="116">
        <v>859</v>
      </c>
      <c r="O40" s="133">
        <v>0.68995983935742977</v>
      </c>
    </row>
    <row r="41" spans="1:15" x14ac:dyDescent="0.3">
      <c r="A41" s="96" t="s">
        <v>586</v>
      </c>
      <c r="B41" s="116"/>
      <c r="C41" s="116"/>
      <c r="D41" s="116"/>
      <c r="E41" s="116"/>
      <c r="F41" s="116">
        <v>3058</v>
      </c>
      <c r="G41" s="116"/>
      <c r="H41" s="116"/>
      <c r="I41" s="116">
        <v>701</v>
      </c>
      <c r="J41" s="116"/>
      <c r="K41" s="116"/>
      <c r="L41" s="116">
        <v>2029</v>
      </c>
      <c r="M41" s="116">
        <v>119</v>
      </c>
      <c r="N41" s="116">
        <v>5907</v>
      </c>
      <c r="O41" s="133">
        <v>0.89605553665000004</v>
      </c>
    </row>
    <row r="42" spans="1:15" x14ac:dyDescent="0.3">
      <c r="A42" s="93" t="s">
        <v>201</v>
      </c>
      <c r="B42" s="111"/>
      <c r="C42" s="111"/>
      <c r="D42" s="111"/>
      <c r="E42" s="111"/>
      <c r="F42" s="111"/>
      <c r="G42" s="111"/>
      <c r="H42" s="111"/>
      <c r="I42" s="111"/>
      <c r="J42" s="111"/>
      <c r="K42" s="111"/>
      <c r="L42" s="111"/>
      <c r="M42" s="111"/>
      <c r="N42" s="111"/>
      <c r="O42" s="111"/>
    </row>
    <row r="43" spans="1:15" x14ac:dyDescent="0.3">
      <c r="A43" s="96" t="s">
        <v>587</v>
      </c>
      <c r="B43" s="116"/>
      <c r="C43" s="116"/>
      <c r="D43" s="116"/>
      <c r="E43" s="116"/>
      <c r="F43" s="116">
        <v>48</v>
      </c>
      <c r="G43" s="116">
        <v>11</v>
      </c>
      <c r="H43" s="116"/>
      <c r="I43" s="116">
        <v>15</v>
      </c>
      <c r="J43" s="116"/>
      <c r="K43" s="116"/>
      <c r="L43" s="116">
        <v>40</v>
      </c>
      <c r="M43" s="116">
        <v>20</v>
      </c>
      <c r="N43" s="116">
        <v>134</v>
      </c>
      <c r="O43" s="133">
        <v>1</v>
      </c>
    </row>
    <row r="44" spans="1:15" x14ac:dyDescent="0.3">
      <c r="A44" s="93" t="s">
        <v>1370</v>
      </c>
      <c r="B44" s="111"/>
      <c r="C44" s="111"/>
      <c r="D44" s="111"/>
      <c r="E44" s="111"/>
      <c r="F44" s="111"/>
      <c r="G44" s="111"/>
      <c r="H44" s="111"/>
      <c r="I44" s="111"/>
      <c r="J44" s="111"/>
      <c r="K44" s="111"/>
      <c r="L44" s="111"/>
      <c r="M44" s="111"/>
      <c r="N44" s="111"/>
      <c r="O44" s="111"/>
    </row>
    <row r="45" spans="1:15" x14ac:dyDescent="0.3">
      <c r="A45" s="96" t="s">
        <v>1371</v>
      </c>
      <c r="B45" s="116"/>
      <c r="C45" s="116"/>
      <c r="D45" s="116"/>
      <c r="E45" s="116"/>
      <c r="F45" s="116">
        <v>1800</v>
      </c>
      <c r="G45" s="116"/>
      <c r="H45" s="116"/>
      <c r="I45" s="116"/>
      <c r="J45" s="116"/>
      <c r="K45" s="116"/>
      <c r="L45" s="116"/>
      <c r="M45" s="116"/>
      <c r="N45" s="116">
        <v>1800</v>
      </c>
      <c r="O45" s="133">
        <v>0.20809248554913296</v>
      </c>
    </row>
    <row r="46" spans="1:15" x14ac:dyDescent="0.3">
      <c r="A46" s="93" t="s">
        <v>203</v>
      </c>
      <c r="B46" s="111"/>
      <c r="C46" s="111"/>
      <c r="D46" s="111"/>
      <c r="E46" s="111"/>
      <c r="F46" s="111"/>
      <c r="G46" s="111"/>
      <c r="H46" s="111"/>
      <c r="I46" s="111"/>
      <c r="J46" s="111"/>
      <c r="K46" s="111"/>
      <c r="L46" s="111"/>
      <c r="M46" s="111"/>
      <c r="N46" s="111"/>
      <c r="O46" s="111"/>
    </row>
    <row r="47" spans="1:15" x14ac:dyDescent="0.3">
      <c r="A47" s="96" t="s">
        <v>588</v>
      </c>
      <c r="B47" s="116"/>
      <c r="C47" s="116"/>
      <c r="D47" s="116"/>
      <c r="E47" s="116"/>
      <c r="F47" s="116">
        <v>45179661</v>
      </c>
      <c r="G47" s="116">
        <v>11294915</v>
      </c>
      <c r="H47" s="116"/>
      <c r="I47" s="116">
        <v>22589830</v>
      </c>
      <c r="J47" s="116">
        <v>16942374</v>
      </c>
      <c r="K47" s="116"/>
      <c r="L47" s="116"/>
      <c r="M47" s="116"/>
      <c r="N47" s="116">
        <v>96006780</v>
      </c>
      <c r="O47" s="133">
        <v>0.85</v>
      </c>
    </row>
    <row r="48" spans="1:15" ht="15" customHeight="1" x14ac:dyDescent="0.3">
      <c r="A48" s="96" t="s">
        <v>589</v>
      </c>
      <c r="B48" s="116"/>
      <c r="C48" s="116"/>
      <c r="D48" s="116"/>
      <c r="E48" s="116">
        <v>30582017</v>
      </c>
      <c r="F48" s="116"/>
      <c r="G48" s="116"/>
      <c r="H48" s="116"/>
      <c r="I48" s="116"/>
      <c r="J48" s="116"/>
      <c r="K48" s="116"/>
      <c r="L48" s="116"/>
      <c r="M48" s="116">
        <v>38227521</v>
      </c>
      <c r="N48" s="116">
        <v>68809538</v>
      </c>
      <c r="O48" s="133">
        <v>0.59602649006622521</v>
      </c>
    </row>
    <row r="49" spans="1:15" x14ac:dyDescent="0.3">
      <c r="A49" s="96" t="s">
        <v>590</v>
      </c>
      <c r="B49" s="116"/>
      <c r="C49" s="116"/>
      <c r="D49" s="116"/>
      <c r="E49" s="116">
        <v>3403175693</v>
      </c>
      <c r="F49" s="116"/>
      <c r="G49" s="116"/>
      <c r="H49" s="116"/>
      <c r="I49" s="116"/>
      <c r="J49" s="116"/>
      <c r="K49" s="116"/>
      <c r="L49" s="116"/>
      <c r="M49" s="116">
        <v>4253969624</v>
      </c>
      <c r="N49" s="116">
        <v>7657145317</v>
      </c>
      <c r="O49" s="133">
        <v>0.59602649006622521</v>
      </c>
    </row>
  </sheetData>
  <mergeCells count="2">
    <mergeCell ref="A2:O2"/>
    <mergeCell ref="A4:O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614"/>
  <sheetViews>
    <sheetView zoomScale="80" zoomScaleNormal="80" workbookViewId="0"/>
  </sheetViews>
  <sheetFormatPr baseColWidth="10" defaultColWidth="11.44140625" defaultRowHeight="14.4" x14ac:dyDescent="0.3"/>
  <cols>
    <col min="1" max="1" width="67.6640625" bestFit="1" customWidth="1"/>
    <col min="2" max="2" width="11.109375" style="56" customWidth="1"/>
    <col min="3" max="4" width="11.109375" style="65" customWidth="1"/>
    <col min="5" max="5" width="13.21875" customWidth="1"/>
    <col min="6" max="6" width="10.77734375" customWidth="1"/>
    <col min="7" max="7" width="13.21875" customWidth="1"/>
    <col min="8" max="8" width="10.77734375" customWidth="1"/>
    <col min="9" max="9" width="13.21875" customWidth="1"/>
    <col min="10" max="10" width="10.77734375" customWidth="1"/>
    <col min="11" max="11" width="13.21875" customWidth="1"/>
    <col min="12" max="12" width="10.77734375" customWidth="1"/>
    <col min="13" max="13" width="13.21875" customWidth="1"/>
    <col min="14" max="14" width="10.77734375" customWidth="1"/>
    <col min="15" max="15" width="13.21875" customWidth="1"/>
    <col min="16" max="16" width="10.77734375" customWidth="1"/>
    <col min="17" max="17" width="13.21875" customWidth="1"/>
    <col min="18" max="18" width="10.77734375" customWidth="1"/>
    <col min="19" max="19" width="13.21875" customWidth="1"/>
    <col min="20" max="20" width="10.77734375" customWidth="1"/>
    <col min="21" max="21" width="13.21875" customWidth="1"/>
    <col min="22" max="22" width="10.77734375" customWidth="1"/>
    <col min="23" max="23" width="13.21875" customWidth="1"/>
    <col min="24" max="24" width="10.77734375" customWidth="1"/>
    <col min="25" max="25" width="13.21875" customWidth="1"/>
    <col min="26" max="26" width="10.77734375" customWidth="1"/>
    <col min="27" max="27" width="13.21875" customWidth="1"/>
    <col min="28" max="28" width="10.77734375" customWidth="1"/>
    <col min="29" max="29" width="13.21875" customWidth="1"/>
    <col min="30" max="30" width="10.77734375" customWidth="1"/>
  </cols>
  <sheetData>
    <row r="1" spans="1:30" x14ac:dyDescent="0.3">
      <c r="B1" s="16"/>
      <c r="C1" s="63"/>
      <c r="D1" s="63"/>
    </row>
    <row r="2" spans="1:30" x14ac:dyDescent="0.3">
      <c r="A2" s="79" t="s">
        <v>12</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row>
    <row r="3" spans="1:30" x14ac:dyDescent="0.3">
      <c r="A3" s="4"/>
      <c r="B3" s="23"/>
      <c r="C3" s="64"/>
      <c r="D3" s="64"/>
      <c r="E3" s="4"/>
      <c r="F3" s="4"/>
      <c r="G3" s="4"/>
      <c r="H3" s="4"/>
      <c r="I3" s="4"/>
      <c r="J3" s="4"/>
      <c r="K3" s="4"/>
      <c r="L3" s="4"/>
    </row>
    <row r="4" spans="1:30" x14ac:dyDescent="0.3">
      <c r="A4" s="79" t="s">
        <v>1567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row>
    <row r="5" spans="1:30" x14ac:dyDescent="0.3">
      <c r="A5" s="79" t="str">
        <f>'1'!A5:AA5</f>
        <v>Al 30-09-2020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row>
    <row r="6" spans="1:30" x14ac:dyDescent="0.3">
      <c r="A6" s="4"/>
      <c r="B6" s="23"/>
      <c r="C6" s="64"/>
      <c r="D6" s="64"/>
      <c r="E6" s="4"/>
      <c r="F6" s="4"/>
      <c r="G6" s="4"/>
      <c r="H6" s="4"/>
      <c r="I6" s="4"/>
      <c r="J6" s="4"/>
      <c r="K6" s="4"/>
      <c r="L6" s="4"/>
    </row>
    <row r="7" spans="1:30" x14ac:dyDescent="0.3">
      <c r="A7" s="3"/>
      <c r="B7" s="89" t="s">
        <v>15</v>
      </c>
      <c r="C7" s="122" t="s">
        <v>43</v>
      </c>
      <c r="D7" s="122" t="s">
        <v>16</v>
      </c>
      <c r="E7" s="80" t="s">
        <v>17</v>
      </c>
      <c r="F7" s="80"/>
      <c r="G7" s="80" t="s">
        <v>18</v>
      </c>
      <c r="H7" s="80"/>
      <c r="I7" s="80" t="s">
        <v>19</v>
      </c>
      <c r="J7" s="80"/>
      <c r="K7" s="80" t="s">
        <v>20</v>
      </c>
      <c r="L7" s="80"/>
      <c r="M7" s="80" t="s">
        <v>21</v>
      </c>
      <c r="N7" s="80"/>
      <c r="O7" s="80" t="s">
        <v>22</v>
      </c>
      <c r="P7" s="80"/>
      <c r="Q7" s="80" t="s">
        <v>23</v>
      </c>
      <c r="R7" s="80"/>
      <c r="S7" s="80" t="s">
        <v>24</v>
      </c>
      <c r="T7" s="80"/>
      <c r="U7" s="80" t="s">
        <v>25</v>
      </c>
      <c r="V7" s="80"/>
      <c r="W7" s="80" t="s">
        <v>26</v>
      </c>
      <c r="X7" s="80"/>
      <c r="Y7" s="80" t="s">
        <v>27</v>
      </c>
      <c r="Z7" s="80"/>
      <c r="AA7" s="80" t="s">
        <v>28</v>
      </c>
      <c r="AB7" s="80"/>
      <c r="AC7" s="80" t="s">
        <v>2</v>
      </c>
      <c r="AD7" s="80"/>
    </row>
    <row r="8" spans="1:30" x14ac:dyDescent="0.3">
      <c r="A8" s="6"/>
      <c r="B8" s="90"/>
      <c r="C8" s="123"/>
      <c r="D8" s="123"/>
      <c r="E8" s="12" t="s">
        <v>9</v>
      </c>
      <c r="F8" s="12" t="s">
        <v>10</v>
      </c>
      <c r="G8" s="12" t="s">
        <v>9</v>
      </c>
      <c r="H8" s="12" t="s">
        <v>10</v>
      </c>
      <c r="I8" s="12" t="s">
        <v>9</v>
      </c>
      <c r="J8" s="12" t="s">
        <v>10</v>
      </c>
      <c r="K8" s="12" t="s">
        <v>9</v>
      </c>
      <c r="L8" s="12" t="s">
        <v>10</v>
      </c>
      <c r="M8" s="12" t="s">
        <v>9</v>
      </c>
      <c r="N8" s="12" t="s">
        <v>10</v>
      </c>
      <c r="O8" s="12" t="s">
        <v>9</v>
      </c>
      <c r="P8" s="12" t="s">
        <v>10</v>
      </c>
      <c r="Q8" s="12" t="s">
        <v>9</v>
      </c>
      <c r="R8" s="12" t="s">
        <v>10</v>
      </c>
      <c r="S8" s="12" t="s">
        <v>9</v>
      </c>
      <c r="T8" s="12" t="s">
        <v>10</v>
      </c>
      <c r="U8" s="12" t="s">
        <v>9</v>
      </c>
      <c r="V8" s="12" t="s">
        <v>10</v>
      </c>
      <c r="W8" s="12" t="s">
        <v>9</v>
      </c>
      <c r="X8" s="12" t="s">
        <v>10</v>
      </c>
      <c r="Y8" s="12" t="s">
        <v>9</v>
      </c>
      <c r="Z8" s="12" t="s">
        <v>10</v>
      </c>
      <c r="AA8" s="12" t="s">
        <v>9</v>
      </c>
      <c r="AB8" s="12" t="s">
        <v>10</v>
      </c>
      <c r="AC8" s="12" t="s">
        <v>9</v>
      </c>
      <c r="AD8" s="12" t="s">
        <v>10</v>
      </c>
    </row>
    <row r="9" spans="1:30" x14ac:dyDescent="0.3">
      <c r="A9" s="93" t="s">
        <v>60</v>
      </c>
      <c r="B9" s="124"/>
      <c r="C9" s="124"/>
      <c r="D9" s="124"/>
      <c r="E9" s="124">
        <v>1529.1251470300001</v>
      </c>
      <c r="F9" s="125">
        <v>8.222736146571663E-4</v>
      </c>
      <c r="G9" s="124">
        <v>37617.506745650004</v>
      </c>
      <c r="H9" s="125">
        <v>4.4461993982825498E-3</v>
      </c>
      <c r="I9" s="124">
        <v>3778.8160116200002</v>
      </c>
      <c r="J9" s="125">
        <v>2.910631024975241E-3</v>
      </c>
      <c r="K9" s="124">
        <v>12051.535669361501</v>
      </c>
      <c r="L9" s="125">
        <v>1.4229282317340661E-3</v>
      </c>
      <c r="M9" s="124">
        <v>23994.4103359277</v>
      </c>
      <c r="N9" s="125">
        <v>5.8871525699400384E-4</v>
      </c>
      <c r="O9" s="124">
        <v>16831.804079046698</v>
      </c>
      <c r="P9" s="125">
        <v>2.9836879426824886E-3</v>
      </c>
      <c r="Q9" s="124">
        <v>125549.0587031691</v>
      </c>
      <c r="R9" s="125">
        <v>2.4038279651479064E-2</v>
      </c>
      <c r="S9" s="124">
        <v>258559.8582220799</v>
      </c>
      <c r="T9" s="125">
        <v>9.4722661958419659E-3</v>
      </c>
      <c r="U9" s="124">
        <v>28169.502546845299</v>
      </c>
      <c r="V9" s="125">
        <v>6.5042668748864973E-3</v>
      </c>
      <c r="W9" s="124">
        <v>2967.5776900000001</v>
      </c>
      <c r="X9" s="125">
        <v>4.0759773375263644E-4</v>
      </c>
      <c r="Y9" s="124">
        <v>4226.2470700000003</v>
      </c>
      <c r="Z9" s="125">
        <v>1.2744103250266817E-4</v>
      </c>
      <c r="AA9" s="124">
        <v>616.68586703799997</v>
      </c>
      <c r="AB9" s="125">
        <v>1.2893535707214591E-4</v>
      </c>
      <c r="AC9" s="124">
        <v>515892.12808776816</v>
      </c>
      <c r="AD9" s="125">
        <v>3.3874039243845765E-3</v>
      </c>
    </row>
    <row r="10" spans="1:30" x14ac:dyDescent="0.3">
      <c r="A10" s="113" t="s">
        <v>229</v>
      </c>
      <c r="B10" s="126" t="s">
        <v>29</v>
      </c>
      <c r="C10" s="127" t="s">
        <v>29</v>
      </c>
      <c r="D10" s="127" t="s">
        <v>29</v>
      </c>
      <c r="E10" s="128">
        <v>1529.1251470300001</v>
      </c>
      <c r="F10" s="129">
        <v>8.222736146571663E-4</v>
      </c>
      <c r="G10" s="128">
        <v>37617.506745650004</v>
      </c>
      <c r="H10" s="129">
        <v>4.4461993982825498E-3</v>
      </c>
      <c r="I10" s="128">
        <v>3778.8160116200002</v>
      </c>
      <c r="J10" s="129">
        <v>2.910631024975241E-3</v>
      </c>
      <c r="K10" s="128">
        <v>11957.600127401502</v>
      </c>
      <c r="L10" s="129">
        <v>1.4118372356747063E-3</v>
      </c>
      <c r="M10" s="128">
        <v>17010.4849153777</v>
      </c>
      <c r="N10" s="129">
        <v>4.1736103777280105E-4</v>
      </c>
      <c r="O10" s="128">
        <v>7617.5715447866996</v>
      </c>
      <c r="P10" s="129">
        <v>1.3503280019160346E-3</v>
      </c>
      <c r="Q10" s="128">
        <v>125549.0587031691</v>
      </c>
      <c r="R10" s="129">
        <v>2.4038279651479064E-2</v>
      </c>
      <c r="S10" s="128">
        <v>258559.8582220799</v>
      </c>
      <c r="T10" s="129">
        <v>9.4722661958419659E-3</v>
      </c>
      <c r="U10" s="128">
        <v>28169.502546845299</v>
      </c>
      <c r="V10" s="129">
        <v>6.5042668748864973E-3</v>
      </c>
      <c r="W10" s="128">
        <v>2931.5676899999999</v>
      </c>
      <c r="X10" s="129">
        <v>4.0265174887012023E-4</v>
      </c>
      <c r="Y10" s="128">
        <v>4190.2370700000001</v>
      </c>
      <c r="Z10" s="129">
        <v>1.2635516328953172E-4</v>
      </c>
      <c r="AA10" s="128">
        <v>580.67586703799998</v>
      </c>
      <c r="AB10" s="129">
        <v>1.2140646358465842E-4</v>
      </c>
      <c r="AC10" s="128">
        <v>499492.00459099811</v>
      </c>
      <c r="AD10" s="129">
        <v>3.2797189265551486E-3</v>
      </c>
    </row>
    <row r="11" spans="1:30" x14ac:dyDescent="0.3">
      <c r="A11" s="118" t="s">
        <v>591</v>
      </c>
      <c r="B11" s="126" t="s">
        <v>29</v>
      </c>
      <c r="C11" s="127" t="s">
        <v>29</v>
      </c>
      <c r="D11" s="127" t="s">
        <v>29</v>
      </c>
      <c r="E11" s="130">
        <v>0</v>
      </c>
      <c r="F11" s="131"/>
      <c r="G11" s="130">
        <v>0</v>
      </c>
      <c r="H11" s="131"/>
      <c r="I11" s="130">
        <v>0</v>
      </c>
      <c r="J11" s="131"/>
      <c r="K11" s="130">
        <v>0</v>
      </c>
      <c r="L11" s="131">
        <v>0</v>
      </c>
      <c r="M11" s="130">
        <v>0</v>
      </c>
      <c r="N11" s="131">
        <v>0</v>
      </c>
      <c r="O11" s="130">
        <v>0</v>
      </c>
      <c r="P11" s="131">
        <v>0</v>
      </c>
      <c r="Q11" s="130">
        <v>0</v>
      </c>
      <c r="R11" s="131">
        <v>0</v>
      </c>
      <c r="S11" s="130">
        <v>0</v>
      </c>
      <c r="T11" s="131">
        <v>0</v>
      </c>
      <c r="U11" s="130">
        <v>0</v>
      </c>
      <c r="V11" s="131">
        <v>0</v>
      </c>
      <c r="W11" s="130">
        <v>0</v>
      </c>
      <c r="X11" s="131"/>
      <c r="Y11" s="130">
        <v>0</v>
      </c>
      <c r="Z11" s="131"/>
      <c r="AA11" s="130">
        <v>0</v>
      </c>
      <c r="AB11" s="131"/>
      <c r="AC11" s="130">
        <v>0</v>
      </c>
      <c r="AD11" s="131">
        <v>0</v>
      </c>
    </row>
    <row r="12" spans="1:30" x14ac:dyDescent="0.3">
      <c r="A12" s="118" t="s">
        <v>592</v>
      </c>
      <c r="B12" s="126" t="s">
        <v>29</v>
      </c>
      <c r="C12" s="127" t="s">
        <v>29</v>
      </c>
      <c r="D12" s="127" t="s">
        <v>29</v>
      </c>
      <c r="E12" s="130">
        <v>0</v>
      </c>
      <c r="F12" s="131">
        <v>0</v>
      </c>
      <c r="G12" s="130">
        <v>0</v>
      </c>
      <c r="H12" s="131">
        <v>0</v>
      </c>
      <c r="I12" s="130">
        <v>0</v>
      </c>
      <c r="J12" s="131">
        <v>0</v>
      </c>
      <c r="K12" s="130">
        <v>2204.2978161820001</v>
      </c>
      <c r="L12" s="131">
        <v>2.6026206782668842E-4</v>
      </c>
      <c r="M12" s="130">
        <v>1697.8171187462001</v>
      </c>
      <c r="N12" s="131">
        <v>4.1656820375987929E-5</v>
      </c>
      <c r="O12" s="130">
        <v>0.20836316939999999</v>
      </c>
      <c r="P12" s="131">
        <v>3.6935474849770199E-8</v>
      </c>
      <c r="Q12" s="130">
        <v>4882.8484441678002</v>
      </c>
      <c r="R12" s="131">
        <v>9.3489571016379326E-4</v>
      </c>
      <c r="S12" s="130">
        <v>226579.94237916599</v>
      </c>
      <c r="T12" s="131">
        <v>8.3006911575987073E-3</v>
      </c>
      <c r="U12" s="130">
        <v>103.4074442254</v>
      </c>
      <c r="V12" s="131">
        <v>2.3876517271593265E-5</v>
      </c>
      <c r="W12" s="130">
        <v>0</v>
      </c>
      <c r="X12" s="131">
        <v>0</v>
      </c>
      <c r="Y12" s="130">
        <v>0</v>
      </c>
      <c r="Z12" s="131">
        <v>0</v>
      </c>
      <c r="AA12" s="130">
        <v>0</v>
      </c>
      <c r="AB12" s="131">
        <v>0</v>
      </c>
      <c r="AC12" s="130">
        <v>235468.52156565679</v>
      </c>
      <c r="AD12" s="131">
        <v>1.546111969137937E-3</v>
      </c>
    </row>
    <row r="13" spans="1:30" x14ac:dyDescent="0.3">
      <c r="A13" s="118" t="s">
        <v>593</v>
      </c>
      <c r="B13" s="126" t="s">
        <v>29</v>
      </c>
      <c r="C13" s="127" t="s">
        <v>29</v>
      </c>
      <c r="D13" s="127" t="s">
        <v>29</v>
      </c>
      <c r="E13" s="130">
        <v>0</v>
      </c>
      <c r="F13" s="131">
        <v>0</v>
      </c>
      <c r="G13" s="130">
        <v>0</v>
      </c>
      <c r="H13" s="131">
        <v>0</v>
      </c>
      <c r="I13" s="130">
        <v>0</v>
      </c>
      <c r="J13" s="131">
        <v>0</v>
      </c>
      <c r="K13" s="130">
        <v>0</v>
      </c>
      <c r="L13" s="131">
        <v>0</v>
      </c>
      <c r="M13" s="130">
        <v>0</v>
      </c>
      <c r="N13" s="131">
        <v>0</v>
      </c>
      <c r="O13" s="130">
        <v>0</v>
      </c>
      <c r="P13" s="131">
        <v>0</v>
      </c>
      <c r="Q13" s="130">
        <v>7.5725120800000004E-2</v>
      </c>
      <c r="R13" s="131">
        <v>1.4498727821895539E-8</v>
      </c>
      <c r="S13" s="130">
        <v>1.9039458944000001</v>
      </c>
      <c r="T13" s="131">
        <v>6.9750511383507283E-8</v>
      </c>
      <c r="U13" s="130">
        <v>2.7044956446000001</v>
      </c>
      <c r="V13" s="131">
        <v>6.2446120250769481E-7</v>
      </c>
      <c r="W13" s="130">
        <v>0</v>
      </c>
      <c r="X13" s="131">
        <v>0</v>
      </c>
      <c r="Y13" s="130">
        <v>0</v>
      </c>
      <c r="Z13" s="131">
        <v>0</v>
      </c>
      <c r="AA13" s="130">
        <v>0</v>
      </c>
      <c r="AB13" s="131">
        <v>0</v>
      </c>
      <c r="AC13" s="130">
        <v>4.6841666597999998</v>
      </c>
      <c r="AD13" s="131">
        <v>3.0756748672812558E-8</v>
      </c>
    </row>
    <row r="14" spans="1:30" x14ac:dyDescent="0.3">
      <c r="A14" s="118" t="s">
        <v>594</v>
      </c>
      <c r="B14" s="126" t="s">
        <v>29</v>
      </c>
      <c r="C14" s="127" t="s">
        <v>29</v>
      </c>
      <c r="D14" s="127" t="s">
        <v>29</v>
      </c>
      <c r="E14" s="130">
        <v>0</v>
      </c>
      <c r="F14" s="131">
        <v>0</v>
      </c>
      <c r="G14" s="130">
        <v>0</v>
      </c>
      <c r="H14" s="131">
        <v>0</v>
      </c>
      <c r="I14" s="130">
        <v>0</v>
      </c>
      <c r="J14" s="131">
        <v>0</v>
      </c>
      <c r="K14" s="130">
        <v>827.06726778270001</v>
      </c>
      <c r="L14" s="131">
        <v>9.7652066687490768E-5</v>
      </c>
      <c r="M14" s="130">
        <v>3978.8970789505001</v>
      </c>
      <c r="N14" s="131">
        <v>9.7624295975284658E-5</v>
      </c>
      <c r="O14" s="130">
        <v>4.4981019999999995E-3</v>
      </c>
      <c r="P14" s="131">
        <v>7.9735556802631835E-10</v>
      </c>
      <c r="Q14" s="130">
        <v>3436.8106710391999</v>
      </c>
      <c r="R14" s="131">
        <v>6.5802975245677687E-4</v>
      </c>
      <c r="S14" s="130">
        <v>23.795276283100002</v>
      </c>
      <c r="T14" s="131">
        <v>8.7173311707006637E-7</v>
      </c>
      <c r="U14" s="130">
        <v>1.1015759999999999E-3</v>
      </c>
      <c r="V14" s="131">
        <v>2.5435111163410904E-10</v>
      </c>
      <c r="W14" s="130">
        <v>0</v>
      </c>
      <c r="X14" s="131">
        <v>0</v>
      </c>
      <c r="Y14" s="130">
        <v>0</v>
      </c>
      <c r="Z14" s="131">
        <v>0</v>
      </c>
      <c r="AA14" s="130">
        <v>0</v>
      </c>
      <c r="AB14" s="131">
        <v>0</v>
      </c>
      <c r="AC14" s="130">
        <v>8266.5758937335013</v>
      </c>
      <c r="AD14" s="131">
        <v>5.4279238040421887E-5</v>
      </c>
    </row>
    <row r="15" spans="1:30" x14ac:dyDescent="0.3">
      <c r="A15" s="118" t="s">
        <v>595</v>
      </c>
      <c r="B15" s="126" t="s">
        <v>29</v>
      </c>
      <c r="C15" s="127" t="s">
        <v>29</v>
      </c>
      <c r="D15" s="127" t="s">
        <v>29</v>
      </c>
      <c r="E15" s="130">
        <v>0</v>
      </c>
      <c r="F15" s="131">
        <v>0</v>
      </c>
      <c r="G15" s="130">
        <v>0</v>
      </c>
      <c r="H15" s="131">
        <v>0</v>
      </c>
      <c r="I15" s="130">
        <v>0</v>
      </c>
      <c r="J15" s="131">
        <v>0</v>
      </c>
      <c r="K15" s="130">
        <v>15.717741463300001</v>
      </c>
      <c r="L15" s="131">
        <v>1.8557981887806678E-6</v>
      </c>
      <c r="M15" s="130">
        <v>6.3307390099999999E-2</v>
      </c>
      <c r="N15" s="131">
        <v>1.5532795309637345E-9</v>
      </c>
      <c r="O15" s="130">
        <v>4.2371450000000003E-3</v>
      </c>
      <c r="P15" s="131">
        <v>7.5109705344273544E-10</v>
      </c>
      <c r="Q15" s="130">
        <v>94643.039992542297</v>
      </c>
      <c r="R15" s="131">
        <v>1.8120851608976835E-2</v>
      </c>
      <c r="S15" s="130">
        <v>978.75856048410003</v>
      </c>
      <c r="T15" s="131">
        <v>3.5856538946588784E-5</v>
      </c>
      <c r="U15" s="130">
        <v>0</v>
      </c>
      <c r="V15" s="131">
        <v>0</v>
      </c>
      <c r="W15" s="130">
        <v>0</v>
      </c>
      <c r="X15" s="131">
        <v>0</v>
      </c>
      <c r="Y15" s="130">
        <v>0</v>
      </c>
      <c r="Z15" s="131">
        <v>0</v>
      </c>
      <c r="AA15" s="130">
        <v>0</v>
      </c>
      <c r="AB15" s="131"/>
      <c r="AC15" s="130">
        <v>95637.583839024795</v>
      </c>
      <c r="AD15" s="131">
        <v>6.2796679611257017E-4</v>
      </c>
    </row>
    <row r="16" spans="1:30" x14ac:dyDescent="0.3">
      <c r="A16" s="118" t="s">
        <v>596</v>
      </c>
      <c r="B16" s="126" t="s">
        <v>29</v>
      </c>
      <c r="C16" s="127" t="s">
        <v>29</v>
      </c>
      <c r="D16" s="127" t="s">
        <v>29</v>
      </c>
      <c r="E16" s="130">
        <v>0</v>
      </c>
      <c r="F16" s="131">
        <v>0</v>
      </c>
      <c r="G16" s="130">
        <v>0</v>
      </c>
      <c r="H16" s="131">
        <v>0</v>
      </c>
      <c r="I16" s="130">
        <v>0</v>
      </c>
      <c r="J16" s="131">
        <v>0</v>
      </c>
      <c r="K16" s="130">
        <v>1.0701741896000001</v>
      </c>
      <c r="L16" s="131">
        <v>1.2635576983988164E-7</v>
      </c>
      <c r="M16" s="130">
        <v>2.0645763677</v>
      </c>
      <c r="N16" s="131">
        <v>5.0655448076351302E-8</v>
      </c>
      <c r="O16" s="130">
        <v>0.88061759279999996</v>
      </c>
      <c r="P16" s="131">
        <v>1.5610258302746653E-7</v>
      </c>
      <c r="Q16" s="130">
        <v>0.36751113159999999</v>
      </c>
      <c r="R16" s="131">
        <v>7.0365604072898781E-8</v>
      </c>
      <c r="S16" s="130">
        <v>0.1807390297</v>
      </c>
      <c r="T16" s="131">
        <v>6.6213224785501086E-9</v>
      </c>
      <c r="U16" s="130">
        <v>73.304822525600002</v>
      </c>
      <c r="V16" s="131">
        <v>1.6925898074692478E-5</v>
      </c>
      <c r="W16" s="130">
        <v>0</v>
      </c>
      <c r="X16" s="131">
        <v>0</v>
      </c>
      <c r="Y16" s="130">
        <v>0</v>
      </c>
      <c r="Z16" s="131">
        <v>0</v>
      </c>
      <c r="AA16" s="130">
        <v>8.9684360380000001</v>
      </c>
      <c r="AB16" s="131">
        <v>1.875101351831333E-6</v>
      </c>
      <c r="AC16" s="130">
        <v>86.836876875000002</v>
      </c>
      <c r="AD16" s="131">
        <v>5.7018039526594896E-7</v>
      </c>
    </row>
    <row r="17" spans="1:30" x14ac:dyDescent="0.3">
      <c r="A17" s="118" t="s">
        <v>597</v>
      </c>
      <c r="B17" s="126" t="s">
        <v>29</v>
      </c>
      <c r="C17" s="127" t="s">
        <v>29</v>
      </c>
      <c r="D17" s="127" t="s">
        <v>29</v>
      </c>
      <c r="E17" s="130">
        <v>0</v>
      </c>
      <c r="F17" s="131">
        <v>0</v>
      </c>
      <c r="G17" s="130">
        <v>0</v>
      </c>
      <c r="H17" s="131">
        <v>0</v>
      </c>
      <c r="I17" s="130">
        <v>0</v>
      </c>
      <c r="J17" s="131">
        <v>0</v>
      </c>
      <c r="K17" s="130">
        <v>0.36800309659999997</v>
      </c>
      <c r="L17" s="131">
        <v>4.3450229902978142E-8</v>
      </c>
      <c r="M17" s="130">
        <v>69.685120296400001</v>
      </c>
      <c r="N17" s="131">
        <v>1.7097604371016961E-6</v>
      </c>
      <c r="O17" s="130">
        <v>54.328716797300004</v>
      </c>
      <c r="P17" s="131">
        <v>9.6305741492861056E-6</v>
      </c>
      <c r="Q17" s="130">
        <v>0.90497440389999995</v>
      </c>
      <c r="R17" s="131">
        <v>1.7327113419313635E-7</v>
      </c>
      <c r="S17" s="130">
        <v>3.6712014000000004E-3</v>
      </c>
      <c r="T17" s="131">
        <v>1.344934096052892E-10</v>
      </c>
      <c r="U17" s="130">
        <v>0.62047952350000002</v>
      </c>
      <c r="V17" s="131">
        <v>1.4326715228765634E-7</v>
      </c>
      <c r="W17" s="130">
        <v>0</v>
      </c>
      <c r="X17" s="131">
        <v>0</v>
      </c>
      <c r="Y17" s="130">
        <v>0</v>
      </c>
      <c r="Z17" s="131">
        <v>0</v>
      </c>
      <c r="AA17" s="130">
        <v>0</v>
      </c>
      <c r="AB17" s="131">
        <v>0</v>
      </c>
      <c r="AC17" s="130">
        <v>125.91096531910001</v>
      </c>
      <c r="AD17" s="131">
        <v>8.2674511748395528E-7</v>
      </c>
    </row>
    <row r="18" spans="1:30" x14ac:dyDescent="0.3">
      <c r="A18" s="118" t="s">
        <v>598</v>
      </c>
      <c r="B18" s="126" t="s">
        <v>29</v>
      </c>
      <c r="C18" s="127" t="s">
        <v>29</v>
      </c>
      <c r="D18" s="127" t="s">
        <v>29</v>
      </c>
      <c r="E18" s="130">
        <v>0</v>
      </c>
      <c r="F18" s="131">
        <v>0</v>
      </c>
      <c r="G18" s="130">
        <v>0</v>
      </c>
      <c r="H18" s="131">
        <v>0</v>
      </c>
      <c r="I18" s="130">
        <v>0</v>
      </c>
      <c r="J18" s="131">
        <v>0</v>
      </c>
      <c r="K18" s="130">
        <v>0</v>
      </c>
      <c r="L18" s="131">
        <v>0</v>
      </c>
      <c r="M18" s="130">
        <v>9.9316844999999994E-3</v>
      </c>
      <c r="N18" s="131">
        <v>2.4367901152569847E-10</v>
      </c>
      <c r="O18" s="130">
        <v>3.2013470999999995E-2</v>
      </c>
      <c r="P18" s="131">
        <v>5.6748644992263555E-9</v>
      </c>
      <c r="Q18" s="130">
        <v>1.2595833270000001</v>
      </c>
      <c r="R18" s="131">
        <v>2.4116641392232215E-7</v>
      </c>
      <c r="S18" s="130">
        <v>62.091219148500002</v>
      </c>
      <c r="T18" s="131">
        <v>2.2746939924982013E-6</v>
      </c>
      <c r="U18" s="130">
        <v>22.432364723999999</v>
      </c>
      <c r="V18" s="131">
        <v>5.1795762653971891E-6</v>
      </c>
      <c r="W18" s="130">
        <v>0</v>
      </c>
      <c r="X18" s="131">
        <v>0</v>
      </c>
      <c r="Y18" s="130">
        <v>0</v>
      </c>
      <c r="Z18" s="131">
        <v>0</v>
      </c>
      <c r="AA18" s="130">
        <v>0</v>
      </c>
      <c r="AB18" s="131">
        <v>0</v>
      </c>
      <c r="AC18" s="130">
        <v>85.825112354999987</v>
      </c>
      <c r="AD18" s="131">
        <v>5.6353703918624929E-7</v>
      </c>
    </row>
    <row r="19" spans="1:30" x14ac:dyDescent="0.3">
      <c r="A19" s="118" t="s">
        <v>599</v>
      </c>
      <c r="B19" s="126" t="s">
        <v>29</v>
      </c>
      <c r="C19" s="127" t="s">
        <v>29</v>
      </c>
      <c r="D19" s="127" t="s">
        <v>29</v>
      </c>
      <c r="E19" s="130">
        <v>0</v>
      </c>
      <c r="F19" s="131">
        <v>0</v>
      </c>
      <c r="G19" s="130">
        <v>0</v>
      </c>
      <c r="H19" s="131">
        <v>0</v>
      </c>
      <c r="I19" s="130">
        <v>0</v>
      </c>
      <c r="J19" s="131">
        <v>0</v>
      </c>
      <c r="K19" s="130">
        <v>0.46612468730000001</v>
      </c>
      <c r="L19" s="131">
        <v>5.5035473923343063E-8</v>
      </c>
      <c r="M19" s="130">
        <v>13.1526719423</v>
      </c>
      <c r="N19" s="131">
        <v>3.2270760290678312E-7</v>
      </c>
      <c r="O19" s="130">
        <v>1.30985092E-2</v>
      </c>
      <c r="P19" s="131">
        <v>2.3219058268273948E-9</v>
      </c>
      <c r="Q19" s="130">
        <v>326.70727795650004</v>
      </c>
      <c r="R19" s="131">
        <v>6.255308476871609E-5</v>
      </c>
      <c r="S19" s="130">
        <v>89.693255596400007</v>
      </c>
      <c r="T19" s="131">
        <v>3.2858866756148335E-6</v>
      </c>
      <c r="U19" s="130">
        <v>28.205667463599998</v>
      </c>
      <c r="V19" s="131">
        <v>6.5126172626751863E-6</v>
      </c>
      <c r="W19" s="130">
        <v>0</v>
      </c>
      <c r="X19" s="131">
        <v>0</v>
      </c>
      <c r="Y19" s="130">
        <v>0</v>
      </c>
      <c r="Z19" s="131">
        <v>0</v>
      </c>
      <c r="AA19" s="130">
        <v>0</v>
      </c>
      <c r="AB19" s="131">
        <v>0</v>
      </c>
      <c r="AC19" s="130">
        <v>458.23809615529996</v>
      </c>
      <c r="AD19" s="131">
        <v>3.0088412687601613E-6</v>
      </c>
    </row>
    <row r="20" spans="1:30" x14ac:dyDescent="0.3">
      <c r="A20" s="118" t="s">
        <v>565</v>
      </c>
      <c r="B20" s="126" t="s">
        <v>29</v>
      </c>
      <c r="C20" s="127" t="s">
        <v>29</v>
      </c>
      <c r="D20" s="127" t="s">
        <v>29</v>
      </c>
      <c r="E20" s="130">
        <v>0</v>
      </c>
      <c r="F20" s="131">
        <v>0</v>
      </c>
      <c r="G20" s="130">
        <v>0</v>
      </c>
      <c r="H20" s="131">
        <v>0</v>
      </c>
      <c r="I20" s="130">
        <v>0</v>
      </c>
      <c r="J20" s="131">
        <v>0</v>
      </c>
      <c r="K20" s="130">
        <v>1490.5530000000001</v>
      </c>
      <c r="L20" s="131">
        <v>1.7599001511383962E-4</v>
      </c>
      <c r="M20" s="130">
        <v>49.685110000000002</v>
      </c>
      <c r="N20" s="131">
        <v>1.2190498492320813E-6</v>
      </c>
      <c r="O20" s="130">
        <v>0</v>
      </c>
      <c r="P20" s="131">
        <v>0</v>
      </c>
      <c r="Q20" s="130">
        <v>0</v>
      </c>
      <c r="R20" s="131">
        <v>0</v>
      </c>
      <c r="S20" s="130">
        <v>0</v>
      </c>
      <c r="T20" s="131">
        <v>0</v>
      </c>
      <c r="U20" s="130">
        <v>0</v>
      </c>
      <c r="V20" s="131"/>
      <c r="W20" s="130">
        <v>2931.5676899999999</v>
      </c>
      <c r="X20" s="131">
        <v>4.0265174887012023E-4</v>
      </c>
      <c r="Y20" s="130">
        <v>4190.2370700000001</v>
      </c>
      <c r="Z20" s="131">
        <v>1.2635516328953172E-4</v>
      </c>
      <c r="AA20" s="130">
        <v>571.70382999999993</v>
      </c>
      <c r="AB20" s="131">
        <v>1.1953060934347833E-4</v>
      </c>
      <c r="AC20" s="130">
        <v>9233.7466999999997</v>
      </c>
      <c r="AD20" s="131">
        <v>6.0629786936837625E-5</v>
      </c>
    </row>
    <row r="21" spans="1:30" x14ac:dyDescent="0.3">
      <c r="A21" s="118" t="s">
        <v>600</v>
      </c>
      <c r="B21" s="126" t="s">
        <v>29</v>
      </c>
      <c r="C21" s="127" t="s">
        <v>29</v>
      </c>
      <c r="D21" s="127" t="s">
        <v>29</v>
      </c>
      <c r="E21" s="130">
        <v>0</v>
      </c>
      <c r="F21" s="131"/>
      <c r="G21" s="130">
        <v>0</v>
      </c>
      <c r="H21" s="131"/>
      <c r="I21" s="130">
        <v>0</v>
      </c>
      <c r="J21" s="131"/>
      <c r="K21" s="130">
        <v>0</v>
      </c>
      <c r="L21" s="131"/>
      <c r="M21" s="130">
        <v>0</v>
      </c>
      <c r="N21" s="131">
        <v>0</v>
      </c>
      <c r="O21" s="130">
        <v>0</v>
      </c>
      <c r="P21" s="131">
        <v>0</v>
      </c>
      <c r="Q21" s="130">
        <v>0</v>
      </c>
      <c r="R21" s="131"/>
      <c r="S21" s="130">
        <v>0</v>
      </c>
      <c r="T21" s="131"/>
      <c r="U21" s="130">
        <v>0</v>
      </c>
      <c r="V21" s="131"/>
      <c r="W21" s="130">
        <v>0</v>
      </c>
      <c r="X21" s="131"/>
      <c r="Y21" s="130">
        <v>0</v>
      </c>
      <c r="Z21" s="131"/>
      <c r="AA21" s="130">
        <v>0</v>
      </c>
      <c r="AB21" s="131"/>
      <c r="AC21" s="130">
        <v>0</v>
      </c>
      <c r="AD21" s="131">
        <v>0</v>
      </c>
    </row>
    <row r="22" spans="1:30" x14ac:dyDescent="0.3">
      <c r="A22" s="118" t="s">
        <v>566</v>
      </c>
      <c r="B22" s="126" t="s">
        <v>29</v>
      </c>
      <c r="C22" s="127" t="s">
        <v>29</v>
      </c>
      <c r="D22" s="127" t="s">
        <v>29</v>
      </c>
      <c r="E22" s="130">
        <v>1529.1251470300001</v>
      </c>
      <c r="F22" s="131">
        <v>8.222736146571663E-4</v>
      </c>
      <c r="G22" s="130">
        <v>37617.506745650004</v>
      </c>
      <c r="H22" s="131">
        <v>4.4461993982825498E-3</v>
      </c>
      <c r="I22" s="130">
        <v>3778.8160116200002</v>
      </c>
      <c r="J22" s="131">
        <v>2.910631024975241E-3</v>
      </c>
      <c r="K22" s="130">
        <v>7418.06</v>
      </c>
      <c r="L22" s="131">
        <v>8.7585244638424065E-4</v>
      </c>
      <c r="M22" s="130">
        <v>11199.11</v>
      </c>
      <c r="N22" s="131">
        <v>2.7477595112566911E-4</v>
      </c>
      <c r="O22" s="130">
        <v>7562.1</v>
      </c>
      <c r="P22" s="131">
        <v>1.3404948444859237E-3</v>
      </c>
      <c r="Q22" s="130">
        <v>22257.044523480003</v>
      </c>
      <c r="R22" s="131">
        <v>4.261450193232934E-3</v>
      </c>
      <c r="S22" s="130">
        <v>30823.48917063</v>
      </c>
      <c r="T22" s="131">
        <v>1.1292096790139969E-3</v>
      </c>
      <c r="U22" s="130">
        <v>27938.826161869998</v>
      </c>
      <c r="V22" s="131">
        <v>6.4510042811605946E-3</v>
      </c>
      <c r="W22" s="130">
        <v>0</v>
      </c>
      <c r="X22" s="131">
        <v>0</v>
      </c>
      <c r="Y22" s="130">
        <v>0</v>
      </c>
      <c r="Z22" s="131">
        <v>0</v>
      </c>
      <c r="AA22" s="130">
        <v>3.601E-3</v>
      </c>
      <c r="AB22" s="131">
        <v>7.5288934874874898E-10</v>
      </c>
      <c r="AC22" s="130">
        <v>150124.08136128</v>
      </c>
      <c r="AD22" s="131">
        <v>9.8573107566648794E-4</v>
      </c>
    </row>
    <row r="23" spans="1:30" x14ac:dyDescent="0.3">
      <c r="A23" s="118" t="s">
        <v>601</v>
      </c>
      <c r="B23" s="126" t="s">
        <v>29</v>
      </c>
      <c r="C23" s="127" t="s">
        <v>29</v>
      </c>
      <c r="D23" s="127" t="s">
        <v>29</v>
      </c>
      <c r="E23" s="130">
        <v>0</v>
      </c>
      <c r="F23" s="131"/>
      <c r="G23" s="130">
        <v>0</v>
      </c>
      <c r="H23" s="131"/>
      <c r="I23" s="130">
        <v>0</v>
      </c>
      <c r="J23" s="131"/>
      <c r="K23" s="130">
        <v>0</v>
      </c>
      <c r="L23" s="131">
        <v>0</v>
      </c>
      <c r="M23" s="130">
        <v>0</v>
      </c>
      <c r="N23" s="131">
        <v>0</v>
      </c>
      <c r="O23" s="130">
        <v>0</v>
      </c>
      <c r="P23" s="131">
        <v>0</v>
      </c>
      <c r="Q23" s="130">
        <v>0</v>
      </c>
      <c r="R23" s="131">
        <v>0</v>
      </c>
      <c r="S23" s="130">
        <v>4.6462999999999999E-6</v>
      </c>
      <c r="T23" s="131">
        <v>1.7021586695000038E-13</v>
      </c>
      <c r="U23" s="130">
        <v>9.2925999999999998E-6</v>
      </c>
      <c r="V23" s="131">
        <v>2.1456378315895789E-12</v>
      </c>
      <c r="W23" s="130">
        <v>0</v>
      </c>
      <c r="X23" s="131"/>
      <c r="Y23" s="130">
        <v>0</v>
      </c>
      <c r="Z23" s="131"/>
      <c r="AA23" s="130">
        <v>0</v>
      </c>
      <c r="AB23" s="131"/>
      <c r="AC23" s="130">
        <v>1.3938900000000001E-5</v>
      </c>
      <c r="AD23" s="131">
        <v>9.1524336175897705E-14</v>
      </c>
    </row>
    <row r="24" spans="1:30" x14ac:dyDescent="0.3">
      <c r="A24" s="118" t="s">
        <v>602</v>
      </c>
      <c r="B24" s="126" t="s">
        <v>29</v>
      </c>
      <c r="C24" s="127" t="s">
        <v>29</v>
      </c>
      <c r="D24" s="127" t="s">
        <v>29</v>
      </c>
      <c r="E24" s="130">
        <v>0</v>
      </c>
      <c r="F24" s="131"/>
      <c r="G24" s="130">
        <v>0</v>
      </c>
      <c r="H24" s="131"/>
      <c r="I24" s="130">
        <v>0</v>
      </c>
      <c r="J24" s="131"/>
      <c r="K24" s="130">
        <v>0</v>
      </c>
      <c r="L24" s="131"/>
      <c r="M24" s="130">
        <v>0</v>
      </c>
      <c r="N24" s="131"/>
      <c r="O24" s="130">
        <v>0</v>
      </c>
      <c r="P24" s="131"/>
      <c r="Q24" s="130">
        <v>0</v>
      </c>
      <c r="R24" s="131">
        <v>0</v>
      </c>
      <c r="S24" s="130">
        <v>0</v>
      </c>
      <c r="T24" s="131">
        <v>0</v>
      </c>
      <c r="U24" s="130">
        <v>0</v>
      </c>
      <c r="V24" s="131">
        <v>0</v>
      </c>
      <c r="W24" s="130">
        <v>0</v>
      </c>
      <c r="X24" s="131"/>
      <c r="Y24" s="130">
        <v>0</v>
      </c>
      <c r="Z24" s="131"/>
      <c r="AA24" s="130">
        <v>0</v>
      </c>
      <c r="AB24" s="131"/>
      <c r="AC24" s="130">
        <v>0</v>
      </c>
      <c r="AD24" s="131">
        <v>0</v>
      </c>
    </row>
    <row r="25" spans="1:30" x14ac:dyDescent="0.3">
      <c r="A25" s="113" t="s">
        <v>231</v>
      </c>
      <c r="B25" s="126" t="s">
        <v>29</v>
      </c>
      <c r="C25" s="127" t="s">
        <v>29</v>
      </c>
      <c r="D25" s="127" t="s">
        <v>29</v>
      </c>
      <c r="E25" s="128">
        <v>0</v>
      </c>
      <c r="F25" s="129"/>
      <c r="G25" s="128">
        <v>0</v>
      </c>
      <c r="H25" s="129"/>
      <c r="I25" s="128">
        <v>0</v>
      </c>
      <c r="J25" s="129"/>
      <c r="K25" s="128">
        <v>93.790493679999997</v>
      </c>
      <c r="L25" s="129">
        <v>1.1073870167835481E-5</v>
      </c>
      <c r="M25" s="128">
        <v>6983.7047512700001</v>
      </c>
      <c r="N25" s="129">
        <v>1.713488049863845E-4</v>
      </c>
      <c r="O25" s="128">
        <v>9214.1191747800003</v>
      </c>
      <c r="P25" s="129">
        <v>1.6333398461104039E-3</v>
      </c>
      <c r="Q25" s="128">
        <v>0</v>
      </c>
      <c r="R25" s="129"/>
      <c r="S25" s="128">
        <v>0</v>
      </c>
      <c r="T25" s="129"/>
      <c r="U25" s="128">
        <v>0</v>
      </c>
      <c r="V25" s="129"/>
      <c r="W25" s="128">
        <v>0</v>
      </c>
      <c r="X25" s="129"/>
      <c r="Y25" s="128">
        <v>0</v>
      </c>
      <c r="Z25" s="129"/>
      <c r="AA25" s="128">
        <v>0</v>
      </c>
      <c r="AB25" s="129"/>
      <c r="AC25" s="128">
        <v>16291.61441973</v>
      </c>
      <c r="AD25" s="129">
        <v>1.0697251540648624E-4</v>
      </c>
    </row>
    <row r="26" spans="1:30" x14ac:dyDescent="0.3">
      <c r="A26" s="118" t="s">
        <v>566</v>
      </c>
      <c r="B26" s="126" t="s">
        <v>29</v>
      </c>
      <c r="C26" s="127" t="s">
        <v>29</v>
      </c>
      <c r="D26" s="127" t="s">
        <v>29</v>
      </c>
      <c r="E26" s="130">
        <v>0</v>
      </c>
      <c r="F26" s="131"/>
      <c r="G26" s="130">
        <v>0</v>
      </c>
      <c r="H26" s="131"/>
      <c r="I26" s="130">
        <v>0</v>
      </c>
      <c r="J26" s="131"/>
      <c r="K26" s="130">
        <v>93.790493679999997</v>
      </c>
      <c r="L26" s="131">
        <v>1.1073870167835481E-5</v>
      </c>
      <c r="M26" s="130">
        <v>6983.7047512700001</v>
      </c>
      <c r="N26" s="131">
        <v>1.713488049863845E-4</v>
      </c>
      <c r="O26" s="130">
        <v>9214.1191747800003</v>
      </c>
      <c r="P26" s="131">
        <v>1.6333398461104039E-3</v>
      </c>
      <c r="Q26" s="130">
        <v>0</v>
      </c>
      <c r="R26" s="131"/>
      <c r="S26" s="130">
        <v>0</v>
      </c>
      <c r="T26" s="131"/>
      <c r="U26" s="130">
        <v>0</v>
      </c>
      <c r="V26" s="131"/>
      <c r="W26" s="130">
        <v>0</v>
      </c>
      <c r="X26" s="131"/>
      <c r="Y26" s="130">
        <v>0</v>
      </c>
      <c r="Z26" s="131"/>
      <c r="AA26" s="130">
        <v>0</v>
      </c>
      <c r="AB26" s="131"/>
      <c r="AC26" s="130">
        <v>16291.61441973</v>
      </c>
      <c r="AD26" s="131">
        <v>1.0697251540648624E-4</v>
      </c>
    </row>
    <row r="27" spans="1:30" x14ac:dyDescent="0.3">
      <c r="A27" s="113" t="s">
        <v>233</v>
      </c>
      <c r="B27" s="126" t="s">
        <v>29</v>
      </c>
      <c r="C27" s="127" t="s">
        <v>29</v>
      </c>
      <c r="D27" s="127" t="s">
        <v>29</v>
      </c>
      <c r="E27" s="128">
        <v>0</v>
      </c>
      <c r="F27" s="129"/>
      <c r="G27" s="128">
        <v>0</v>
      </c>
      <c r="H27" s="129"/>
      <c r="I27" s="128">
        <v>0</v>
      </c>
      <c r="J27" s="129"/>
      <c r="K27" s="128">
        <v>0</v>
      </c>
      <c r="L27" s="129"/>
      <c r="M27" s="128">
        <v>0</v>
      </c>
      <c r="N27" s="129"/>
      <c r="O27" s="128">
        <v>0</v>
      </c>
      <c r="P27" s="129"/>
      <c r="Q27" s="128">
        <v>0</v>
      </c>
      <c r="R27" s="129"/>
      <c r="S27" s="128">
        <v>0</v>
      </c>
      <c r="T27" s="129"/>
      <c r="U27" s="128">
        <v>0</v>
      </c>
      <c r="V27" s="129"/>
      <c r="W27" s="128">
        <v>36.01</v>
      </c>
      <c r="X27" s="129">
        <v>4.9459848825162308E-6</v>
      </c>
      <c r="Y27" s="128">
        <v>36.01</v>
      </c>
      <c r="Z27" s="129">
        <v>1.0858692131364391E-6</v>
      </c>
      <c r="AA27" s="128">
        <v>36.01</v>
      </c>
      <c r="AB27" s="129">
        <v>7.5288934874874893E-6</v>
      </c>
      <c r="AC27" s="128">
        <v>108.03</v>
      </c>
      <c r="AD27" s="129">
        <v>7.0933675089728946E-7</v>
      </c>
    </row>
    <row r="28" spans="1:30" x14ac:dyDescent="0.3">
      <c r="A28" s="118" t="s">
        <v>566</v>
      </c>
      <c r="B28" s="126" t="s">
        <v>29</v>
      </c>
      <c r="C28" s="127" t="s">
        <v>29</v>
      </c>
      <c r="D28" s="127" t="s">
        <v>29</v>
      </c>
      <c r="E28" s="130">
        <v>0</v>
      </c>
      <c r="F28" s="131"/>
      <c r="G28" s="130">
        <v>0</v>
      </c>
      <c r="H28" s="131"/>
      <c r="I28" s="130">
        <v>0</v>
      </c>
      <c r="J28" s="131"/>
      <c r="K28" s="130">
        <v>0</v>
      </c>
      <c r="L28" s="131"/>
      <c r="M28" s="130">
        <v>0</v>
      </c>
      <c r="N28" s="131"/>
      <c r="O28" s="130">
        <v>0</v>
      </c>
      <c r="P28" s="131"/>
      <c r="Q28" s="130">
        <v>0</v>
      </c>
      <c r="R28" s="131"/>
      <c r="S28" s="130">
        <v>0</v>
      </c>
      <c r="T28" s="131"/>
      <c r="U28" s="130">
        <v>0</v>
      </c>
      <c r="V28" s="131"/>
      <c r="W28" s="130">
        <v>36.01</v>
      </c>
      <c r="X28" s="131">
        <v>4.9459848825162308E-6</v>
      </c>
      <c r="Y28" s="130">
        <v>36.01</v>
      </c>
      <c r="Z28" s="131">
        <v>1.0858692131364391E-6</v>
      </c>
      <c r="AA28" s="130">
        <v>36.01</v>
      </c>
      <c r="AB28" s="131">
        <v>7.5288934874874893E-6</v>
      </c>
      <c r="AC28" s="130">
        <v>108.03</v>
      </c>
      <c r="AD28" s="131">
        <v>7.0933675089728946E-7</v>
      </c>
    </row>
    <row r="29" spans="1:30" x14ac:dyDescent="0.3">
      <c r="A29" s="113" t="s">
        <v>907</v>
      </c>
      <c r="B29" s="126" t="s">
        <v>29</v>
      </c>
      <c r="C29" s="127" t="s">
        <v>29</v>
      </c>
      <c r="D29" s="127" t="s">
        <v>29</v>
      </c>
      <c r="E29" s="128">
        <v>0</v>
      </c>
      <c r="F29" s="129"/>
      <c r="G29" s="128">
        <v>0</v>
      </c>
      <c r="H29" s="129"/>
      <c r="I29" s="128">
        <v>0</v>
      </c>
      <c r="J29" s="129"/>
      <c r="K29" s="128">
        <v>0.14504828</v>
      </c>
      <c r="L29" s="129">
        <v>1.7125891524445253E-8</v>
      </c>
      <c r="M29" s="128">
        <v>0.22066928000000002</v>
      </c>
      <c r="N29" s="129">
        <v>5.4142348183218662E-9</v>
      </c>
      <c r="O29" s="128">
        <v>0.11335948</v>
      </c>
      <c r="P29" s="129">
        <v>2.0094656049722325E-8</v>
      </c>
      <c r="Q29" s="128">
        <v>0</v>
      </c>
      <c r="R29" s="129"/>
      <c r="S29" s="128">
        <v>0</v>
      </c>
      <c r="T29" s="129"/>
      <c r="U29" s="128">
        <v>0</v>
      </c>
      <c r="V29" s="129"/>
      <c r="W29" s="128">
        <v>0</v>
      </c>
      <c r="X29" s="129"/>
      <c r="Y29" s="128">
        <v>0</v>
      </c>
      <c r="Z29" s="129"/>
      <c r="AA29" s="128">
        <v>0</v>
      </c>
      <c r="AB29" s="129"/>
      <c r="AC29" s="128">
        <v>0.47907704000000001</v>
      </c>
      <c r="AD29" s="129">
        <v>3.1456720446458462E-9</v>
      </c>
    </row>
    <row r="30" spans="1:30" x14ac:dyDescent="0.3">
      <c r="A30" s="118" t="s">
        <v>566</v>
      </c>
      <c r="B30" s="126" t="s">
        <v>29</v>
      </c>
      <c r="C30" s="127" t="s">
        <v>29</v>
      </c>
      <c r="D30" s="127" t="s">
        <v>29</v>
      </c>
      <c r="E30" s="130">
        <v>0</v>
      </c>
      <c r="F30" s="131"/>
      <c r="G30" s="130">
        <v>0</v>
      </c>
      <c r="H30" s="131"/>
      <c r="I30" s="130">
        <v>0</v>
      </c>
      <c r="J30" s="131"/>
      <c r="K30" s="130">
        <v>0.14504828</v>
      </c>
      <c r="L30" s="131">
        <v>1.7125891524445253E-8</v>
      </c>
      <c r="M30" s="130">
        <v>0.22066928000000002</v>
      </c>
      <c r="N30" s="131">
        <v>5.4142348183218662E-9</v>
      </c>
      <c r="O30" s="130">
        <v>0.11335948</v>
      </c>
      <c r="P30" s="131">
        <v>2.0094656049722325E-8</v>
      </c>
      <c r="Q30" s="130">
        <v>0</v>
      </c>
      <c r="R30" s="131"/>
      <c r="S30" s="130">
        <v>0</v>
      </c>
      <c r="T30" s="131"/>
      <c r="U30" s="130">
        <v>0</v>
      </c>
      <c r="V30" s="131"/>
      <c r="W30" s="130">
        <v>0</v>
      </c>
      <c r="X30" s="131"/>
      <c r="Y30" s="130">
        <v>0</v>
      </c>
      <c r="Z30" s="131"/>
      <c r="AA30" s="130">
        <v>0</v>
      </c>
      <c r="AB30" s="131"/>
      <c r="AC30" s="130">
        <v>0.47907704000000001</v>
      </c>
      <c r="AD30" s="131">
        <v>3.1456720446458462E-9</v>
      </c>
    </row>
    <row r="31" spans="1:30" x14ac:dyDescent="0.3">
      <c r="A31" s="93" t="s">
        <v>58</v>
      </c>
      <c r="B31" s="124"/>
      <c r="C31" s="124"/>
      <c r="D31" s="124"/>
      <c r="E31" s="124">
        <v>225833.1326176117</v>
      </c>
      <c r="F31" s="125">
        <v>0.12143978315150392</v>
      </c>
      <c r="G31" s="124">
        <v>236767.99579121958</v>
      </c>
      <c r="H31" s="125">
        <v>2.7984781860675004E-2</v>
      </c>
      <c r="I31" s="124">
        <v>0</v>
      </c>
      <c r="J31" s="125"/>
      <c r="K31" s="124">
        <v>980316.47158536816</v>
      </c>
      <c r="L31" s="125">
        <v>0.11574624360935497</v>
      </c>
      <c r="M31" s="124">
        <v>1130598.0548232864</v>
      </c>
      <c r="N31" s="125">
        <v>2.7739807525321198E-2</v>
      </c>
      <c r="O31" s="124">
        <v>0</v>
      </c>
      <c r="P31" s="125"/>
      <c r="Q31" s="124">
        <v>557841.06418951612</v>
      </c>
      <c r="R31" s="125">
        <v>0.10680716877192956</v>
      </c>
      <c r="S31" s="124">
        <v>779859.57476312027</v>
      </c>
      <c r="T31" s="125">
        <v>2.8569931691359397E-2</v>
      </c>
      <c r="U31" s="124">
        <v>871.06712889810001</v>
      </c>
      <c r="V31" s="125">
        <v>2.0112719643779778E-4</v>
      </c>
      <c r="W31" s="124">
        <v>959065.31068148953</v>
      </c>
      <c r="X31" s="125">
        <v>0.13172792357612834</v>
      </c>
      <c r="Y31" s="124">
        <v>1343272.7139006325</v>
      </c>
      <c r="Z31" s="125">
        <v>4.0505928488501201E-2</v>
      </c>
      <c r="AA31" s="124">
        <v>0</v>
      </c>
      <c r="AB31" s="125"/>
      <c r="AC31" s="124">
        <v>6214425.3854811406</v>
      </c>
      <c r="AD31" s="125">
        <v>4.0804594201896034E-2</v>
      </c>
    </row>
    <row r="32" spans="1:30" x14ac:dyDescent="0.3">
      <c r="A32" s="113" t="s">
        <v>222</v>
      </c>
      <c r="B32" s="126" t="s">
        <v>29</v>
      </c>
      <c r="C32" s="127" t="s">
        <v>29</v>
      </c>
      <c r="D32" s="127" t="s">
        <v>29</v>
      </c>
      <c r="E32" s="128">
        <v>0</v>
      </c>
      <c r="F32" s="129"/>
      <c r="G32" s="128">
        <v>0</v>
      </c>
      <c r="H32" s="129"/>
      <c r="I32" s="128">
        <v>0</v>
      </c>
      <c r="J32" s="129"/>
      <c r="K32" s="128">
        <v>67676.964744200013</v>
      </c>
      <c r="L32" s="129">
        <v>7.9906384061422513E-3</v>
      </c>
      <c r="M32" s="128">
        <v>0</v>
      </c>
      <c r="N32" s="129"/>
      <c r="O32" s="128">
        <v>0</v>
      </c>
      <c r="P32" s="129"/>
      <c r="Q32" s="128">
        <v>51077.228792099995</v>
      </c>
      <c r="R32" s="129">
        <v>9.7795134603911264E-3</v>
      </c>
      <c r="S32" s="128">
        <v>0</v>
      </c>
      <c r="T32" s="129"/>
      <c r="U32" s="128">
        <v>0</v>
      </c>
      <c r="V32" s="129"/>
      <c r="W32" s="128">
        <v>0</v>
      </c>
      <c r="X32" s="129"/>
      <c r="Y32" s="128">
        <v>1962.7875676811998</v>
      </c>
      <c r="Z32" s="129">
        <v>5.9187186661259923E-5</v>
      </c>
      <c r="AA32" s="128">
        <v>0</v>
      </c>
      <c r="AB32" s="129"/>
      <c r="AC32" s="128">
        <v>120716.98110398119</v>
      </c>
      <c r="AD32" s="129">
        <v>7.9264085119344174E-4</v>
      </c>
    </row>
    <row r="33" spans="1:30" x14ac:dyDescent="0.3">
      <c r="A33" s="107" t="s">
        <v>1069</v>
      </c>
      <c r="B33" s="126" t="s">
        <v>566</v>
      </c>
      <c r="C33" s="127">
        <v>2.25</v>
      </c>
      <c r="D33" s="127">
        <v>2.0821917808219177</v>
      </c>
      <c r="E33" s="130">
        <v>0</v>
      </c>
      <c r="F33" s="131"/>
      <c r="G33" s="130">
        <v>0</v>
      </c>
      <c r="H33" s="131"/>
      <c r="I33" s="130">
        <v>0</v>
      </c>
      <c r="J33" s="131"/>
      <c r="K33" s="130">
        <v>0</v>
      </c>
      <c r="L33" s="131"/>
      <c r="M33" s="130">
        <v>0</v>
      </c>
      <c r="N33" s="131"/>
      <c r="O33" s="130">
        <v>0</v>
      </c>
      <c r="P33" s="131"/>
      <c r="Q33" s="130">
        <v>0</v>
      </c>
      <c r="R33" s="131"/>
      <c r="S33" s="130">
        <v>0</v>
      </c>
      <c r="T33" s="131"/>
      <c r="U33" s="130">
        <v>0</v>
      </c>
      <c r="V33" s="131"/>
      <c r="W33" s="130">
        <v>0</v>
      </c>
      <c r="X33" s="131"/>
      <c r="Y33" s="130">
        <v>751.63672999999994</v>
      </c>
      <c r="Z33" s="131">
        <v>2.2665348085796891E-5</v>
      </c>
      <c r="AA33" s="130">
        <v>0</v>
      </c>
      <c r="AB33" s="131"/>
      <c r="AC33" s="130">
        <v>751.63672999999994</v>
      </c>
      <c r="AD33" s="131">
        <v>4.9353286671597071E-6</v>
      </c>
    </row>
    <row r="34" spans="1:30" x14ac:dyDescent="0.3">
      <c r="A34" s="107" t="s">
        <v>1070</v>
      </c>
      <c r="B34" s="126" t="s">
        <v>566</v>
      </c>
      <c r="C34" s="127">
        <v>3.625</v>
      </c>
      <c r="D34" s="127">
        <v>22.095890410958905</v>
      </c>
      <c r="E34" s="130">
        <v>0</v>
      </c>
      <c r="F34" s="131"/>
      <c r="G34" s="130">
        <v>0</v>
      </c>
      <c r="H34" s="131"/>
      <c r="I34" s="130">
        <v>0</v>
      </c>
      <c r="J34" s="131"/>
      <c r="K34" s="130">
        <v>0</v>
      </c>
      <c r="L34" s="131"/>
      <c r="M34" s="130">
        <v>0</v>
      </c>
      <c r="N34" s="131"/>
      <c r="O34" s="130">
        <v>0</v>
      </c>
      <c r="P34" s="131"/>
      <c r="Q34" s="130">
        <v>0</v>
      </c>
      <c r="R34" s="131"/>
      <c r="S34" s="130">
        <v>0</v>
      </c>
      <c r="T34" s="131"/>
      <c r="U34" s="130">
        <v>0</v>
      </c>
      <c r="V34" s="131"/>
      <c r="W34" s="130">
        <v>0</v>
      </c>
      <c r="X34" s="131"/>
      <c r="Y34" s="130">
        <v>420.8868807156</v>
      </c>
      <c r="Z34" s="131">
        <v>1.2691699694032181E-5</v>
      </c>
      <c r="AA34" s="130">
        <v>0</v>
      </c>
      <c r="AB34" s="131"/>
      <c r="AC34" s="130">
        <v>420.8868807156</v>
      </c>
      <c r="AD34" s="131">
        <v>2.7635891184124663E-6</v>
      </c>
    </row>
    <row r="35" spans="1:30" x14ac:dyDescent="0.3">
      <c r="A35" s="107" t="s">
        <v>1071</v>
      </c>
      <c r="B35" s="126" t="s">
        <v>566</v>
      </c>
      <c r="C35" s="127">
        <v>3.125</v>
      </c>
      <c r="D35" s="127">
        <v>4.4904109589041097</v>
      </c>
      <c r="E35" s="130">
        <v>0</v>
      </c>
      <c r="F35" s="131"/>
      <c r="G35" s="130">
        <v>0</v>
      </c>
      <c r="H35" s="131"/>
      <c r="I35" s="130">
        <v>0</v>
      </c>
      <c r="J35" s="131"/>
      <c r="K35" s="130">
        <v>0</v>
      </c>
      <c r="L35" s="131"/>
      <c r="M35" s="130">
        <v>0</v>
      </c>
      <c r="N35" s="131"/>
      <c r="O35" s="130">
        <v>0</v>
      </c>
      <c r="P35" s="131"/>
      <c r="Q35" s="130">
        <v>0</v>
      </c>
      <c r="R35" s="131"/>
      <c r="S35" s="130">
        <v>0</v>
      </c>
      <c r="T35" s="131"/>
      <c r="U35" s="130">
        <v>0</v>
      </c>
      <c r="V35" s="131"/>
      <c r="W35" s="130">
        <v>0</v>
      </c>
      <c r="X35" s="131"/>
      <c r="Y35" s="130">
        <v>790.26395696560007</v>
      </c>
      <c r="Z35" s="131">
        <v>2.3830138881430848E-5</v>
      </c>
      <c r="AA35" s="130">
        <v>0</v>
      </c>
      <c r="AB35" s="131"/>
      <c r="AC35" s="130">
        <v>790.26395696560007</v>
      </c>
      <c r="AD35" s="131">
        <v>5.1889592482200695E-6</v>
      </c>
    </row>
    <row r="36" spans="1:30" x14ac:dyDescent="0.3">
      <c r="A36" s="107" t="s">
        <v>1515</v>
      </c>
      <c r="B36" s="126" t="s">
        <v>594</v>
      </c>
      <c r="C36" s="127">
        <v>2.5</v>
      </c>
      <c r="D36" s="127">
        <v>4.419178082191781</v>
      </c>
      <c r="E36" s="130">
        <v>0</v>
      </c>
      <c r="F36" s="131"/>
      <c r="G36" s="130">
        <v>0</v>
      </c>
      <c r="H36" s="131"/>
      <c r="I36" s="130">
        <v>0</v>
      </c>
      <c r="J36" s="131"/>
      <c r="K36" s="130">
        <v>67676.964744200013</v>
      </c>
      <c r="L36" s="131">
        <v>7.9906384061422513E-3</v>
      </c>
      <c r="M36" s="130">
        <v>0</v>
      </c>
      <c r="N36" s="131"/>
      <c r="O36" s="130">
        <v>0</v>
      </c>
      <c r="P36" s="131"/>
      <c r="Q36" s="130">
        <v>0</v>
      </c>
      <c r="R36" s="131"/>
      <c r="S36" s="130">
        <v>0</v>
      </c>
      <c r="T36" s="131"/>
      <c r="U36" s="130">
        <v>0</v>
      </c>
      <c r="V36" s="131"/>
      <c r="W36" s="130">
        <v>0</v>
      </c>
      <c r="X36" s="131"/>
      <c r="Y36" s="130">
        <v>0</v>
      </c>
      <c r="Z36" s="131"/>
      <c r="AA36" s="130">
        <v>0</v>
      </c>
      <c r="AB36" s="131"/>
      <c r="AC36" s="130">
        <v>67676.964744200013</v>
      </c>
      <c r="AD36" s="131">
        <v>4.4437432456022623E-4</v>
      </c>
    </row>
    <row r="37" spans="1:30" x14ac:dyDescent="0.3">
      <c r="A37" s="107" t="s">
        <v>1516</v>
      </c>
      <c r="B37" s="126" t="s">
        <v>594</v>
      </c>
      <c r="C37" s="127">
        <v>4</v>
      </c>
      <c r="D37" s="127">
        <v>2.4164383561643836</v>
      </c>
      <c r="E37" s="130">
        <v>0</v>
      </c>
      <c r="F37" s="131"/>
      <c r="G37" s="130">
        <v>0</v>
      </c>
      <c r="H37" s="131"/>
      <c r="I37" s="130">
        <v>0</v>
      </c>
      <c r="J37" s="131"/>
      <c r="K37" s="130">
        <v>0</v>
      </c>
      <c r="L37" s="131"/>
      <c r="M37" s="130">
        <v>0</v>
      </c>
      <c r="N37" s="131"/>
      <c r="O37" s="130">
        <v>0</v>
      </c>
      <c r="P37" s="131"/>
      <c r="Q37" s="130">
        <v>51077.228792099995</v>
      </c>
      <c r="R37" s="131">
        <v>9.7795134603911264E-3</v>
      </c>
      <c r="S37" s="130">
        <v>0</v>
      </c>
      <c r="T37" s="131"/>
      <c r="U37" s="130">
        <v>0</v>
      </c>
      <c r="V37" s="131"/>
      <c r="W37" s="130">
        <v>0</v>
      </c>
      <c r="X37" s="131"/>
      <c r="Y37" s="130">
        <v>0</v>
      </c>
      <c r="Z37" s="131"/>
      <c r="AA37" s="130">
        <v>0</v>
      </c>
      <c r="AB37" s="131"/>
      <c r="AC37" s="130">
        <v>51077.228792099995</v>
      </c>
      <c r="AD37" s="131">
        <v>3.3537864959942324E-4</v>
      </c>
    </row>
    <row r="38" spans="1:30" x14ac:dyDescent="0.3">
      <c r="A38" s="113" t="s">
        <v>223</v>
      </c>
      <c r="B38" s="126" t="s">
        <v>29</v>
      </c>
      <c r="C38" s="127" t="s">
        <v>29</v>
      </c>
      <c r="D38" s="127" t="s">
        <v>29</v>
      </c>
      <c r="E38" s="128">
        <v>89447.838335292996</v>
      </c>
      <c r="F38" s="129">
        <v>4.8099789277605949E-2</v>
      </c>
      <c r="G38" s="128">
        <v>112851.51598745699</v>
      </c>
      <c r="H38" s="129">
        <v>1.3338479497627183E-2</v>
      </c>
      <c r="I38" s="128">
        <v>0</v>
      </c>
      <c r="J38" s="129"/>
      <c r="K38" s="128">
        <v>187897.83774075002</v>
      </c>
      <c r="L38" s="129">
        <v>2.21851509499175E-2</v>
      </c>
      <c r="M38" s="128">
        <v>550824.23418190656</v>
      </c>
      <c r="N38" s="129">
        <v>1.3514757230744379E-2</v>
      </c>
      <c r="O38" s="128">
        <v>0</v>
      </c>
      <c r="P38" s="129"/>
      <c r="Q38" s="128">
        <v>99831.657942893493</v>
      </c>
      <c r="R38" s="129">
        <v>1.9114291548579326E-2</v>
      </c>
      <c r="S38" s="128">
        <v>1962.2012939831</v>
      </c>
      <c r="T38" s="129">
        <v>7.1884681227158374E-5</v>
      </c>
      <c r="U38" s="128">
        <v>0</v>
      </c>
      <c r="V38" s="129"/>
      <c r="W38" s="128">
        <v>145039.33388060748</v>
      </c>
      <c r="X38" s="129">
        <v>1.9921198354449013E-2</v>
      </c>
      <c r="Y38" s="128">
        <v>231057.89825467538</v>
      </c>
      <c r="Z38" s="129">
        <v>6.9674717624760843E-3</v>
      </c>
      <c r="AA38" s="128">
        <v>0</v>
      </c>
      <c r="AB38" s="129"/>
      <c r="AC38" s="128">
        <v>1418912.5176175656</v>
      </c>
      <c r="AD38" s="129">
        <v>9.3167341947082965E-3</v>
      </c>
    </row>
    <row r="39" spans="1:30" x14ac:dyDescent="0.3">
      <c r="A39" s="107" t="s">
        <v>1072</v>
      </c>
      <c r="B39" s="126" t="s">
        <v>566</v>
      </c>
      <c r="C39" s="127">
        <v>10.375</v>
      </c>
      <c r="D39" s="127">
        <v>12.336986301369864</v>
      </c>
      <c r="E39" s="130">
        <v>0</v>
      </c>
      <c r="F39" s="131"/>
      <c r="G39" s="130">
        <v>0</v>
      </c>
      <c r="H39" s="131"/>
      <c r="I39" s="130">
        <v>0</v>
      </c>
      <c r="J39" s="131"/>
      <c r="K39" s="130">
        <v>0</v>
      </c>
      <c r="L39" s="131"/>
      <c r="M39" s="130">
        <v>235.07317990660002</v>
      </c>
      <c r="N39" s="131">
        <v>5.7676419459199477E-6</v>
      </c>
      <c r="O39" s="130">
        <v>0</v>
      </c>
      <c r="P39" s="131"/>
      <c r="Q39" s="130">
        <v>0</v>
      </c>
      <c r="R39" s="131"/>
      <c r="S39" s="130">
        <v>235.07317990660002</v>
      </c>
      <c r="T39" s="131">
        <v>8.6118384767439326E-6</v>
      </c>
      <c r="U39" s="130">
        <v>0</v>
      </c>
      <c r="V39" s="131"/>
      <c r="W39" s="130">
        <v>0</v>
      </c>
      <c r="X39" s="131"/>
      <c r="Y39" s="130">
        <v>0</v>
      </c>
      <c r="Z39" s="131"/>
      <c r="AA39" s="130">
        <v>0</v>
      </c>
      <c r="AB39" s="131"/>
      <c r="AC39" s="130">
        <v>470.14635981320004</v>
      </c>
      <c r="AD39" s="131">
        <v>3.0870322254566627E-6</v>
      </c>
    </row>
    <row r="40" spans="1:30" x14ac:dyDescent="0.3">
      <c r="A40" s="107" t="s">
        <v>1073</v>
      </c>
      <c r="B40" s="126" t="s">
        <v>566</v>
      </c>
      <c r="C40" s="127">
        <v>3.875</v>
      </c>
      <c r="D40" s="127">
        <v>6.5698630136986305</v>
      </c>
      <c r="E40" s="130">
        <v>0</v>
      </c>
      <c r="F40" s="131"/>
      <c r="G40" s="130">
        <v>0</v>
      </c>
      <c r="H40" s="131"/>
      <c r="I40" s="130">
        <v>0</v>
      </c>
      <c r="J40" s="131"/>
      <c r="K40" s="130">
        <v>0</v>
      </c>
      <c r="L40" s="131"/>
      <c r="M40" s="130">
        <v>0</v>
      </c>
      <c r="N40" s="131"/>
      <c r="O40" s="130">
        <v>0</v>
      </c>
      <c r="P40" s="131"/>
      <c r="Q40" s="130">
        <v>0</v>
      </c>
      <c r="R40" s="131"/>
      <c r="S40" s="130">
        <v>0</v>
      </c>
      <c r="T40" s="131"/>
      <c r="U40" s="130">
        <v>0</v>
      </c>
      <c r="V40" s="131"/>
      <c r="W40" s="130">
        <v>0</v>
      </c>
      <c r="X40" s="131"/>
      <c r="Y40" s="130">
        <v>1186.6007702718</v>
      </c>
      <c r="Z40" s="131">
        <v>3.578153970347492E-5</v>
      </c>
      <c r="AA40" s="130">
        <v>0</v>
      </c>
      <c r="AB40" s="131"/>
      <c r="AC40" s="130">
        <v>1186.6007702718</v>
      </c>
      <c r="AD40" s="131">
        <v>7.7913499490587757E-6</v>
      </c>
    </row>
    <row r="41" spans="1:30" x14ac:dyDescent="0.3">
      <c r="A41" s="107" t="s">
        <v>1074</v>
      </c>
      <c r="B41" s="126" t="s">
        <v>595</v>
      </c>
      <c r="C41" s="127">
        <v>0</v>
      </c>
      <c r="D41" s="127">
        <v>1.5917808219178082</v>
      </c>
      <c r="E41" s="130">
        <v>0</v>
      </c>
      <c r="F41" s="131"/>
      <c r="G41" s="130">
        <v>0</v>
      </c>
      <c r="H41" s="131"/>
      <c r="I41" s="130">
        <v>0</v>
      </c>
      <c r="J41" s="131"/>
      <c r="K41" s="130">
        <v>187897.83774075002</v>
      </c>
      <c r="L41" s="131">
        <v>2.21851509499175E-2</v>
      </c>
      <c r="M41" s="130">
        <v>550589.16100199998</v>
      </c>
      <c r="N41" s="131">
        <v>1.3508989588798459E-2</v>
      </c>
      <c r="O41" s="130">
        <v>0</v>
      </c>
      <c r="P41" s="131"/>
      <c r="Q41" s="130">
        <v>406.54447045500001</v>
      </c>
      <c r="R41" s="131">
        <v>7.7839131352349026E-5</v>
      </c>
      <c r="S41" s="130">
        <v>0</v>
      </c>
      <c r="T41" s="131"/>
      <c r="U41" s="130">
        <v>0</v>
      </c>
      <c r="V41" s="131"/>
      <c r="W41" s="130">
        <v>0</v>
      </c>
      <c r="X41" s="131"/>
      <c r="Y41" s="130">
        <v>0</v>
      </c>
      <c r="Z41" s="131"/>
      <c r="AA41" s="130">
        <v>0</v>
      </c>
      <c r="AB41" s="131"/>
      <c r="AC41" s="130">
        <v>738893.54321320495</v>
      </c>
      <c r="AD41" s="131">
        <v>4.8516555142260548E-3</v>
      </c>
    </row>
    <row r="42" spans="1:30" x14ac:dyDescent="0.3">
      <c r="A42" s="107" t="s">
        <v>1075</v>
      </c>
      <c r="B42" s="126" t="s">
        <v>595</v>
      </c>
      <c r="C42" s="127">
        <v>6</v>
      </c>
      <c r="D42" s="127">
        <v>7.580821917808219</v>
      </c>
      <c r="E42" s="130">
        <v>40253.192358392997</v>
      </c>
      <c r="F42" s="131">
        <v>2.1645800571859053E-2</v>
      </c>
      <c r="G42" s="130">
        <v>27333.468547356999</v>
      </c>
      <c r="H42" s="131">
        <v>3.230677998676431E-3</v>
      </c>
      <c r="I42" s="130">
        <v>0</v>
      </c>
      <c r="J42" s="131"/>
      <c r="K42" s="130">
        <v>0</v>
      </c>
      <c r="L42" s="131"/>
      <c r="M42" s="130">
        <v>0</v>
      </c>
      <c r="N42" s="131"/>
      <c r="O42" s="130">
        <v>0</v>
      </c>
      <c r="P42" s="131"/>
      <c r="Q42" s="130">
        <v>10163.509289076499</v>
      </c>
      <c r="R42" s="131">
        <v>1.9459586639263202E-3</v>
      </c>
      <c r="S42" s="130">
        <v>0.1016340765</v>
      </c>
      <c r="T42" s="131">
        <v>3.7233352222435404E-9</v>
      </c>
      <c r="U42" s="130">
        <v>0</v>
      </c>
      <c r="V42" s="131"/>
      <c r="W42" s="130">
        <v>0</v>
      </c>
      <c r="X42" s="131"/>
      <c r="Y42" s="130">
        <v>0</v>
      </c>
      <c r="Z42" s="131"/>
      <c r="AA42" s="130">
        <v>0</v>
      </c>
      <c r="AB42" s="131"/>
      <c r="AC42" s="130">
        <v>77750.271828903016</v>
      </c>
      <c r="AD42" s="131">
        <v>5.1051675646112294E-4</v>
      </c>
    </row>
    <row r="43" spans="1:30" x14ac:dyDescent="0.3">
      <c r="A43" s="107" t="s">
        <v>1076</v>
      </c>
      <c r="B43" s="126" t="s">
        <v>566</v>
      </c>
      <c r="C43" s="127">
        <v>4</v>
      </c>
      <c r="D43" s="127">
        <v>3.408219178082192</v>
      </c>
      <c r="E43" s="130">
        <v>0</v>
      </c>
      <c r="F43" s="131"/>
      <c r="G43" s="130">
        <v>0</v>
      </c>
      <c r="H43" s="131"/>
      <c r="I43" s="130">
        <v>0</v>
      </c>
      <c r="J43" s="131"/>
      <c r="K43" s="130">
        <v>0</v>
      </c>
      <c r="L43" s="131"/>
      <c r="M43" s="130">
        <v>0</v>
      </c>
      <c r="N43" s="131"/>
      <c r="O43" s="130">
        <v>0</v>
      </c>
      <c r="P43" s="131"/>
      <c r="Q43" s="130">
        <v>0</v>
      </c>
      <c r="R43" s="131"/>
      <c r="S43" s="130">
        <v>0</v>
      </c>
      <c r="T43" s="131"/>
      <c r="U43" s="130">
        <v>0</v>
      </c>
      <c r="V43" s="131"/>
      <c r="W43" s="130">
        <v>772.59455000000003</v>
      </c>
      <c r="X43" s="131">
        <v>1.0611610565438575E-4</v>
      </c>
      <c r="Y43" s="130">
        <v>0</v>
      </c>
      <c r="Z43" s="131"/>
      <c r="AA43" s="130">
        <v>0</v>
      </c>
      <c r="AB43" s="131"/>
      <c r="AC43" s="130">
        <v>772.59455000000003</v>
      </c>
      <c r="AD43" s="131">
        <v>5.072939996833782E-6</v>
      </c>
    </row>
    <row r="44" spans="1:30" x14ac:dyDescent="0.3">
      <c r="A44" s="107" t="s">
        <v>1077</v>
      </c>
      <c r="B44" s="126" t="s">
        <v>566</v>
      </c>
      <c r="C44" s="127">
        <v>5.625</v>
      </c>
      <c r="D44" s="127">
        <v>23.421917808219177</v>
      </c>
      <c r="E44" s="130">
        <v>0</v>
      </c>
      <c r="F44" s="131"/>
      <c r="G44" s="130">
        <v>0</v>
      </c>
      <c r="H44" s="131"/>
      <c r="I44" s="130">
        <v>0</v>
      </c>
      <c r="J44" s="131"/>
      <c r="K44" s="130">
        <v>0</v>
      </c>
      <c r="L44" s="131"/>
      <c r="M44" s="130">
        <v>0</v>
      </c>
      <c r="N44" s="131"/>
      <c r="O44" s="130">
        <v>0</v>
      </c>
      <c r="P44" s="131"/>
      <c r="Q44" s="130">
        <v>0</v>
      </c>
      <c r="R44" s="131"/>
      <c r="S44" s="130">
        <v>0</v>
      </c>
      <c r="T44" s="131"/>
      <c r="U44" s="130">
        <v>0</v>
      </c>
      <c r="V44" s="131"/>
      <c r="W44" s="130">
        <v>0</v>
      </c>
      <c r="X44" s="131"/>
      <c r="Y44" s="130">
        <v>450.35006249999998</v>
      </c>
      <c r="Z44" s="131">
        <v>1.3580151846787591E-5</v>
      </c>
      <c r="AA44" s="130">
        <v>0</v>
      </c>
      <c r="AB44" s="131"/>
      <c r="AC44" s="130">
        <v>450.35006249999998</v>
      </c>
      <c r="AD44" s="131">
        <v>2.9570475803030752E-6</v>
      </c>
    </row>
    <row r="45" spans="1:30" x14ac:dyDescent="0.3">
      <c r="A45" s="107" t="s">
        <v>1079</v>
      </c>
      <c r="B45" s="126" t="s">
        <v>566</v>
      </c>
      <c r="C45" s="127">
        <v>4.5</v>
      </c>
      <c r="D45" s="127">
        <v>5.3315068493150681</v>
      </c>
      <c r="E45" s="130">
        <v>0</v>
      </c>
      <c r="F45" s="131"/>
      <c r="G45" s="130">
        <v>0</v>
      </c>
      <c r="H45" s="131"/>
      <c r="I45" s="130">
        <v>0</v>
      </c>
      <c r="J45" s="131"/>
      <c r="K45" s="130">
        <v>0</v>
      </c>
      <c r="L45" s="131"/>
      <c r="M45" s="130">
        <v>0</v>
      </c>
      <c r="N45" s="131"/>
      <c r="O45" s="130">
        <v>0</v>
      </c>
      <c r="P45" s="131"/>
      <c r="Q45" s="130">
        <v>0</v>
      </c>
      <c r="R45" s="131"/>
      <c r="S45" s="130">
        <v>0</v>
      </c>
      <c r="T45" s="131"/>
      <c r="U45" s="130">
        <v>0</v>
      </c>
      <c r="V45" s="131"/>
      <c r="W45" s="130">
        <v>0</v>
      </c>
      <c r="X45" s="131"/>
      <c r="Y45" s="130">
        <v>2011.1585</v>
      </c>
      <c r="Z45" s="131">
        <v>6.0645795553670121E-5</v>
      </c>
      <c r="AA45" s="130">
        <v>0</v>
      </c>
      <c r="AB45" s="131"/>
      <c r="AC45" s="130">
        <v>2011.1585</v>
      </c>
      <c r="AD45" s="131">
        <v>1.3205485845871204E-5</v>
      </c>
    </row>
    <row r="46" spans="1:30" x14ac:dyDescent="0.3">
      <c r="A46" s="107" t="s">
        <v>1372</v>
      </c>
      <c r="B46" s="126" t="s">
        <v>566</v>
      </c>
      <c r="C46" s="127">
        <v>3</v>
      </c>
      <c r="D46" s="127">
        <v>9.3397260273972602</v>
      </c>
      <c r="E46" s="130">
        <v>0</v>
      </c>
      <c r="F46" s="131"/>
      <c r="G46" s="130">
        <v>0</v>
      </c>
      <c r="H46" s="131"/>
      <c r="I46" s="130">
        <v>0</v>
      </c>
      <c r="J46" s="131"/>
      <c r="K46" s="130">
        <v>0</v>
      </c>
      <c r="L46" s="131"/>
      <c r="M46" s="130">
        <v>0</v>
      </c>
      <c r="N46" s="131"/>
      <c r="O46" s="130">
        <v>0</v>
      </c>
      <c r="P46" s="131"/>
      <c r="Q46" s="130">
        <v>0</v>
      </c>
      <c r="R46" s="131"/>
      <c r="S46" s="130">
        <v>0</v>
      </c>
      <c r="T46" s="131"/>
      <c r="U46" s="130">
        <v>0</v>
      </c>
      <c r="V46" s="131"/>
      <c r="W46" s="130">
        <v>0</v>
      </c>
      <c r="X46" s="131"/>
      <c r="Y46" s="130">
        <v>771.92596458419996</v>
      </c>
      <c r="Z46" s="131">
        <v>2.3277163003683198E-5</v>
      </c>
      <c r="AA46" s="130">
        <v>0</v>
      </c>
      <c r="AB46" s="131"/>
      <c r="AC46" s="130">
        <v>771.92596458419996</v>
      </c>
      <c r="AD46" s="131">
        <v>5.06854999214489E-6</v>
      </c>
    </row>
    <row r="47" spans="1:30" x14ac:dyDescent="0.3">
      <c r="A47" s="107" t="s">
        <v>1373</v>
      </c>
      <c r="B47" s="126" t="s">
        <v>595</v>
      </c>
      <c r="C47" s="127">
        <v>6.25</v>
      </c>
      <c r="D47" s="127">
        <v>5.1589041095890407</v>
      </c>
      <c r="E47" s="130">
        <v>0</v>
      </c>
      <c r="F47" s="131"/>
      <c r="G47" s="130">
        <v>0</v>
      </c>
      <c r="H47" s="131"/>
      <c r="I47" s="130">
        <v>0</v>
      </c>
      <c r="J47" s="131"/>
      <c r="K47" s="130">
        <v>0</v>
      </c>
      <c r="L47" s="131"/>
      <c r="M47" s="130">
        <v>0</v>
      </c>
      <c r="N47" s="131"/>
      <c r="O47" s="130">
        <v>0</v>
      </c>
      <c r="P47" s="131"/>
      <c r="Q47" s="130">
        <v>431.75662</v>
      </c>
      <c r="R47" s="131">
        <v>8.2666381414099764E-5</v>
      </c>
      <c r="S47" s="130">
        <v>1727.02648</v>
      </c>
      <c r="T47" s="131">
        <v>6.3269119415192192E-5</v>
      </c>
      <c r="U47" s="130">
        <v>0</v>
      </c>
      <c r="V47" s="131"/>
      <c r="W47" s="130">
        <v>0</v>
      </c>
      <c r="X47" s="131"/>
      <c r="Y47" s="130">
        <v>0</v>
      </c>
      <c r="Z47" s="131"/>
      <c r="AA47" s="130">
        <v>0</v>
      </c>
      <c r="AB47" s="131"/>
      <c r="AC47" s="130">
        <v>2158.7831000000001</v>
      </c>
      <c r="AD47" s="131">
        <v>1.4174805054577232E-5</v>
      </c>
    </row>
    <row r="48" spans="1:30" x14ac:dyDescent="0.3">
      <c r="A48" s="107" t="s">
        <v>1374</v>
      </c>
      <c r="B48" s="126" t="s">
        <v>595</v>
      </c>
      <c r="C48" s="127">
        <v>7</v>
      </c>
      <c r="D48" s="127">
        <v>11.756164383561643</v>
      </c>
      <c r="E48" s="130">
        <v>0</v>
      </c>
      <c r="F48" s="131"/>
      <c r="G48" s="130">
        <v>0</v>
      </c>
      <c r="H48" s="131"/>
      <c r="I48" s="130">
        <v>0</v>
      </c>
      <c r="J48" s="131"/>
      <c r="K48" s="130">
        <v>0</v>
      </c>
      <c r="L48" s="131"/>
      <c r="M48" s="130">
        <v>0</v>
      </c>
      <c r="N48" s="131"/>
      <c r="O48" s="130">
        <v>0</v>
      </c>
      <c r="P48" s="131"/>
      <c r="Q48" s="130">
        <v>55096.387253487999</v>
      </c>
      <c r="R48" s="131">
        <v>1.0549042567629383E-2</v>
      </c>
      <c r="S48" s="130">
        <v>0</v>
      </c>
      <c r="T48" s="131"/>
      <c r="U48" s="130">
        <v>0</v>
      </c>
      <c r="V48" s="131"/>
      <c r="W48" s="130">
        <v>0</v>
      </c>
      <c r="X48" s="131"/>
      <c r="Y48" s="130">
        <v>0</v>
      </c>
      <c r="Z48" s="131"/>
      <c r="AA48" s="130">
        <v>0</v>
      </c>
      <c r="AB48" s="131"/>
      <c r="AC48" s="130">
        <v>55096.387253487999</v>
      </c>
      <c r="AD48" s="131">
        <v>3.6176888198248639E-4</v>
      </c>
    </row>
    <row r="49" spans="1:30" x14ac:dyDescent="0.3">
      <c r="A49" s="107" t="s">
        <v>1375</v>
      </c>
      <c r="B49" s="126" t="s">
        <v>595</v>
      </c>
      <c r="C49" s="127">
        <v>7.25</v>
      </c>
      <c r="D49" s="127">
        <v>14.057534246575342</v>
      </c>
      <c r="E49" s="130">
        <v>15477.511839500001</v>
      </c>
      <c r="F49" s="131">
        <v>8.3228960238367362E-3</v>
      </c>
      <c r="G49" s="130">
        <v>7193.7731085000005</v>
      </c>
      <c r="H49" s="131">
        <v>8.5026766613373577E-4</v>
      </c>
      <c r="I49" s="130">
        <v>0</v>
      </c>
      <c r="J49" s="131"/>
      <c r="K49" s="130">
        <v>0</v>
      </c>
      <c r="L49" s="131"/>
      <c r="M49" s="130">
        <v>0</v>
      </c>
      <c r="N49" s="131"/>
      <c r="O49" s="130">
        <v>0</v>
      </c>
      <c r="P49" s="131"/>
      <c r="Q49" s="130">
        <v>0</v>
      </c>
      <c r="R49" s="131"/>
      <c r="S49" s="130">
        <v>0</v>
      </c>
      <c r="T49" s="131"/>
      <c r="U49" s="130">
        <v>0</v>
      </c>
      <c r="V49" s="131"/>
      <c r="W49" s="130">
        <v>0</v>
      </c>
      <c r="X49" s="131"/>
      <c r="Y49" s="130">
        <v>0</v>
      </c>
      <c r="Z49" s="131"/>
      <c r="AA49" s="130">
        <v>0</v>
      </c>
      <c r="AB49" s="131"/>
      <c r="AC49" s="130">
        <v>22671.284948</v>
      </c>
      <c r="AD49" s="131">
        <v>1.4886212722096587E-4</v>
      </c>
    </row>
    <row r="50" spans="1:30" x14ac:dyDescent="0.3">
      <c r="A50" s="107" t="s">
        <v>1376</v>
      </c>
      <c r="B50" s="126" t="s">
        <v>566</v>
      </c>
      <c r="C50" s="127">
        <v>4.5</v>
      </c>
      <c r="D50" s="127">
        <v>8.4602739726027405</v>
      </c>
      <c r="E50" s="130">
        <v>0</v>
      </c>
      <c r="F50" s="131"/>
      <c r="G50" s="130">
        <v>0</v>
      </c>
      <c r="H50" s="131"/>
      <c r="I50" s="130">
        <v>0</v>
      </c>
      <c r="J50" s="131"/>
      <c r="K50" s="130">
        <v>0</v>
      </c>
      <c r="L50" s="131"/>
      <c r="M50" s="130">
        <v>0</v>
      </c>
      <c r="N50" s="131"/>
      <c r="O50" s="130">
        <v>0</v>
      </c>
      <c r="P50" s="131"/>
      <c r="Q50" s="130">
        <v>18839.824331250002</v>
      </c>
      <c r="R50" s="131">
        <v>3.6071713363462722E-3</v>
      </c>
      <c r="S50" s="130">
        <v>0</v>
      </c>
      <c r="T50" s="131"/>
      <c r="U50" s="130">
        <v>0</v>
      </c>
      <c r="V50" s="131"/>
      <c r="W50" s="130">
        <v>3038.68134375</v>
      </c>
      <c r="X50" s="131">
        <v>4.173638430705806E-4</v>
      </c>
      <c r="Y50" s="130">
        <v>0</v>
      </c>
      <c r="Z50" s="131"/>
      <c r="AA50" s="130">
        <v>0</v>
      </c>
      <c r="AB50" s="131"/>
      <c r="AC50" s="130">
        <v>21878.505675</v>
      </c>
      <c r="AD50" s="131">
        <v>1.4365665213359629E-4</v>
      </c>
    </row>
    <row r="51" spans="1:30" x14ac:dyDescent="0.3">
      <c r="A51" s="107" t="s">
        <v>1377</v>
      </c>
      <c r="B51" s="126" t="s">
        <v>566</v>
      </c>
      <c r="C51" s="127">
        <v>3.125</v>
      </c>
      <c r="D51" s="127">
        <v>10.545205479452054</v>
      </c>
      <c r="E51" s="130">
        <v>0</v>
      </c>
      <c r="F51" s="131"/>
      <c r="G51" s="130">
        <v>0</v>
      </c>
      <c r="H51" s="131"/>
      <c r="I51" s="130">
        <v>0</v>
      </c>
      <c r="J51" s="131"/>
      <c r="K51" s="130">
        <v>0</v>
      </c>
      <c r="L51" s="131"/>
      <c r="M51" s="130">
        <v>0</v>
      </c>
      <c r="N51" s="131"/>
      <c r="O51" s="130">
        <v>0</v>
      </c>
      <c r="P51" s="131"/>
      <c r="Q51" s="130">
        <v>14893.635978623999</v>
      </c>
      <c r="R51" s="131">
        <v>2.8516134679109047E-3</v>
      </c>
      <c r="S51" s="130">
        <v>0</v>
      </c>
      <c r="T51" s="131"/>
      <c r="U51" s="130">
        <v>0</v>
      </c>
      <c r="V51" s="131"/>
      <c r="W51" s="130">
        <v>0</v>
      </c>
      <c r="X51" s="131"/>
      <c r="Y51" s="130">
        <v>0</v>
      </c>
      <c r="Z51" s="131"/>
      <c r="AA51" s="130">
        <v>0</v>
      </c>
      <c r="AB51" s="131"/>
      <c r="AC51" s="130">
        <v>14893.635978623999</v>
      </c>
      <c r="AD51" s="131">
        <v>9.779323663911987E-5</v>
      </c>
    </row>
    <row r="52" spans="1:30" x14ac:dyDescent="0.3">
      <c r="A52" s="107" t="s">
        <v>1490</v>
      </c>
      <c r="B52" s="126" t="s">
        <v>566</v>
      </c>
      <c r="C52" s="127">
        <v>5.2</v>
      </c>
      <c r="D52" s="127">
        <v>28.641095890410959</v>
      </c>
      <c r="E52" s="130">
        <v>0</v>
      </c>
      <c r="F52" s="131"/>
      <c r="G52" s="130">
        <v>0</v>
      </c>
      <c r="H52" s="131"/>
      <c r="I52" s="130">
        <v>0</v>
      </c>
      <c r="J52" s="131"/>
      <c r="K52" s="130">
        <v>0</v>
      </c>
      <c r="L52" s="131"/>
      <c r="M52" s="130">
        <v>0</v>
      </c>
      <c r="N52" s="131"/>
      <c r="O52" s="130">
        <v>0</v>
      </c>
      <c r="P52" s="131"/>
      <c r="Q52" s="130">
        <v>0</v>
      </c>
      <c r="R52" s="131"/>
      <c r="S52" s="130">
        <v>0</v>
      </c>
      <c r="T52" s="131"/>
      <c r="U52" s="130">
        <v>0</v>
      </c>
      <c r="V52" s="131"/>
      <c r="W52" s="130">
        <v>39934.009703601005</v>
      </c>
      <c r="X52" s="131">
        <v>5.4849488556586237E-3</v>
      </c>
      <c r="Y52" s="130">
        <v>99169.457430609109</v>
      </c>
      <c r="Z52" s="131">
        <v>2.9904210138112495E-3</v>
      </c>
      <c r="AA52" s="130">
        <v>0</v>
      </c>
      <c r="AB52" s="131"/>
      <c r="AC52" s="130">
        <v>139103.46713421011</v>
      </c>
      <c r="AD52" s="131">
        <v>9.1336852185067553E-4</v>
      </c>
    </row>
    <row r="53" spans="1:30" x14ac:dyDescent="0.3">
      <c r="A53" s="107" t="s">
        <v>1491</v>
      </c>
      <c r="B53" s="126" t="s">
        <v>566</v>
      </c>
      <c r="C53" s="127">
        <v>4.125</v>
      </c>
      <c r="D53" s="127">
        <v>30.641095890410959</v>
      </c>
      <c r="E53" s="130">
        <v>0</v>
      </c>
      <c r="F53" s="131"/>
      <c r="G53" s="130">
        <v>0</v>
      </c>
      <c r="H53" s="131"/>
      <c r="I53" s="130">
        <v>0</v>
      </c>
      <c r="J53" s="131"/>
      <c r="K53" s="130">
        <v>0</v>
      </c>
      <c r="L53" s="131"/>
      <c r="M53" s="130">
        <v>0</v>
      </c>
      <c r="N53" s="131"/>
      <c r="O53" s="130">
        <v>0</v>
      </c>
      <c r="P53" s="131"/>
      <c r="Q53" s="130">
        <v>0</v>
      </c>
      <c r="R53" s="131"/>
      <c r="S53" s="130">
        <v>0</v>
      </c>
      <c r="T53" s="131"/>
      <c r="U53" s="130">
        <v>0</v>
      </c>
      <c r="V53" s="131"/>
      <c r="W53" s="130">
        <v>47556.643995412502</v>
      </c>
      <c r="X53" s="131">
        <v>6.5319200851018198E-3</v>
      </c>
      <c r="Y53" s="130">
        <v>85601.959191742499</v>
      </c>
      <c r="Z53" s="131">
        <v>2.5812977525819215E-3</v>
      </c>
      <c r="AA53" s="130">
        <v>0</v>
      </c>
      <c r="AB53" s="131"/>
      <c r="AC53" s="130">
        <v>133158.60318715501</v>
      </c>
      <c r="AD53" s="131">
        <v>8.7433389742477071E-4</v>
      </c>
    </row>
    <row r="54" spans="1:30" x14ac:dyDescent="0.3">
      <c r="A54" s="107" t="s">
        <v>1078</v>
      </c>
      <c r="B54" s="126" t="s">
        <v>566</v>
      </c>
      <c r="C54" s="127">
        <v>5</v>
      </c>
      <c r="D54" s="127">
        <v>24.723287671232878</v>
      </c>
      <c r="E54" s="130">
        <v>0</v>
      </c>
      <c r="F54" s="131"/>
      <c r="G54" s="130">
        <v>0</v>
      </c>
      <c r="H54" s="131"/>
      <c r="I54" s="130">
        <v>0</v>
      </c>
      <c r="J54" s="131"/>
      <c r="K54" s="130">
        <v>0</v>
      </c>
      <c r="L54" s="131"/>
      <c r="M54" s="130">
        <v>0</v>
      </c>
      <c r="N54" s="131"/>
      <c r="O54" s="130">
        <v>0</v>
      </c>
      <c r="P54" s="131"/>
      <c r="Q54" s="130">
        <v>0</v>
      </c>
      <c r="R54" s="131"/>
      <c r="S54" s="130">
        <v>0</v>
      </c>
      <c r="T54" s="131"/>
      <c r="U54" s="130">
        <v>0</v>
      </c>
      <c r="V54" s="131"/>
      <c r="W54" s="130">
        <v>17088.345442843998</v>
      </c>
      <c r="X54" s="131">
        <v>2.3470896480844643E-3</v>
      </c>
      <c r="Y54" s="130">
        <v>41866.446334967797</v>
      </c>
      <c r="Z54" s="131">
        <v>1.2624683459752969E-3</v>
      </c>
      <c r="AA54" s="130">
        <v>0</v>
      </c>
      <c r="AB54" s="131"/>
      <c r="AC54" s="130">
        <v>58954.791777811799</v>
      </c>
      <c r="AD54" s="131">
        <v>3.8710358649911373E-4</v>
      </c>
    </row>
    <row r="55" spans="1:30" x14ac:dyDescent="0.3">
      <c r="A55" s="107" t="s">
        <v>1517</v>
      </c>
      <c r="B55" s="126" t="s">
        <v>595</v>
      </c>
      <c r="C55" s="127">
        <v>7.25</v>
      </c>
      <c r="D55" s="127">
        <v>30.090410958904108</v>
      </c>
      <c r="E55" s="130">
        <v>33717.134137400004</v>
      </c>
      <c r="F55" s="131">
        <v>1.8131092681910162E-2</v>
      </c>
      <c r="G55" s="130">
        <v>78324.274331599998</v>
      </c>
      <c r="H55" s="131">
        <v>9.2575338328170168E-3</v>
      </c>
      <c r="I55" s="130">
        <v>0</v>
      </c>
      <c r="J55" s="131"/>
      <c r="K55" s="130">
        <v>0</v>
      </c>
      <c r="L55" s="131"/>
      <c r="M55" s="130">
        <v>0</v>
      </c>
      <c r="N55" s="131"/>
      <c r="O55" s="130">
        <v>0</v>
      </c>
      <c r="P55" s="131"/>
      <c r="Q55" s="130">
        <v>0</v>
      </c>
      <c r="R55" s="131"/>
      <c r="S55" s="130">
        <v>0</v>
      </c>
      <c r="T55" s="131"/>
      <c r="U55" s="130">
        <v>0</v>
      </c>
      <c r="V55" s="131"/>
      <c r="W55" s="130">
        <v>36649.058845</v>
      </c>
      <c r="X55" s="131">
        <v>5.0337598168791377E-3</v>
      </c>
      <c r="Y55" s="130">
        <v>0</v>
      </c>
      <c r="Z55" s="131"/>
      <c r="AA55" s="130">
        <v>0</v>
      </c>
      <c r="AB55" s="131"/>
      <c r="AC55" s="130">
        <v>148690.46731400001</v>
      </c>
      <c r="AD55" s="131">
        <v>9.7631780962614432E-4</v>
      </c>
    </row>
    <row r="56" spans="1:30" x14ac:dyDescent="0.3">
      <c r="A56" s="113" t="s">
        <v>224</v>
      </c>
      <c r="B56" s="126" t="s">
        <v>29</v>
      </c>
      <c r="C56" s="127" t="s">
        <v>29</v>
      </c>
      <c r="D56" s="127" t="s">
        <v>29</v>
      </c>
      <c r="E56" s="128">
        <v>50431.661198301896</v>
      </c>
      <c r="F56" s="129">
        <v>2.7119182774043855E-2</v>
      </c>
      <c r="G56" s="128">
        <v>28278.599941111901</v>
      </c>
      <c r="H56" s="129">
        <v>3.3423877582472701E-3</v>
      </c>
      <c r="I56" s="128">
        <v>0</v>
      </c>
      <c r="J56" s="129"/>
      <c r="K56" s="128">
        <v>332564.33730463905</v>
      </c>
      <c r="L56" s="129">
        <v>3.9265965550079392E-2</v>
      </c>
      <c r="M56" s="128">
        <v>424158.52646675054</v>
      </c>
      <c r="N56" s="129">
        <v>1.0406948635915146E-2</v>
      </c>
      <c r="O56" s="128">
        <v>0</v>
      </c>
      <c r="P56" s="129"/>
      <c r="Q56" s="128">
        <v>294622.69754058035</v>
      </c>
      <c r="R56" s="129">
        <v>5.641000313588837E-2</v>
      </c>
      <c r="S56" s="128">
        <v>634151.33097270085</v>
      </c>
      <c r="T56" s="129">
        <v>2.3231952000304524E-2</v>
      </c>
      <c r="U56" s="128">
        <v>780.88629320480004</v>
      </c>
      <c r="V56" s="129">
        <v>1.8030466961560502E-4</v>
      </c>
      <c r="W56" s="128">
        <v>569278.46670701774</v>
      </c>
      <c r="X56" s="129">
        <v>7.8190577347262702E-2</v>
      </c>
      <c r="Y56" s="128">
        <v>717562.05950554379</v>
      </c>
      <c r="Z56" s="129">
        <v>2.1637838070864966E-2</v>
      </c>
      <c r="AA56" s="128">
        <v>0</v>
      </c>
      <c r="AB56" s="129"/>
      <c r="AC56" s="128">
        <v>3051828.5659298515</v>
      </c>
      <c r="AD56" s="129">
        <v>2.0038638889680781E-2</v>
      </c>
    </row>
    <row r="57" spans="1:30" x14ac:dyDescent="0.3">
      <c r="A57" s="107" t="s">
        <v>1080</v>
      </c>
      <c r="B57" s="126" t="s">
        <v>599</v>
      </c>
      <c r="C57" s="127">
        <v>6.5</v>
      </c>
      <c r="D57" s="127">
        <v>1.6904109589041096</v>
      </c>
      <c r="E57" s="130">
        <v>0</v>
      </c>
      <c r="F57" s="131"/>
      <c r="G57" s="130">
        <v>0</v>
      </c>
      <c r="H57" s="131"/>
      <c r="I57" s="130">
        <v>0</v>
      </c>
      <c r="J57" s="131"/>
      <c r="K57" s="130">
        <v>0</v>
      </c>
      <c r="L57" s="131"/>
      <c r="M57" s="130">
        <v>0</v>
      </c>
      <c r="N57" s="131"/>
      <c r="O57" s="130">
        <v>0</v>
      </c>
      <c r="P57" s="131"/>
      <c r="Q57" s="130">
        <v>0</v>
      </c>
      <c r="R57" s="131"/>
      <c r="S57" s="130">
        <v>0</v>
      </c>
      <c r="T57" s="131"/>
      <c r="U57" s="130">
        <v>0</v>
      </c>
      <c r="V57" s="131"/>
      <c r="W57" s="130">
        <v>0</v>
      </c>
      <c r="X57" s="131"/>
      <c r="Y57" s="130">
        <v>171.5421082206</v>
      </c>
      <c r="Z57" s="131">
        <v>5.1727935038397337E-6</v>
      </c>
      <c r="AA57" s="130">
        <v>0</v>
      </c>
      <c r="AB57" s="131"/>
      <c r="AC57" s="130">
        <v>171.5421082206</v>
      </c>
      <c r="AD57" s="131">
        <v>1.1263641737227771E-6</v>
      </c>
    </row>
    <row r="58" spans="1:30" x14ac:dyDescent="0.3">
      <c r="A58" s="107" t="s">
        <v>1083</v>
      </c>
      <c r="B58" s="126" t="s">
        <v>599</v>
      </c>
      <c r="C58" s="127">
        <v>8.5</v>
      </c>
      <c r="D58" s="127">
        <v>18.145205479452056</v>
      </c>
      <c r="E58" s="130">
        <v>0</v>
      </c>
      <c r="F58" s="131"/>
      <c r="G58" s="130">
        <v>0</v>
      </c>
      <c r="H58" s="131"/>
      <c r="I58" s="130">
        <v>0</v>
      </c>
      <c r="J58" s="131"/>
      <c r="K58" s="130">
        <v>0</v>
      </c>
      <c r="L58" s="131"/>
      <c r="M58" s="130">
        <v>1073.7186531565999</v>
      </c>
      <c r="N58" s="131">
        <v>2.6344242012309655E-5</v>
      </c>
      <c r="O58" s="130">
        <v>0</v>
      </c>
      <c r="P58" s="131"/>
      <c r="Q58" s="130">
        <v>90647.701662724998</v>
      </c>
      <c r="R58" s="131">
        <v>1.7355883228755937E-2</v>
      </c>
      <c r="S58" s="130">
        <v>209115.02414127698</v>
      </c>
      <c r="T58" s="131">
        <v>7.6608688906178515E-3</v>
      </c>
      <c r="U58" s="130">
        <v>780.88629320480004</v>
      </c>
      <c r="V58" s="131">
        <v>1.8030466961560502E-4</v>
      </c>
      <c r="W58" s="130">
        <v>65399.227055904099</v>
      </c>
      <c r="X58" s="131">
        <v>8.9826045083795658E-3</v>
      </c>
      <c r="Y58" s="130">
        <v>253788.04529156801</v>
      </c>
      <c r="Z58" s="131">
        <v>7.65289155912774E-3</v>
      </c>
      <c r="AA58" s="130">
        <v>0</v>
      </c>
      <c r="AB58" s="131"/>
      <c r="AC58" s="130">
        <v>620804.60309783556</v>
      </c>
      <c r="AD58" s="131">
        <v>4.0762706665139316E-3</v>
      </c>
    </row>
    <row r="59" spans="1:30" x14ac:dyDescent="0.3">
      <c r="A59" s="107" t="s">
        <v>1085</v>
      </c>
      <c r="B59" s="126" t="s">
        <v>566</v>
      </c>
      <c r="C59" s="127">
        <v>6.05</v>
      </c>
      <c r="D59" s="127">
        <v>19.293150684931508</v>
      </c>
      <c r="E59" s="130">
        <v>0</v>
      </c>
      <c r="F59" s="131"/>
      <c r="G59" s="130">
        <v>0</v>
      </c>
      <c r="H59" s="131"/>
      <c r="I59" s="130">
        <v>0</v>
      </c>
      <c r="J59" s="131"/>
      <c r="K59" s="130">
        <v>0</v>
      </c>
      <c r="L59" s="131"/>
      <c r="M59" s="130">
        <v>0</v>
      </c>
      <c r="N59" s="131"/>
      <c r="O59" s="130">
        <v>0</v>
      </c>
      <c r="P59" s="131"/>
      <c r="Q59" s="130">
        <v>0</v>
      </c>
      <c r="R59" s="131"/>
      <c r="S59" s="130">
        <v>0</v>
      </c>
      <c r="T59" s="131"/>
      <c r="U59" s="130">
        <v>0</v>
      </c>
      <c r="V59" s="131"/>
      <c r="W59" s="130">
        <v>0</v>
      </c>
      <c r="X59" s="131"/>
      <c r="Y59" s="130">
        <v>457.72761125</v>
      </c>
      <c r="Z59" s="131">
        <v>1.3802619301828919E-5</v>
      </c>
      <c r="AA59" s="130">
        <v>0</v>
      </c>
      <c r="AB59" s="131"/>
      <c r="AC59" s="130">
        <v>457.72761125</v>
      </c>
      <c r="AD59" s="131">
        <v>3.0054893692497694E-6</v>
      </c>
    </row>
    <row r="60" spans="1:30" x14ac:dyDescent="0.3">
      <c r="A60" s="107" t="s">
        <v>1086</v>
      </c>
      <c r="B60" s="126" t="s">
        <v>599</v>
      </c>
      <c r="C60" s="127">
        <v>8.5</v>
      </c>
      <c r="D60" s="127">
        <v>8.6712328767123292</v>
      </c>
      <c r="E60" s="130">
        <v>0</v>
      </c>
      <c r="F60" s="131"/>
      <c r="G60" s="130">
        <v>0</v>
      </c>
      <c r="H60" s="131"/>
      <c r="I60" s="130">
        <v>0</v>
      </c>
      <c r="J60" s="131"/>
      <c r="K60" s="130">
        <v>332564.33730463905</v>
      </c>
      <c r="L60" s="131">
        <v>3.9265965550079392E-2</v>
      </c>
      <c r="M60" s="130">
        <v>423084.807813594</v>
      </c>
      <c r="N60" s="131">
        <v>1.0380604393902837E-2</v>
      </c>
      <c r="O60" s="130">
        <v>0</v>
      </c>
      <c r="P60" s="131"/>
      <c r="Q60" s="130">
        <v>78319.885353400095</v>
      </c>
      <c r="R60" s="131">
        <v>1.4995535019087231E-2</v>
      </c>
      <c r="S60" s="130">
        <v>251796.46357486601</v>
      </c>
      <c r="T60" s="131">
        <v>9.224491174125651E-3</v>
      </c>
      <c r="U60" s="130">
        <v>0</v>
      </c>
      <c r="V60" s="131"/>
      <c r="W60" s="130">
        <v>45260.235254477397</v>
      </c>
      <c r="X60" s="131">
        <v>6.2165076186551892E-3</v>
      </c>
      <c r="Y60" s="130">
        <v>157623.688864506</v>
      </c>
      <c r="Z60" s="131">
        <v>4.7530883365444051E-3</v>
      </c>
      <c r="AA60" s="130">
        <v>0</v>
      </c>
      <c r="AB60" s="131"/>
      <c r="AC60" s="130">
        <v>1288649.4181654826</v>
      </c>
      <c r="AD60" s="131">
        <v>8.4614124903007112E-3</v>
      </c>
    </row>
    <row r="61" spans="1:30" x14ac:dyDescent="0.3">
      <c r="A61" s="107" t="s">
        <v>1087</v>
      </c>
      <c r="B61" s="126" t="s">
        <v>599</v>
      </c>
      <c r="C61" s="127">
        <v>5.75</v>
      </c>
      <c r="D61" s="127">
        <v>5.4301369863013695</v>
      </c>
      <c r="E61" s="130">
        <v>0</v>
      </c>
      <c r="F61" s="131"/>
      <c r="G61" s="130">
        <v>0</v>
      </c>
      <c r="H61" s="131"/>
      <c r="I61" s="130">
        <v>0</v>
      </c>
      <c r="J61" s="131"/>
      <c r="K61" s="130">
        <v>0</v>
      </c>
      <c r="L61" s="131"/>
      <c r="M61" s="130">
        <v>0</v>
      </c>
      <c r="N61" s="131"/>
      <c r="O61" s="130">
        <v>0</v>
      </c>
      <c r="P61" s="131"/>
      <c r="Q61" s="130">
        <v>167.2482559803</v>
      </c>
      <c r="R61" s="131">
        <v>3.2022226132191029E-5</v>
      </c>
      <c r="S61" s="130">
        <v>167.2482559803</v>
      </c>
      <c r="T61" s="131">
        <v>6.1270918553606844E-6</v>
      </c>
      <c r="U61" s="130">
        <v>0</v>
      </c>
      <c r="V61" s="131"/>
      <c r="W61" s="130">
        <v>32613.409916158798</v>
      </c>
      <c r="X61" s="131">
        <v>4.4794621608616044E-3</v>
      </c>
      <c r="Y61" s="130">
        <v>0</v>
      </c>
      <c r="Z61" s="131"/>
      <c r="AA61" s="130">
        <v>0</v>
      </c>
      <c r="AB61" s="131"/>
      <c r="AC61" s="130">
        <v>32947.906428119401</v>
      </c>
      <c r="AD61" s="131">
        <v>2.1633954359520625E-4</v>
      </c>
    </row>
    <row r="62" spans="1:30" x14ac:dyDescent="0.3">
      <c r="A62" s="107" t="s">
        <v>1089</v>
      </c>
      <c r="B62" s="126" t="s">
        <v>566</v>
      </c>
      <c r="C62" s="127">
        <v>4.3500000000000005</v>
      </c>
      <c r="D62" s="127">
        <v>26.30958904109589</v>
      </c>
      <c r="E62" s="130">
        <v>0</v>
      </c>
      <c r="F62" s="131"/>
      <c r="G62" s="130">
        <v>0</v>
      </c>
      <c r="H62" s="131"/>
      <c r="I62" s="130">
        <v>0</v>
      </c>
      <c r="J62" s="131"/>
      <c r="K62" s="130">
        <v>0</v>
      </c>
      <c r="L62" s="131"/>
      <c r="M62" s="130">
        <v>0</v>
      </c>
      <c r="N62" s="131"/>
      <c r="O62" s="130">
        <v>0</v>
      </c>
      <c r="P62" s="131"/>
      <c r="Q62" s="130">
        <v>0</v>
      </c>
      <c r="R62" s="131"/>
      <c r="S62" s="130">
        <v>0</v>
      </c>
      <c r="T62" s="131"/>
      <c r="U62" s="130">
        <v>0</v>
      </c>
      <c r="V62" s="131"/>
      <c r="W62" s="130">
        <v>0</v>
      </c>
      <c r="X62" s="131"/>
      <c r="Y62" s="130">
        <v>60.184185205799999</v>
      </c>
      <c r="Z62" s="131">
        <v>1.8148334860505349E-6</v>
      </c>
      <c r="AA62" s="130">
        <v>0</v>
      </c>
      <c r="AB62" s="131"/>
      <c r="AC62" s="130">
        <v>60.184185205799999</v>
      </c>
      <c r="AD62" s="131">
        <v>3.9517591770140594E-7</v>
      </c>
    </row>
    <row r="63" spans="1:30" x14ac:dyDescent="0.3">
      <c r="A63" s="107" t="s">
        <v>1090</v>
      </c>
      <c r="B63" s="126" t="s">
        <v>566</v>
      </c>
      <c r="C63" s="127">
        <v>6.75</v>
      </c>
      <c r="D63" s="127">
        <v>14</v>
      </c>
      <c r="E63" s="130">
        <v>0</v>
      </c>
      <c r="F63" s="131"/>
      <c r="G63" s="130">
        <v>0</v>
      </c>
      <c r="H63" s="131"/>
      <c r="I63" s="130">
        <v>0</v>
      </c>
      <c r="J63" s="131"/>
      <c r="K63" s="130">
        <v>0</v>
      </c>
      <c r="L63" s="131"/>
      <c r="M63" s="130">
        <v>0</v>
      </c>
      <c r="N63" s="131"/>
      <c r="O63" s="130">
        <v>0</v>
      </c>
      <c r="P63" s="131"/>
      <c r="Q63" s="130">
        <v>0</v>
      </c>
      <c r="R63" s="131"/>
      <c r="S63" s="130">
        <v>0</v>
      </c>
      <c r="T63" s="131"/>
      <c r="U63" s="130">
        <v>0</v>
      </c>
      <c r="V63" s="131"/>
      <c r="W63" s="130">
        <v>0</v>
      </c>
      <c r="X63" s="131"/>
      <c r="Y63" s="130">
        <v>485.75239375000001</v>
      </c>
      <c r="Z63" s="131">
        <v>1.4647697016952352E-5</v>
      </c>
      <c r="AA63" s="130">
        <v>0</v>
      </c>
      <c r="AB63" s="131"/>
      <c r="AC63" s="130">
        <v>485.75239375000001</v>
      </c>
      <c r="AD63" s="131">
        <v>3.1895031447117077E-6</v>
      </c>
    </row>
    <row r="64" spans="1:30" x14ac:dyDescent="0.3">
      <c r="A64" s="107" t="s">
        <v>1091</v>
      </c>
      <c r="B64" s="126" t="s">
        <v>566</v>
      </c>
      <c r="C64" s="127">
        <v>5.75</v>
      </c>
      <c r="D64" s="127">
        <v>90.090410958904116</v>
      </c>
      <c r="E64" s="130">
        <v>0</v>
      </c>
      <c r="F64" s="131"/>
      <c r="G64" s="130">
        <v>0</v>
      </c>
      <c r="H64" s="131"/>
      <c r="I64" s="130">
        <v>0</v>
      </c>
      <c r="J64" s="131"/>
      <c r="K64" s="130">
        <v>0</v>
      </c>
      <c r="L64" s="131"/>
      <c r="M64" s="130">
        <v>0</v>
      </c>
      <c r="N64" s="131"/>
      <c r="O64" s="130">
        <v>0</v>
      </c>
      <c r="P64" s="131"/>
      <c r="Q64" s="130">
        <v>0</v>
      </c>
      <c r="R64" s="131"/>
      <c r="S64" s="130">
        <v>0</v>
      </c>
      <c r="T64" s="131"/>
      <c r="U64" s="130">
        <v>0</v>
      </c>
      <c r="V64" s="131"/>
      <c r="W64" s="130">
        <v>0</v>
      </c>
      <c r="X64" s="131"/>
      <c r="Y64" s="130">
        <v>427.4937153578</v>
      </c>
      <c r="Z64" s="131">
        <v>1.2890926529195979E-5</v>
      </c>
      <c r="AA64" s="130">
        <v>0</v>
      </c>
      <c r="AB64" s="131"/>
      <c r="AC64" s="130">
        <v>427.4937153578</v>
      </c>
      <c r="AD64" s="131">
        <v>2.8069703145507041E-6</v>
      </c>
    </row>
    <row r="65" spans="1:30" x14ac:dyDescent="0.3">
      <c r="A65" s="107" t="s">
        <v>1093</v>
      </c>
      <c r="B65" s="126" t="s">
        <v>566</v>
      </c>
      <c r="C65" s="127">
        <v>4.125</v>
      </c>
      <c r="D65" s="127">
        <v>5.3123287671232875</v>
      </c>
      <c r="E65" s="130">
        <v>0</v>
      </c>
      <c r="F65" s="131"/>
      <c r="G65" s="130">
        <v>0</v>
      </c>
      <c r="H65" s="131"/>
      <c r="I65" s="130">
        <v>0</v>
      </c>
      <c r="J65" s="131"/>
      <c r="K65" s="130">
        <v>0</v>
      </c>
      <c r="L65" s="131"/>
      <c r="M65" s="130">
        <v>0</v>
      </c>
      <c r="N65" s="131"/>
      <c r="O65" s="130">
        <v>0</v>
      </c>
      <c r="P65" s="131"/>
      <c r="Q65" s="130">
        <v>0</v>
      </c>
      <c r="R65" s="131"/>
      <c r="S65" s="130">
        <v>0</v>
      </c>
      <c r="T65" s="131"/>
      <c r="U65" s="130">
        <v>0</v>
      </c>
      <c r="V65" s="131"/>
      <c r="W65" s="130">
        <v>0</v>
      </c>
      <c r="X65" s="131"/>
      <c r="Y65" s="130">
        <v>504.42601707709997</v>
      </c>
      <c r="Z65" s="131">
        <v>1.5210793730881938E-5</v>
      </c>
      <c r="AA65" s="130">
        <v>0</v>
      </c>
      <c r="AB65" s="131"/>
      <c r="AC65" s="130">
        <v>504.42601707709997</v>
      </c>
      <c r="AD65" s="131">
        <v>3.3121161901465402E-6</v>
      </c>
    </row>
    <row r="66" spans="1:30" x14ac:dyDescent="0.3">
      <c r="A66" s="107" t="s">
        <v>1094</v>
      </c>
      <c r="B66" s="126" t="s">
        <v>599</v>
      </c>
      <c r="C66" s="127">
        <v>6.5</v>
      </c>
      <c r="D66" s="127">
        <v>0.69315068493150689</v>
      </c>
      <c r="E66" s="130">
        <v>0</v>
      </c>
      <c r="F66" s="131"/>
      <c r="G66" s="130">
        <v>0</v>
      </c>
      <c r="H66" s="131"/>
      <c r="I66" s="130">
        <v>0</v>
      </c>
      <c r="J66" s="131"/>
      <c r="K66" s="130">
        <v>0</v>
      </c>
      <c r="L66" s="131"/>
      <c r="M66" s="130">
        <v>0</v>
      </c>
      <c r="N66" s="131"/>
      <c r="O66" s="130">
        <v>0</v>
      </c>
      <c r="P66" s="131"/>
      <c r="Q66" s="130">
        <v>0</v>
      </c>
      <c r="R66" s="131"/>
      <c r="S66" s="130">
        <v>11333.435776230499</v>
      </c>
      <c r="T66" s="131">
        <v>4.1519716681514862E-4</v>
      </c>
      <c r="U66" s="130">
        <v>0</v>
      </c>
      <c r="V66" s="131"/>
      <c r="W66" s="130">
        <v>0</v>
      </c>
      <c r="X66" s="131"/>
      <c r="Y66" s="130">
        <v>168.4017203006</v>
      </c>
      <c r="Z66" s="131">
        <v>5.0780961819948683E-6</v>
      </c>
      <c r="AA66" s="130">
        <v>0</v>
      </c>
      <c r="AB66" s="131"/>
      <c r="AC66" s="130">
        <v>11501.8374965311</v>
      </c>
      <c r="AD66" s="131">
        <v>7.5522318236952537E-5</v>
      </c>
    </row>
    <row r="67" spans="1:30" x14ac:dyDescent="0.3">
      <c r="A67" s="107" t="s">
        <v>1095</v>
      </c>
      <c r="B67" s="126" t="s">
        <v>599</v>
      </c>
      <c r="C67" s="127">
        <v>7.75</v>
      </c>
      <c r="D67" s="127">
        <v>22.134246575342466</v>
      </c>
      <c r="E67" s="130">
        <v>34239.993455357297</v>
      </c>
      <c r="F67" s="131">
        <v>1.8412255686893097E-2</v>
      </c>
      <c r="G67" s="130">
        <v>12794.944922791401</v>
      </c>
      <c r="H67" s="131">
        <v>1.5122978989922553E-3</v>
      </c>
      <c r="I67" s="130">
        <v>0</v>
      </c>
      <c r="J67" s="131"/>
      <c r="K67" s="130">
        <v>0</v>
      </c>
      <c r="L67" s="131"/>
      <c r="M67" s="130">
        <v>0</v>
      </c>
      <c r="N67" s="131"/>
      <c r="O67" s="130">
        <v>0</v>
      </c>
      <c r="P67" s="131"/>
      <c r="Q67" s="130">
        <v>36042.098374060304</v>
      </c>
      <c r="R67" s="131">
        <v>6.9008087268113555E-3</v>
      </c>
      <c r="S67" s="130">
        <v>0</v>
      </c>
      <c r="T67" s="131"/>
      <c r="U67" s="130">
        <v>0</v>
      </c>
      <c r="V67" s="131"/>
      <c r="W67" s="130">
        <v>0</v>
      </c>
      <c r="X67" s="131"/>
      <c r="Y67" s="130">
        <v>180.21049187029999</v>
      </c>
      <c r="Z67" s="131">
        <v>5.434185643047301E-6</v>
      </c>
      <c r="AA67" s="130">
        <v>0</v>
      </c>
      <c r="AB67" s="131"/>
      <c r="AC67" s="130">
        <v>83257.247244079292</v>
      </c>
      <c r="AD67" s="131">
        <v>5.4667615707458593E-4</v>
      </c>
    </row>
    <row r="68" spans="1:30" x14ac:dyDescent="0.3">
      <c r="A68" s="107" t="s">
        <v>1263</v>
      </c>
      <c r="B68" s="126" t="s">
        <v>599</v>
      </c>
      <c r="C68" s="127">
        <v>7.5</v>
      </c>
      <c r="D68" s="127">
        <v>6.6767123287671231</v>
      </c>
      <c r="E68" s="130">
        <v>16191.667742944601</v>
      </c>
      <c r="F68" s="131">
        <v>8.7069270871507603E-3</v>
      </c>
      <c r="G68" s="130">
        <v>15483.6550183205</v>
      </c>
      <c r="H68" s="131">
        <v>1.830089859255015E-3</v>
      </c>
      <c r="I68" s="130">
        <v>0</v>
      </c>
      <c r="J68" s="131"/>
      <c r="K68" s="130">
        <v>0</v>
      </c>
      <c r="L68" s="131"/>
      <c r="M68" s="130">
        <v>0</v>
      </c>
      <c r="N68" s="131"/>
      <c r="O68" s="130">
        <v>0</v>
      </c>
      <c r="P68" s="131"/>
      <c r="Q68" s="130">
        <v>0</v>
      </c>
      <c r="R68" s="131"/>
      <c r="S68" s="130">
        <v>0</v>
      </c>
      <c r="T68" s="131"/>
      <c r="U68" s="130">
        <v>0</v>
      </c>
      <c r="V68" s="131"/>
      <c r="W68" s="130">
        <v>136674.86206027001</v>
      </c>
      <c r="X68" s="131">
        <v>1.8772335505972969E-2</v>
      </c>
      <c r="Y68" s="130">
        <v>0</v>
      </c>
      <c r="Z68" s="131"/>
      <c r="AA68" s="130">
        <v>0</v>
      </c>
      <c r="AB68" s="131"/>
      <c r="AC68" s="130">
        <v>168350.18482153511</v>
      </c>
      <c r="AD68" s="131">
        <v>1.1054056568940655E-3</v>
      </c>
    </row>
    <row r="69" spans="1:30" x14ac:dyDescent="0.3">
      <c r="A69" s="107" t="s">
        <v>1084</v>
      </c>
      <c r="B69" s="126" t="s">
        <v>599</v>
      </c>
      <c r="C69" s="127">
        <v>7.75</v>
      </c>
      <c r="D69" s="127">
        <v>10.665753424657535</v>
      </c>
      <c r="E69" s="130">
        <v>0</v>
      </c>
      <c r="F69" s="131"/>
      <c r="G69" s="130">
        <v>0</v>
      </c>
      <c r="H69" s="131"/>
      <c r="I69" s="130">
        <v>0</v>
      </c>
      <c r="J69" s="131"/>
      <c r="K69" s="130">
        <v>0</v>
      </c>
      <c r="L69" s="131"/>
      <c r="M69" s="130">
        <v>0</v>
      </c>
      <c r="N69" s="131"/>
      <c r="O69" s="130">
        <v>0</v>
      </c>
      <c r="P69" s="131"/>
      <c r="Q69" s="130">
        <v>33379.3617387536</v>
      </c>
      <c r="R69" s="131">
        <v>6.390987239188164E-3</v>
      </c>
      <c r="S69" s="130">
        <v>141168.44672434698</v>
      </c>
      <c r="T69" s="131">
        <v>5.1716655285215475E-3</v>
      </c>
      <c r="U69" s="130">
        <v>0</v>
      </c>
      <c r="V69" s="131"/>
      <c r="W69" s="130">
        <v>191274.99423330801</v>
      </c>
      <c r="X69" s="131">
        <v>2.6271680918670388E-2</v>
      </c>
      <c r="Y69" s="130">
        <v>300039.206640483</v>
      </c>
      <c r="Z69" s="131">
        <v>9.047579484165031E-3</v>
      </c>
      <c r="AA69" s="130">
        <v>0</v>
      </c>
      <c r="AB69" s="131"/>
      <c r="AC69" s="130">
        <v>665862.0093368917</v>
      </c>
      <c r="AD69" s="131">
        <v>4.3721225053130735E-3</v>
      </c>
    </row>
    <row r="70" spans="1:30" x14ac:dyDescent="0.3">
      <c r="A70" s="107" t="s">
        <v>1088</v>
      </c>
      <c r="B70" s="126" t="s">
        <v>599</v>
      </c>
      <c r="C70" s="127">
        <v>10</v>
      </c>
      <c r="D70" s="127">
        <v>16.150684931506849</v>
      </c>
      <c r="E70" s="130">
        <v>0</v>
      </c>
      <c r="F70" s="131"/>
      <c r="G70" s="130">
        <v>0</v>
      </c>
      <c r="H70" s="131"/>
      <c r="I70" s="130">
        <v>0</v>
      </c>
      <c r="J70" s="131"/>
      <c r="K70" s="130">
        <v>0</v>
      </c>
      <c r="L70" s="131"/>
      <c r="M70" s="130">
        <v>0</v>
      </c>
      <c r="N70" s="131"/>
      <c r="O70" s="130">
        <v>0</v>
      </c>
      <c r="P70" s="131"/>
      <c r="Q70" s="130">
        <v>44175.90015206</v>
      </c>
      <c r="R70" s="131">
        <v>8.4581489712453745E-3</v>
      </c>
      <c r="S70" s="130">
        <v>0</v>
      </c>
      <c r="T70" s="131"/>
      <c r="U70" s="130">
        <v>0</v>
      </c>
      <c r="V70" s="131"/>
      <c r="W70" s="130">
        <v>0</v>
      </c>
      <c r="X70" s="131"/>
      <c r="Y70" s="130">
        <v>0</v>
      </c>
      <c r="Z70" s="131"/>
      <c r="AA70" s="130">
        <v>0</v>
      </c>
      <c r="AB70" s="131"/>
      <c r="AC70" s="130">
        <v>44175.90015206</v>
      </c>
      <c r="AD70" s="131">
        <v>2.9006377378344272E-4</v>
      </c>
    </row>
    <row r="71" spans="1:30" x14ac:dyDescent="0.3">
      <c r="A71" s="107" t="s">
        <v>1264</v>
      </c>
      <c r="B71" s="126" t="s">
        <v>566</v>
      </c>
      <c r="C71" s="127">
        <v>4.6000000000000005</v>
      </c>
      <c r="D71" s="127">
        <v>25.331506849315069</v>
      </c>
      <c r="E71" s="130">
        <v>0</v>
      </c>
      <c r="F71" s="131"/>
      <c r="G71" s="130">
        <v>0</v>
      </c>
      <c r="H71" s="131"/>
      <c r="I71" s="130">
        <v>0</v>
      </c>
      <c r="J71" s="131"/>
      <c r="K71" s="130">
        <v>0</v>
      </c>
      <c r="L71" s="131"/>
      <c r="M71" s="130">
        <v>0</v>
      </c>
      <c r="N71" s="131"/>
      <c r="O71" s="130">
        <v>0</v>
      </c>
      <c r="P71" s="131"/>
      <c r="Q71" s="130">
        <v>0</v>
      </c>
      <c r="R71" s="131"/>
      <c r="S71" s="130">
        <v>0</v>
      </c>
      <c r="T71" s="131"/>
      <c r="U71" s="130">
        <v>0</v>
      </c>
      <c r="V71" s="131"/>
      <c r="W71" s="130">
        <v>0</v>
      </c>
      <c r="X71" s="131"/>
      <c r="Y71" s="130">
        <v>1502.1985259545002</v>
      </c>
      <c r="Z71" s="131">
        <v>4.5298281903719293E-5</v>
      </c>
      <c r="AA71" s="130">
        <v>0</v>
      </c>
      <c r="AB71" s="131"/>
      <c r="AC71" s="130">
        <v>1502.1985259545002</v>
      </c>
      <c r="AD71" s="131">
        <v>9.863599200252362E-6</v>
      </c>
    </row>
    <row r="72" spans="1:30" x14ac:dyDescent="0.3">
      <c r="A72" s="107" t="s">
        <v>1492</v>
      </c>
      <c r="B72" s="126" t="s">
        <v>566</v>
      </c>
      <c r="C72" s="127">
        <v>4.5</v>
      </c>
      <c r="D72" s="127">
        <v>29.356164383561644</v>
      </c>
      <c r="E72" s="130">
        <v>0</v>
      </c>
      <c r="F72" s="131"/>
      <c r="G72" s="130">
        <v>0</v>
      </c>
      <c r="H72" s="131"/>
      <c r="I72" s="130">
        <v>0</v>
      </c>
      <c r="J72" s="131"/>
      <c r="K72" s="130">
        <v>0</v>
      </c>
      <c r="L72" s="131"/>
      <c r="M72" s="130">
        <v>0</v>
      </c>
      <c r="N72" s="131"/>
      <c r="O72" s="130">
        <v>0</v>
      </c>
      <c r="P72" s="131"/>
      <c r="Q72" s="130">
        <v>0</v>
      </c>
      <c r="R72" s="131"/>
      <c r="S72" s="130">
        <v>0</v>
      </c>
      <c r="T72" s="131"/>
      <c r="U72" s="130">
        <v>0</v>
      </c>
      <c r="V72" s="131"/>
      <c r="W72" s="130">
        <v>0</v>
      </c>
      <c r="X72" s="131"/>
      <c r="Y72" s="130">
        <v>2153.1819399999999</v>
      </c>
      <c r="Z72" s="131">
        <v>6.4928463730280235E-5</v>
      </c>
      <c r="AA72" s="130">
        <v>0</v>
      </c>
      <c r="AB72" s="131"/>
      <c r="AC72" s="130">
        <v>2153.1819399999999</v>
      </c>
      <c r="AD72" s="131">
        <v>1.4138027227717508E-5</v>
      </c>
    </row>
    <row r="73" spans="1:30" x14ac:dyDescent="0.3">
      <c r="A73" s="107" t="s">
        <v>1082</v>
      </c>
      <c r="B73" s="126" t="s">
        <v>599</v>
      </c>
      <c r="C73" s="127">
        <v>10</v>
      </c>
      <c r="D73" s="127">
        <v>4.183561643835616</v>
      </c>
      <c r="E73" s="130">
        <v>0</v>
      </c>
      <c r="F73" s="131"/>
      <c r="G73" s="130">
        <v>0</v>
      </c>
      <c r="H73" s="131"/>
      <c r="I73" s="130">
        <v>0</v>
      </c>
      <c r="J73" s="131"/>
      <c r="K73" s="130">
        <v>0</v>
      </c>
      <c r="L73" s="131"/>
      <c r="M73" s="130">
        <v>0</v>
      </c>
      <c r="N73" s="131"/>
      <c r="O73" s="130">
        <v>0</v>
      </c>
      <c r="P73" s="131"/>
      <c r="Q73" s="130">
        <v>0</v>
      </c>
      <c r="R73" s="131"/>
      <c r="S73" s="130">
        <v>0</v>
      </c>
      <c r="T73" s="131"/>
      <c r="U73" s="130">
        <v>0</v>
      </c>
      <c r="V73" s="131"/>
      <c r="W73" s="130">
        <v>65532.383914899496</v>
      </c>
      <c r="X73" s="131">
        <v>9.0008936450525611E-3</v>
      </c>
      <c r="Y73" s="130">
        <v>0</v>
      </c>
      <c r="Z73" s="131"/>
      <c r="AA73" s="130">
        <v>0</v>
      </c>
      <c r="AB73" s="131"/>
      <c r="AC73" s="130">
        <v>65532.383914899496</v>
      </c>
      <c r="AD73" s="131">
        <v>4.3029277316253452E-4</v>
      </c>
    </row>
    <row r="74" spans="1:30" x14ac:dyDescent="0.3">
      <c r="A74" s="107" t="s">
        <v>1092</v>
      </c>
      <c r="B74" s="126" t="s">
        <v>566</v>
      </c>
      <c r="C74" s="127">
        <v>4.75</v>
      </c>
      <c r="D74" s="127">
        <v>23.452054794520549</v>
      </c>
      <c r="E74" s="130">
        <v>0</v>
      </c>
      <c r="F74" s="131"/>
      <c r="G74" s="130">
        <v>0</v>
      </c>
      <c r="H74" s="131"/>
      <c r="I74" s="130">
        <v>0</v>
      </c>
      <c r="J74" s="131"/>
      <c r="K74" s="130">
        <v>0</v>
      </c>
      <c r="L74" s="131"/>
      <c r="M74" s="130">
        <v>0</v>
      </c>
      <c r="N74" s="131"/>
      <c r="O74" s="130">
        <v>0</v>
      </c>
      <c r="P74" s="131"/>
      <c r="Q74" s="130">
        <v>11890.502003600999</v>
      </c>
      <c r="R74" s="131">
        <v>2.2766177246681192E-3</v>
      </c>
      <c r="S74" s="130">
        <v>0</v>
      </c>
      <c r="T74" s="131"/>
      <c r="U74" s="130">
        <v>0</v>
      </c>
      <c r="V74" s="131"/>
      <c r="W74" s="130">
        <v>0</v>
      </c>
      <c r="X74" s="131"/>
      <c r="Y74" s="130">
        <v>0</v>
      </c>
      <c r="Z74" s="131"/>
      <c r="AA74" s="130">
        <v>0</v>
      </c>
      <c r="AB74" s="131"/>
      <c r="AC74" s="130">
        <v>11890.502003600999</v>
      </c>
      <c r="AD74" s="131">
        <v>7.8074331739072883E-5</v>
      </c>
    </row>
    <row r="75" spans="1:30" x14ac:dyDescent="0.3">
      <c r="A75" s="107" t="s">
        <v>1081</v>
      </c>
      <c r="B75" s="126" t="s">
        <v>566</v>
      </c>
      <c r="C75" s="127">
        <v>4.5</v>
      </c>
      <c r="D75" s="127">
        <v>8.5643835616438349</v>
      </c>
      <c r="E75" s="130">
        <v>0</v>
      </c>
      <c r="F75" s="131"/>
      <c r="G75" s="130">
        <v>0</v>
      </c>
      <c r="H75" s="131"/>
      <c r="I75" s="130">
        <v>0</v>
      </c>
      <c r="J75" s="131"/>
      <c r="K75" s="130">
        <v>0</v>
      </c>
      <c r="L75" s="131"/>
      <c r="M75" s="130">
        <v>0</v>
      </c>
      <c r="N75" s="131"/>
      <c r="O75" s="130">
        <v>0</v>
      </c>
      <c r="P75" s="131"/>
      <c r="Q75" s="130">
        <v>0</v>
      </c>
      <c r="R75" s="131"/>
      <c r="S75" s="130">
        <v>20570.712500000001</v>
      </c>
      <c r="T75" s="131">
        <v>7.5360214836896232E-4</v>
      </c>
      <c r="U75" s="130">
        <v>0</v>
      </c>
      <c r="V75" s="131"/>
      <c r="W75" s="130">
        <v>0</v>
      </c>
      <c r="X75" s="131"/>
      <c r="Y75" s="130">
        <v>0</v>
      </c>
      <c r="Z75" s="131"/>
      <c r="AA75" s="130">
        <v>0</v>
      </c>
      <c r="AB75" s="131"/>
      <c r="AC75" s="130">
        <v>20570.712500000001</v>
      </c>
      <c r="AD75" s="131">
        <v>1.3506953965002552E-4</v>
      </c>
    </row>
    <row r="76" spans="1:30" x14ac:dyDescent="0.3">
      <c r="A76" s="107" t="s">
        <v>1378</v>
      </c>
      <c r="B76" s="126" t="s">
        <v>599</v>
      </c>
      <c r="C76" s="127">
        <v>0</v>
      </c>
      <c r="D76" s="127">
        <v>2.1917808219178082E-2</v>
      </c>
      <c r="E76" s="130">
        <v>0</v>
      </c>
      <c r="F76" s="131"/>
      <c r="G76" s="130">
        <v>0</v>
      </c>
      <c r="H76" s="131"/>
      <c r="I76" s="130">
        <v>0</v>
      </c>
      <c r="J76" s="131"/>
      <c r="K76" s="130">
        <v>0</v>
      </c>
      <c r="L76" s="131"/>
      <c r="M76" s="130">
        <v>0</v>
      </c>
      <c r="N76" s="131"/>
      <c r="O76" s="130">
        <v>0</v>
      </c>
      <c r="P76" s="131"/>
      <c r="Q76" s="130">
        <v>0</v>
      </c>
      <c r="R76" s="131"/>
      <c r="S76" s="130">
        <v>0</v>
      </c>
      <c r="T76" s="131"/>
      <c r="U76" s="130">
        <v>0</v>
      </c>
      <c r="V76" s="131"/>
      <c r="W76" s="130">
        <v>32523.354272</v>
      </c>
      <c r="X76" s="131">
        <v>4.4670929896704157E-3</v>
      </c>
      <c r="Y76" s="130">
        <v>0</v>
      </c>
      <c r="Z76" s="131"/>
      <c r="AA76" s="130">
        <v>0</v>
      </c>
      <c r="AB76" s="131"/>
      <c r="AC76" s="130">
        <v>32523.354272</v>
      </c>
      <c r="AD76" s="131">
        <v>2.1355188787912577E-4</v>
      </c>
    </row>
    <row r="77" spans="1:30" x14ac:dyDescent="0.3">
      <c r="A77" s="113" t="s">
        <v>225</v>
      </c>
      <c r="B77" s="126" t="s">
        <v>29</v>
      </c>
      <c r="C77" s="127" t="s">
        <v>29</v>
      </c>
      <c r="D77" s="127" t="s">
        <v>29</v>
      </c>
      <c r="E77" s="128">
        <v>85953.633084016794</v>
      </c>
      <c r="F77" s="129">
        <v>4.6220811099854119E-2</v>
      </c>
      <c r="G77" s="128">
        <v>95637.879862650705</v>
      </c>
      <c r="H77" s="129">
        <v>1.1303914604800552E-2</v>
      </c>
      <c r="I77" s="128">
        <v>0</v>
      </c>
      <c r="J77" s="129"/>
      <c r="K77" s="128">
        <v>392177.33179577912</v>
      </c>
      <c r="L77" s="129">
        <v>4.6304488703215831E-2</v>
      </c>
      <c r="M77" s="128">
        <v>155615.29417462929</v>
      </c>
      <c r="N77" s="129">
        <v>3.8181016586616755E-3</v>
      </c>
      <c r="O77" s="128">
        <v>0</v>
      </c>
      <c r="P77" s="129"/>
      <c r="Q77" s="128">
        <v>112309.4799139423</v>
      </c>
      <c r="R77" s="129">
        <v>2.150336062707071E-2</v>
      </c>
      <c r="S77" s="128">
        <v>143746.04249643642</v>
      </c>
      <c r="T77" s="129">
        <v>5.266095009827716E-3</v>
      </c>
      <c r="U77" s="128">
        <v>90.180835693299997</v>
      </c>
      <c r="V77" s="129">
        <v>2.0822526822192748E-5</v>
      </c>
      <c r="W77" s="128">
        <v>244747.51009386429</v>
      </c>
      <c r="X77" s="129">
        <v>3.3616147874416594E-2</v>
      </c>
      <c r="Y77" s="128">
        <v>392689.96857273189</v>
      </c>
      <c r="Z77" s="129">
        <v>1.1841431468498901E-2</v>
      </c>
      <c r="AA77" s="128">
        <v>0</v>
      </c>
      <c r="AB77" s="129"/>
      <c r="AC77" s="128">
        <v>1622967.320829744</v>
      </c>
      <c r="AD77" s="129">
        <v>1.065658026631352E-2</v>
      </c>
    </row>
    <row r="78" spans="1:30" x14ac:dyDescent="0.3">
      <c r="A78" s="107" t="s">
        <v>1096</v>
      </c>
      <c r="B78" s="126" t="s">
        <v>592</v>
      </c>
      <c r="C78" s="127">
        <v>10</v>
      </c>
      <c r="D78" s="127">
        <v>8.2602739726027394</v>
      </c>
      <c r="E78" s="130">
        <v>31070.7080960276</v>
      </c>
      <c r="F78" s="131">
        <v>1.6708000326658059E-2</v>
      </c>
      <c r="G78" s="130">
        <v>3031.2885947344002</v>
      </c>
      <c r="H78" s="131">
        <v>3.5828300947902069E-4</v>
      </c>
      <c r="I78" s="130">
        <v>0</v>
      </c>
      <c r="J78" s="131"/>
      <c r="K78" s="130">
        <v>349128.66389853501</v>
      </c>
      <c r="L78" s="131">
        <v>4.1221720285141025E-2</v>
      </c>
      <c r="M78" s="130">
        <v>56306.1856471914</v>
      </c>
      <c r="N78" s="131">
        <v>1.3815013617569176E-3</v>
      </c>
      <c r="O78" s="130">
        <v>0</v>
      </c>
      <c r="P78" s="131"/>
      <c r="Q78" s="130">
        <v>94058.611628162296</v>
      </c>
      <c r="R78" s="131">
        <v>1.8008953896605787E-2</v>
      </c>
      <c r="S78" s="130">
        <v>35460.013981202996</v>
      </c>
      <c r="T78" s="131">
        <v>1.2990674347049486E-3</v>
      </c>
      <c r="U78" s="130">
        <v>90.180835693299997</v>
      </c>
      <c r="V78" s="131">
        <v>2.0822526822192748E-5</v>
      </c>
      <c r="W78" s="130">
        <v>162173.93981829</v>
      </c>
      <c r="X78" s="131">
        <v>2.2274641896122171E-2</v>
      </c>
      <c r="Y78" s="130">
        <v>0</v>
      </c>
      <c r="Z78" s="131"/>
      <c r="AA78" s="130">
        <v>0</v>
      </c>
      <c r="AB78" s="131"/>
      <c r="AC78" s="130">
        <v>731319.59249983693</v>
      </c>
      <c r="AD78" s="131">
        <v>4.801924128588023E-3</v>
      </c>
    </row>
    <row r="79" spans="1:30" x14ac:dyDescent="0.3">
      <c r="A79" s="107" t="s">
        <v>1098</v>
      </c>
      <c r="B79" s="126" t="s">
        <v>566</v>
      </c>
      <c r="C79" s="127">
        <v>7.125</v>
      </c>
      <c r="D79" s="127">
        <v>16.317808219178083</v>
      </c>
      <c r="E79" s="130">
        <v>0</v>
      </c>
      <c r="F79" s="131"/>
      <c r="G79" s="130">
        <v>0</v>
      </c>
      <c r="H79" s="131"/>
      <c r="I79" s="130">
        <v>0</v>
      </c>
      <c r="J79" s="131"/>
      <c r="K79" s="130">
        <v>0</v>
      </c>
      <c r="L79" s="131"/>
      <c r="M79" s="130">
        <v>0</v>
      </c>
      <c r="N79" s="131"/>
      <c r="O79" s="130">
        <v>0</v>
      </c>
      <c r="P79" s="131"/>
      <c r="Q79" s="130">
        <v>0</v>
      </c>
      <c r="R79" s="131"/>
      <c r="S79" s="130">
        <v>0</v>
      </c>
      <c r="T79" s="131"/>
      <c r="U79" s="130">
        <v>0</v>
      </c>
      <c r="V79" s="131"/>
      <c r="W79" s="130">
        <v>0</v>
      </c>
      <c r="X79" s="131"/>
      <c r="Y79" s="130">
        <v>907.99215000000004</v>
      </c>
      <c r="Z79" s="131">
        <v>2.7380192209235313E-5</v>
      </c>
      <c r="AA79" s="130">
        <v>0</v>
      </c>
      <c r="AB79" s="131"/>
      <c r="AC79" s="130">
        <v>907.99215000000004</v>
      </c>
      <c r="AD79" s="131">
        <v>5.9619753912917182E-6</v>
      </c>
    </row>
    <row r="80" spans="1:30" x14ac:dyDescent="0.3">
      <c r="A80" s="107" t="s">
        <v>1099</v>
      </c>
      <c r="B80" s="126" t="s">
        <v>566</v>
      </c>
      <c r="C80" s="127">
        <v>2.625</v>
      </c>
      <c r="D80" s="127">
        <v>2.2657534246575342</v>
      </c>
      <c r="E80" s="130">
        <v>0</v>
      </c>
      <c r="F80" s="131"/>
      <c r="G80" s="130">
        <v>0</v>
      </c>
      <c r="H80" s="131"/>
      <c r="I80" s="130">
        <v>0</v>
      </c>
      <c r="J80" s="131"/>
      <c r="K80" s="130">
        <v>0</v>
      </c>
      <c r="L80" s="131"/>
      <c r="M80" s="130">
        <v>0</v>
      </c>
      <c r="N80" s="131"/>
      <c r="O80" s="130">
        <v>0</v>
      </c>
      <c r="P80" s="131"/>
      <c r="Q80" s="130">
        <v>0</v>
      </c>
      <c r="R80" s="131"/>
      <c r="S80" s="130">
        <v>0</v>
      </c>
      <c r="T80" s="131"/>
      <c r="U80" s="130">
        <v>0</v>
      </c>
      <c r="V80" s="131"/>
      <c r="W80" s="130">
        <v>0</v>
      </c>
      <c r="X80" s="131"/>
      <c r="Y80" s="130">
        <v>748.53536874999998</v>
      </c>
      <c r="Z80" s="131">
        <v>2.2571827599815516E-5</v>
      </c>
      <c r="AA80" s="130">
        <v>0</v>
      </c>
      <c r="AB80" s="131"/>
      <c r="AC80" s="130">
        <v>748.53536874999998</v>
      </c>
      <c r="AD80" s="131">
        <v>4.9149647912693643E-6</v>
      </c>
    </row>
    <row r="81" spans="1:30" x14ac:dyDescent="0.3">
      <c r="A81" s="107" t="s">
        <v>1100</v>
      </c>
      <c r="B81" s="126" t="s">
        <v>566</v>
      </c>
      <c r="C81" s="127">
        <v>4.25</v>
      </c>
      <c r="D81" s="127">
        <v>4.2739726027397262</v>
      </c>
      <c r="E81" s="130">
        <v>0</v>
      </c>
      <c r="F81" s="131"/>
      <c r="G81" s="130">
        <v>0</v>
      </c>
      <c r="H81" s="131"/>
      <c r="I81" s="130">
        <v>0</v>
      </c>
      <c r="J81" s="131"/>
      <c r="K81" s="130">
        <v>0</v>
      </c>
      <c r="L81" s="131"/>
      <c r="M81" s="130">
        <v>0</v>
      </c>
      <c r="N81" s="131"/>
      <c r="O81" s="130">
        <v>0</v>
      </c>
      <c r="P81" s="131"/>
      <c r="Q81" s="130">
        <v>0</v>
      </c>
      <c r="R81" s="131"/>
      <c r="S81" s="130">
        <v>0</v>
      </c>
      <c r="T81" s="131"/>
      <c r="U81" s="130">
        <v>0</v>
      </c>
      <c r="V81" s="131"/>
      <c r="W81" s="130">
        <v>0</v>
      </c>
      <c r="X81" s="131"/>
      <c r="Y81" s="130">
        <v>785.18704678439997</v>
      </c>
      <c r="Z81" s="131">
        <v>2.3677046394243289E-5</v>
      </c>
      <c r="AA81" s="130">
        <v>0</v>
      </c>
      <c r="AB81" s="131"/>
      <c r="AC81" s="130">
        <v>785.18704678439997</v>
      </c>
      <c r="AD81" s="131">
        <v>5.1556237027925976E-6</v>
      </c>
    </row>
    <row r="82" spans="1:30" x14ac:dyDescent="0.3">
      <c r="A82" s="107" t="s">
        <v>1101</v>
      </c>
      <c r="B82" s="126" t="s">
        <v>566</v>
      </c>
      <c r="C82" s="127">
        <v>6</v>
      </c>
      <c r="D82" s="127">
        <v>5.5205479452054798</v>
      </c>
      <c r="E82" s="130">
        <v>0</v>
      </c>
      <c r="F82" s="131"/>
      <c r="G82" s="130">
        <v>0</v>
      </c>
      <c r="H82" s="131"/>
      <c r="I82" s="130">
        <v>0</v>
      </c>
      <c r="J82" s="131"/>
      <c r="K82" s="130">
        <v>0</v>
      </c>
      <c r="L82" s="131"/>
      <c r="M82" s="130">
        <v>0</v>
      </c>
      <c r="N82" s="131"/>
      <c r="O82" s="130">
        <v>0</v>
      </c>
      <c r="P82" s="131"/>
      <c r="Q82" s="130">
        <v>0</v>
      </c>
      <c r="R82" s="131"/>
      <c r="S82" s="130">
        <v>0</v>
      </c>
      <c r="T82" s="131"/>
      <c r="U82" s="130">
        <v>0</v>
      </c>
      <c r="V82" s="131"/>
      <c r="W82" s="130">
        <v>0</v>
      </c>
      <c r="X82" s="131"/>
      <c r="Y82" s="130">
        <v>863.74786357339997</v>
      </c>
      <c r="Z82" s="131">
        <v>2.6046020909934131E-5</v>
      </c>
      <c r="AA82" s="130">
        <v>0</v>
      </c>
      <c r="AB82" s="131"/>
      <c r="AC82" s="130">
        <v>863.74786357339997</v>
      </c>
      <c r="AD82" s="131">
        <v>5.6714625857783089E-6</v>
      </c>
    </row>
    <row r="83" spans="1:30" x14ac:dyDescent="0.3">
      <c r="A83" s="107" t="s">
        <v>1379</v>
      </c>
      <c r="B83" s="126" t="s">
        <v>592</v>
      </c>
      <c r="C83" s="127">
        <v>10</v>
      </c>
      <c r="D83" s="127">
        <v>4.2575342465753421</v>
      </c>
      <c r="E83" s="130">
        <v>34732.1105905437</v>
      </c>
      <c r="F83" s="131">
        <v>1.8676887353156913E-2</v>
      </c>
      <c r="G83" s="130">
        <v>92606.591267916301</v>
      </c>
      <c r="H83" s="131">
        <v>1.0945631595321531E-2</v>
      </c>
      <c r="I83" s="130">
        <v>0</v>
      </c>
      <c r="J83" s="131"/>
      <c r="K83" s="130">
        <v>43048.6678972441</v>
      </c>
      <c r="L83" s="131">
        <v>5.0827684180748036E-3</v>
      </c>
      <c r="M83" s="130">
        <v>98715.048798852804</v>
      </c>
      <c r="N83" s="131">
        <v>2.4220247344763661E-3</v>
      </c>
      <c r="O83" s="130">
        <v>0</v>
      </c>
      <c r="P83" s="131"/>
      <c r="Q83" s="130">
        <v>0</v>
      </c>
      <c r="R83" s="131"/>
      <c r="S83" s="130">
        <v>0</v>
      </c>
      <c r="T83" s="131"/>
      <c r="U83" s="130">
        <v>0</v>
      </c>
      <c r="V83" s="131"/>
      <c r="W83" s="130">
        <v>0</v>
      </c>
      <c r="X83" s="131"/>
      <c r="Y83" s="130">
        <v>138794.84304801101</v>
      </c>
      <c r="Z83" s="131">
        <v>4.1853109416256397E-3</v>
      </c>
      <c r="AA83" s="130">
        <v>0</v>
      </c>
      <c r="AB83" s="131"/>
      <c r="AC83" s="130">
        <v>407897.26160256792</v>
      </c>
      <c r="AD83" s="131">
        <v>2.6782978639735928E-3</v>
      </c>
    </row>
    <row r="84" spans="1:30" x14ac:dyDescent="0.3">
      <c r="A84" s="107" t="s">
        <v>1097</v>
      </c>
      <c r="B84" s="126" t="s">
        <v>592</v>
      </c>
      <c r="C84" s="127">
        <v>10</v>
      </c>
      <c r="D84" s="127">
        <v>6.2575342465753421</v>
      </c>
      <c r="E84" s="130">
        <v>20150.814397445502</v>
      </c>
      <c r="F84" s="131">
        <v>1.0835923420039145E-2</v>
      </c>
      <c r="G84" s="130">
        <v>0</v>
      </c>
      <c r="H84" s="131"/>
      <c r="I84" s="130">
        <v>0</v>
      </c>
      <c r="J84" s="131"/>
      <c r="K84" s="130">
        <v>0</v>
      </c>
      <c r="L84" s="131"/>
      <c r="M84" s="130">
        <v>0</v>
      </c>
      <c r="N84" s="131"/>
      <c r="O84" s="130">
        <v>0</v>
      </c>
      <c r="P84" s="131"/>
      <c r="Q84" s="130">
        <v>0</v>
      </c>
      <c r="R84" s="131"/>
      <c r="S84" s="130">
        <v>34331.017121573903</v>
      </c>
      <c r="T84" s="131">
        <v>1.2577069587895763E-3</v>
      </c>
      <c r="U84" s="130">
        <v>0</v>
      </c>
      <c r="V84" s="131"/>
      <c r="W84" s="130">
        <v>23882.446693268797</v>
      </c>
      <c r="X84" s="131">
        <v>3.2802616023995344E-3</v>
      </c>
      <c r="Y84" s="130">
        <v>167177.12685288204</v>
      </c>
      <c r="Z84" s="131">
        <v>5.0411689861191242E-3</v>
      </c>
      <c r="AA84" s="130">
        <v>0</v>
      </c>
      <c r="AB84" s="131"/>
      <c r="AC84" s="130">
        <v>245541.40506517023</v>
      </c>
      <c r="AD84" s="131">
        <v>1.6122516197323252E-3</v>
      </c>
    </row>
    <row r="85" spans="1:30" x14ac:dyDescent="0.3">
      <c r="A85" s="107" t="s">
        <v>1380</v>
      </c>
      <c r="B85" s="126" t="s">
        <v>566</v>
      </c>
      <c r="C85" s="127">
        <v>3.875</v>
      </c>
      <c r="D85" s="127">
        <v>9.7041095890410958</v>
      </c>
      <c r="E85" s="130">
        <v>0</v>
      </c>
      <c r="F85" s="131"/>
      <c r="G85" s="130">
        <v>0</v>
      </c>
      <c r="H85" s="131"/>
      <c r="I85" s="130">
        <v>0</v>
      </c>
      <c r="J85" s="131"/>
      <c r="K85" s="130">
        <v>0</v>
      </c>
      <c r="L85" s="131"/>
      <c r="M85" s="130">
        <v>0</v>
      </c>
      <c r="N85" s="131"/>
      <c r="O85" s="130">
        <v>0</v>
      </c>
      <c r="P85" s="131"/>
      <c r="Q85" s="130">
        <v>18250.868285780001</v>
      </c>
      <c r="R85" s="131">
        <v>3.4944067304649245E-3</v>
      </c>
      <c r="S85" s="130">
        <v>10950.520971468</v>
      </c>
      <c r="T85" s="131">
        <v>4.011691928443247E-4</v>
      </c>
      <c r="U85" s="130">
        <v>0</v>
      </c>
      <c r="V85" s="131"/>
      <c r="W85" s="130">
        <v>0</v>
      </c>
      <c r="X85" s="131"/>
      <c r="Y85" s="130">
        <v>0</v>
      </c>
      <c r="Z85" s="131"/>
      <c r="AA85" s="130">
        <v>0</v>
      </c>
      <c r="AB85" s="131"/>
      <c r="AC85" s="130">
        <v>29201.389257248</v>
      </c>
      <c r="AD85" s="131">
        <v>1.9173950363254009E-4</v>
      </c>
    </row>
    <row r="86" spans="1:30" x14ac:dyDescent="0.3">
      <c r="A86" s="107" t="s">
        <v>1381</v>
      </c>
      <c r="B86" s="126" t="s">
        <v>592</v>
      </c>
      <c r="C86" s="127">
        <v>10</v>
      </c>
      <c r="D86" s="127">
        <v>10.260273972602739</v>
      </c>
      <c r="E86" s="130">
        <v>0</v>
      </c>
      <c r="F86" s="131"/>
      <c r="G86" s="130">
        <v>0</v>
      </c>
      <c r="H86" s="131"/>
      <c r="I86" s="130">
        <v>0</v>
      </c>
      <c r="J86" s="131"/>
      <c r="K86" s="130">
        <v>0</v>
      </c>
      <c r="L86" s="131"/>
      <c r="M86" s="130">
        <v>0</v>
      </c>
      <c r="N86" s="131"/>
      <c r="O86" s="130">
        <v>0</v>
      </c>
      <c r="P86" s="131"/>
      <c r="Q86" s="130">
        <v>0</v>
      </c>
      <c r="R86" s="131"/>
      <c r="S86" s="130">
        <v>63004.490422191499</v>
      </c>
      <c r="T86" s="131">
        <v>2.3081514234888668E-3</v>
      </c>
      <c r="U86" s="130">
        <v>0</v>
      </c>
      <c r="V86" s="131"/>
      <c r="W86" s="130">
        <v>0</v>
      </c>
      <c r="X86" s="131"/>
      <c r="Y86" s="130">
        <v>0</v>
      </c>
      <c r="Z86" s="131"/>
      <c r="AA86" s="130">
        <v>0</v>
      </c>
      <c r="AB86" s="131"/>
      <c r="AC86" s="130">
        <v>63004.490422191499</v>
      </c>
      <c r="AD86" s="131">
        <v>4.1369434905134418E-4</v>
      </c>
    </row>
    <row r="87" spans="1:30" x14ac:dyDescent="0.3">
      <c r="A87" s="107" t="s">
        <v>1493</v>
      </c>
      <c r="B87" s="126" t="s">
        <v>566</v>
      </c>
      <c r="C87" s="127">
        <v>4.75</v>
      </c>
      <c r="D87" s="127">
        <v>29.30958904109589</v>
      </c>
      <c r="E87" s="130">
        <v>0</v>
      </c>
      <c r="F87" s="131"/>
      <c r="G87" s="130">
        <v>0</v>
      </c>
      <c r="H87" s="131"/>
      <c r="I87" s="130">
        <v>0</v>
      </c>
      <c r="J87" s="131"/>
      <c r="K87" s="130">
        <v>0</v>
      </c>
      <c r="L87" s="131"/>
      <c r="M87" s="130">
        <v>0</v>
      </c>
      <c r="N87" s="131"/>
      <c r="O87" s="130">
        <v>0</v>
      </c>
      <c r="P87" s="131"/>
      <c r="Q87" s="130">
        <v>0</v>
      </c>
      <c r="R87" s="131"/>
      <c r="S87" s="130">
        <v>0</v>
      </c>
      <c r="T87" s="131"/>
      <c r="U87" s="130">
        <v>0</v>
      </c>
      <c r="V87" s="131"/>
      <c r="W87" s="130">
        <v>58691.123582305496</v>
      </c>
      <c r="X87" s="131">
        <v>8.0612443758948868E-3</v>
      </c>
      <c r="Y87" s="130">
        <v>83412.53624273109</v>
      </c>
      <c r="Z87" s="131">
        <v>2.5152764536409086E-3</v>
      </c>
      <c r="AA87" s="130">
        <v>0</v>
      </c>
      <c r="AB87" s="131"/>
      <c r="AC87" s="130">
        <v>142103.65982503659</v>
      </c>
      <c r="AD87" s="131">
        <v>9.3306811395820724E-4</v>
      </c>
    </row>
    <row r="88" spans="1:30" x14ac:dyDescent="0.3">
      <c r="A88" s="107" t="s">
        <v>1265</v>
      </c>
      <c r="B88" s="126" t="s">
        <v>592</v>
      </c>
      <c r="C88" s="127">
        <v>10</v>
      </c>
      <c r="D88" s="127">
        <v>0.25479452054794521</v>
      </c>
      <c r="E88" s="130">
        <v>0</v>
      </c>
      <c r="F88" s="131"/>
      <c r="G88" s="130">
        <v>0</v>
      </c>
      <c r="H88" s="131"/>
      <c r="I88" s="130">
        <v>0</v>
      </c>
      <c r="J88" s="131"/>
      <c r="K88" s="130">
        <v>0</v>
      </c>
      <c r="L88" s="131"/>
      <c r="M88" s="130">
        <v>594.05972858510006</v>
      </c>
      <c r="N88" s="131">
        <v>1.4575562428391873E-5</v>
      </c>
      <c r="O88" s="130">
        <v>0</v>
      </c>
      <c r="P88" s="131"/>
      <c r="Q88" s="130">
        <v>0</v>
      </c>
      <c r="R88" s="131"/>
      <c r="S88" s="130">
        <v>0</v>
      </c>
      <c r="T88" s="131"/>
      <c r="U88" s="130">
        <v>0</v>
      </c>
      <c r="V88" s="131"/>
      <c r="W88" s="130">
        <v>0</v>
      </c>
      <c r="X88" s="131"/>
      <c r="Y88" s="130">
        <v>0</v>
      </c>
      <c r="Z88" s="131"/>
      <c r="AA88" s="130">
        <v>0</v>
      </c>
      <c r="AB88" s="131"/>
      <c r="AC88" s="130">
        <v>594.05972858510006</v>
      </c>
      <c r="AD88" s="131">
        <v>3.9006609063545359E-6</v>
      </c>
    </row>
    <row r="89" spans="1:30" x14ac:dyDescent="0.3">
      <c r="A89" s="93" t="s">
        <v>62</v>
      </c>
      <c r="B89" s="124"/>
      <c r="C89" s="124"/>
      <c r="D89" s="124"/>
      <c r="E89" s="124">
        <v>46008.769293388003</v>
      </c>
      <c r="F89" s="125">
        <v>2.4740811506685372E-2</v>
      </c>
      <c r="G89" s="124">
        <v>30323.961579733001</v>
      </c>
      <c r="H89" s="125">
        <v>3.5841391786270633E-3</v>
      </c>
      <c r="I89" s="124">
        <v>0</v>
      </c>
      <c r="J89" s="125"/>
      <c r="K89" s="124">
        <v>83652.30780616001</v>
      </c>
      <c r="L89" s="125">
        <v>9.8768516886777354E-3</v>
      </c>
      <c r="M89" s="124">
        <v>177761.15408809</v>
      </c>
      <c r="N89" s="125">
        <v>4.3614617757796424E-3</v>
      </c>
      <c r="O89" s="124">
        <v>0</v>
      </c>
      <c r="P89" s="125"/>
      <c r="Q89" s="124">
        <v>83342.190858955801</v>
      </c>
      <c r="R89" s="125">
        <v>1.5957131907863138E-2</v>
      </c>
      <c r="S89" s="124">
        <v>189210.9963314065</v>
      </c>
      <c r="T89" s="125">
        <v>6.9316905445243951E-3</v>
      </c>
      <c r="U89" s="124">
        <v>0</v>
      </c>
      <c r="V89" s="125"/>
      <c r="W89" s="124">
        <v>288709.56721023528</v>
      </c>
      <c r="X89" s="125">
        <v>3.9654350315457582E-2</v>
      </c>
      <c r="Y89" s="124">
        <v>778416.04557591397</v>
      </c>
      <c r="Z89" s="125">
        <v>2.347286917251587E-2</v>
      </c>
      <c r="AA89" s="124">
        <v>0</v>
      </c>
      <c r="AB89" s="125"/>
      <c r="AC89" s="124">
        <v>1677424.9927438826</v>
      </c>
      <c r="AD89" s="125">
        <v>1.1014155273783719E-2</v>
      </c>
    </row>
    <row r="90" spans="1:30" x14ac:dyDescent="0.3">
      <c r="A90" s="113" t="s">
        <v>234</v>
      </c>
      <c r="B90" s="126" t="s">
        <v>29</v>
      </c>
      <c r="C90" s="127" t="s">
        <v>29</v>
      </c>
      <c r="D90" s="127" t="s">
        <v>29</v>
      </c>
      <c r="E90" s="128">
        <v>46008.769293388003</v>
      </c>
      <c r="F90" s="129">
        <v>2.4740811506685372E-2</v>
      </c>
      <c r="G90" s="128">
        <v>30323.961579733001</v>
      </c>
      <c r="H90" s="129">
        <v>3.5841391786270633E-3</v>
      </c>
      <c r="I90" s="128">
        <v>0</v>
      </c>
      <c r="J90" s="129"/>
      <c r="K90" s="128">
        <v>83652.30780616001</v>
      </c>
      <c r="L90" s="129">
        <v>9.8768516886777354E-3</v>
      </c>
      <c r="M90" s="128">
        <v>177761.15408809</v>
      </c>
      <c r="N90" s="129">
        <v>4.3614617757796424E-3</v>
      </c>
      <c r="O90" s="128">
        <v>0</v>
      </c>
      <c r="P90" s="129"/>
      <c r="Q90" s="128">
        <v>83342.190858955801</v>
      </c>
      <c r="R90" s="129">
        <v>1.5957131907863138E-2</v>
      </c>
      <c r="S90" s="128">
        <v>189210.9963314065</v>
      </c>
      <c r="T90" s="129">
        <v>6.9316905445243951E-3</v>
      </c>
      <c r="U90" s="128">
        <v>0</v>
      </c>
      <c r="V90" s="129"/>
      <c r="W90" s="128">
        <v>288709.56721023528</v>
      </c>
      <c r="X90" s="129">
        <v>3.9654350315457582E-2</v>
      </c>
      <c r="Y90" s="128">
        <v>778416.04557591397</v>
      </c>
      <c r="Z90" s="129">
        <v>2.347286917251587E-2</v>
      </c>
      <c r="AA90" s="128">
        <v>0</v>
      </c>
      <c r="AB90" s="129"/>
      <c r="AC90" s="128">
        <v>1677424.9927438826</v>
      </c>
      <c r="AD90" s="129">
        <v>1.1014155273783719E-2</v>
      </c>
    </row>
    <row r="91" spans="1:30" x14ac:dyDescent="0.3">
      <c r="A91" s="107" t="s">
        <v>1102</v>
      </c>
      <c r="B91" s="126" t="s">
        <v>595</v>
      </c>
      <c r="C91" s="127">
        <v>8.375</v>
      </c>
      <c r="D91" s="127">
        <v>7.1095890410958908</v>
      </c>
      <c r="E91" s="130">
        <v>46008.769293388003</v>
      </c>
      <c r="F91" s="131">
        <v>2.4740811506685372E-2</v>
      </c>
      <c r="G91" s="130">
        <v>30323.961579733001</v>
      </c>
      <c r="H91" s="131">
        <v>3.5841391786270633E-3</v>
      </c>
      <c r="I91" s="130">
        <v>0</v>
      </c>
      <c r="J91" s="131"/>
      <c r="K91" s="130">
        <v>83652.30780616001</v>
      </c>
      <c r="L91" s="131">
        <v>9.8768516886777354E-3</v>
      </c>
      <c r="M91" s="130">
        <v>177761.15408809</v>
      </c>
      <c r="N91" s="131">
        <v>4.3614617757796424E-3</v>
      </c>
      <c r="O91" s="130">
        <v>0</v>
      </c>
      <c r="P91" s="131"/>
      <c r="Q91" s="130">
        <v>40210.6187085735</v>
      </c>
      <c r="R91" s="131">
        <v>7.6989354397388804E-3</v>
      </c>
      <c r="S91" s="130">
        <v>114866.120810181</v>
      </c>
      <c r="T91" s="131">
        <v>4.2080873677740223E-3</v>
      </c>
      <c r="U91" s="130">
        <v>0</v>
      </c>
      <c r="V91" s="131"/>
      <c r="W91" s="130">
        <v>216904.160218287</v>
      </c>
      <c r="X91" s="131">
        <v>2.9791854967912413E-2</v>
      </c>
      <c r="Y91" s="130">
        <v>580750.91867502802</v>
      </c>
      <c r="Z91" s="131">
        <v>1.7512344990000466E-2</v>
      </c>
      <c r="AA91" s="130">
        <v>0</v>
      </c>
      <c r="AB91" s="131"/>
      <c r="AC91" s="130">
        <v>1290478.0111794404</v>
      </c>
      <c r="AD91" s="131">
        <v>8.4734192312729828E-3</v>
      </c>
    </row>
    <row r="92" spans="1:30" x14ac:dyDescent="0.3">
      <c r="A92" s="107" t="s">
        <v>1103</v>
      </c>
      <c r="B92" s="126" t="s">
        <v>595</v>
      </c>
      <c r="C92" s="127">
        <v>7.625</v>
      </c>
      <c r="D92" s="127">
        <v>3.9479452054794519</v>
      </c>
      <c r="E92" s="130">
        <v>0</v>
      </c>
      <c r="F92" s="131"/>
      <c r="G92" s="130">
        <v>0</v>
      </c>
      <c r="H92" s="131"/>
      <c r="I92" s="130">
        <v>0</v>
      </c>
      <c r="J92" s="131"/>
      <c r="K92" s="130">
        <v>0</v>
      </c>
      <c r="L92" s="131"/>
      <c r="M92" s="130">
        <v>0</v>
      </c>
      <c r="N92" s="131"/>
      <c r="O92" s="130">
        <v>0</v>
      </c>
      <c r="P92" s="131"/>
      <c r="Q92" s="130">
        <v>0</v>
      </c>
      <c r="R92" s="131"/>
      <c r="S92" s="130">
        <v>0</v>
      </c>
      <c r="T92" s="131"/>
      <c r="U92" s="130">
        <v>0</v>
      </c>
      <c r="V92" s="131"/>
      <c r="W92" s="130">
        <v>24315.474004425298</v>
      </c>
      <c r="X92" s="131">
        <v>3.3397380404638693E-3</v>
      </c>
      <c r="Y92" s="130">
        <v>46767.339233214494</v>
      </c>
      <c r="Z92" s="131">
        <v>1.4102530922981266E-3</v>
      </c>
      <c r="AA92" s="130">
        <v>0</v>
      </c>
      <c r="AB92" s="131"/>
      <c r="AC92" s="130">
        <v>71082.813237639799</v>
      </c>
      <c r="AD92" s="131">
        <v>4.6673749686777978E-4</v>
      </c>
    </row>
    <row r="93" spans="1:30" x14ac:dyDescent="0.3">
      <c r="A93" s="107" t="s">
        <v>1382</v>
      </c>
      <c r="B93" s="126" t="s">
        <v>566</v>
      </c>
      <c r="C93" s="127">
        <v>4.25</v>
      </c>
      <c r="D93" s="127">
        <v>8.8027397260273972</v>
      </c>
      <c r="E93" s="130">
        <v>0</v>
      </c>
      <c r="F93" s="131"/>
      <c r="G93" s="130">
        <v>0</v>
      </c>
      <c r="H93" s="131"/>
      <c r="I93" s="130">
        <v>0</v>
      </c>
      <c r="J93" s="131"/>
      <c r="K93" s="130">
        <v>0</v>
      </c>
      <c r="L93" s="131"/>
      <c r="M93" s="130">
        <v>0</v>
      </c>
      <c r="N93" s="131"/>
      <c r="O93" s="130">
        <v>0</v>
      </c>
      <c r="P93" s="131"/>
      <c r="Q93" s="130">
        <v>43131.572150382301</v>
      </c>
      <c r="R93" s="131">
        <v>8.258196468124257E-3</v>
      </c>
      <c r="S93" s="130">
        <v>74344.875521225491</v>
      </c>
      <c r="T93" s="131">
        <v>2.7236031767503732E-3</v>
      </c>
      <c r="U93" s="130">
        <v>0</v>
      </c>
      <c r="V93" s="131"/>
      <c r="W93" s="130">
        <v>10890.894407133001</v>
      </c>
      <c r="X93" s="131">
        <v>1.4958677893574116E-3</v>
      </c>
      <c r="Y93" s="130">
        <v>49372.054645669603</v>
      </c>
      <c r="Z93" s="131">
        <v>1.4887973931969598E-3</v>
      </c>
      <c r="AA93" s="130">
        <v>0</v>
      </c>
      <c r="AB93" s="131"/>
      <c r="AC93" s="130">
        <v>177739.39672441041</v>
      </c>
      <c r="AD93" s="131">
        <v>1.1670562452923965E-3</v>
      </c>
    </row>
    <row r="94" spans="1:30" x14ac:dyDescent="0.3">
      <c r="A94" s="107" t="s">
        <v>1383</v>
      </c>
      <c r="B94" s="126" t="s">
        <v>566</v>
      </c>
      <c r="C94" s="127">
        <v>4.375</v>
      </c>
      <c r="D94" s="127">
        <v>10.383561643835616</v>
      </c>
      <c r="E94" s="130">
        <v>0</v>
      </c>
      <c r="F94" s="131"/>
      <c r="G94" s="130">
        <v>0</v>
      </c>
      <c r="H94" s="131"/>
      <c r="I94" s="130">
        <v>0</v>
      </c>
      <c r="J94" s="131"/>
      <c r="K94" s="130">
        <v>0</v>
      </c>
      <c r="L94" s="131"/>
      <c r="M94" s="130">
        <v>0</v>
      </c>
      <c r="N94" s="131"/>
      <c r="O94" s="130">
        <v>0</v>
      </c>
      <c r="P94" s="131"/>
      <c r="Q94" s="130">
        <v>0</v>
      </c>
      <c r="R94" s="131"/>
      <c r="S94" s="130">
        <v>0</v>
      </c>
      <c r="T94" s="131"/>
      <c r="U94" s="130">
        <v>0</v>
      </c>
      <c r="V94" s="131"/>
      <c r="W94" s="130">
        <v>36599.038580389999</v>
      </c>
      <c r="X94" s="131">
        <v>5.0268895177238886E-3</v>
      </c>
      <c r="Y94" s="130">
        <v>101525.73302200199</v>
      </c>
      <c r="Z94" s="131">
        <v>3.0614736970203137E-3</v>
      </c>
      <c r="AA94" s="130">
        <v>0</v>
      </c>
      <c r="AB94" s="131"/>
      <c r="AC94" s="130">
        <v>138124.77160239199</v>
      </c>
      <c r="AD94" s="131">
        <v>9.069423003505593E-4</v>
      </c>
    </row>
    <row r="95" spans="1:30" x14ac:dyDescent="0.3">
      <c r="A95" s="93" t="s">
        <v>59</v>
      </c>
      <c r="B95" s="124">
        <v>0</v>
      </c>
      <c r="C95" s="124">
        <v>0</v>
      </c>
      <c r="D95" s="124">
        <v>0</v>
      </c>
      <c r="E95" s="124">
        <v>0</v>
      </c>
      <c r="F95" s="125"/>
      <c r="G95" s="124">
        <v>0</v>
      </c>
      <c r="H95" s="125"/>
      <c r="I95" s="124">
        <v>0</v>
      </c>
      <c r="J95" s="125"/>
      <c r="K95" s="124">
        <v>2457.1327500000002</v>
      </c>
      <c r="L95" s="125">
        <v>2.9011436011279728E-4</v>
      </c>
      <c r="M95" s="124">
        <v>30146.986735438</v>
      </c>
      <c r="N95" s="125">
        <v>7.3967189837432677E-4</v>
      </c>
      <c r="O95" s="124">
        <v>0</v>
      </c>
      <c r="P95" s="125"/>
      <c r="Q95" s="124">
        <v>68745.071552040798</v>
      </c>
      <c r="R95" s="125">
        <v>1.3162291073291671E-2</v>
      </c>
      <c r="S95" s="124">
        <v>165289.67347261688</v>
      </c>
      <c r="T95" s="125">
        <v>6.0553397473309869E-3</v>
      </c>
      <c r="U95" s="124">
        <v>0</v>
      </c>
      <c r="V95" s="125"/>
      <c r="W95" s="124">
        <v>109435.12410166051</v>
      </c>
      <c r="X95" s="125">
        <v>1.503094888706194E-2</v>
      </c>
      <c r="Y95" s="124">
        <v>75704.079559366699</v>
      </c>
      <c r="Z95" s="125">
        <v>2.2828305832365424E-3</v>
      </c>
      <c r="AA95" s="124">
        <v>0</v>
      </c>
      <c r="AB95" s="125"/>
      <c r="AC95" s="124">
        <v>451778.06817112287</v>
      </c>
      <c r="AD95" s="125">
        <v>2.9664240211344853E-3</v>
      </c>
    </row>
    <row r="96" spans="1:30" x14ac:dyDescent="0.3">
      <c r="A96" s="113" t="s">
        <v>226</v>
      </c>
      <c r="B96" s="126" t="s">
        <v>29</v>
      </c>
      <c r="C96" s="127" t="s">
        <v>29</v>
      </c>
      <c r="D96" s="127" t="s">
        <v>29</v>
      </c>
      <c r="E96" s="128">
        <v>0</v>
      </c>
      <c r="F96" s="129"/>
      <c r="G96" s="128">
        <v>0</v>
      </c>
      <c r="H96" s="129"/>
      <c r="I96" s="128">
        <v>0</v>
      </c>
      <c r="J96" s="129"/>
      <c r="K96" s="128">
        <v>0</v>
      </c>
      <c r="L96" s="129"/>
      <c r="M96" s="128">
        <v>17861.322985438001</v>
      </c>
      <c r="N96" s="129">
        <v>4.3823678950260354E-4</v>
      </c>
      <c r="O96" s="128">
        <v>0</v>
      </c>
      <c r="P96" s="129"/>
      <c r="Q96" s="128">
        <v>0</v>
      </c>
      <c r="R96" s="129"/>
      <c r="S96" s="128">
        <v>25135.053110469198</v>
      </c>
      <c r="T96" s="129">
        <v>9.2081545660693852E-4</v>
      </c>
      <c r="U96" s="128">
        <v>0</v>
      </c>
      <c r="V96" s="129"/>
      <c r="W96" s="128">
        <v>47004.640675538001</v>
      </c>
      <c r="X96" s="129">
        <v>6.4561022546325599E-3</v>
      </c>
      <c r="Y96" s="128">
        <v>36578.973169932702</v>
      </c>
      <c r="Z96" s="129">
        <v>1.1030264041481182E-3</v>
      </c>
      <c r="AA96" s="128">
        <v>0</v>
      </c>
      <c r="AB96" s="129"/>
      <c r="AC96" s="128">
        <v>126579.98994137792</v>
      </c>
      <c r="AD96" s="129">
        <v>8.311380060504358E-4</v>
      </c>
    </row>
    <row r="97" spans="1:30" x14ac:dyDescent="0.3">
      <c r="A97" s="107" t="s">
        <v>1105</v>
      </c>
      <c r="B97" s="126" t="s">
        <v>566</v>
      </c>
      <c r="C97" s="127">
        <v>6.75</v>
      </c>
      <c r="D97" s="127">
        <v>2</v>
      </c>
      <c r="E97" s="130">
        <v>0</v>
      </c>
      <c r="F97" s="131"/>
      <c r="G97" s="130">
        <v>0</v>
      </c>
      <c r="H97" s="131"/>
      <c r="I97" s="130">
        <v>0</v>
      </c>
      <c r="J97" s="131"/>
      <c r="K97" s="130">
        <v>0</v>
      </c>
      <c r="L97" s="131"/>
      <c r="M97" s="130">
        <v>17077.701773496603</v>
      </c>
      <c r="N97" s="131">
        <v>4.190102381218735E-4</v>
      </c>
      <c r="O97" s="130">
        <v>0</v>
      </c>
      <c r="P97" s="131"/>
      <c r="Q97" s="130">
        <v>0</v>
      </c>
      <c r="R97" s="131"/>
      <c r="S97" s="130">
        <v>25135.053110469198</v>
      </c>
      <c r="T97" s="131">
        <v>9.2081545660693852E-4</v>
      </c>
      <c r="U97" s="130">
        <v>0</v>
      </c>
      <c r="V97" s="131"/>
      <c r="W97" s="130">
        <v>0</v>
      </c>
      <c r="X97" s="131"/>
      <c r="Y97" s="130">
        <v>0</v>
      </c>
      <c r="Z97" s="131"/>
      <c r="AA97" s="130">
        <v>0</v>
      </c>
      <c r="AB97" s="131"/>
      <c r="AC97" s="130">
        <v>42212.754883965805</v>
      </c>
      <c r="AD97" s="131">
        <v>2.7717354804976385E-4</v>
      </c>
    </row>
    <row r="98" spans="1:30" x14ac:dyDescent="0.3">
      <c r="A98" s="107" t="s">
        <v>1384</v>
      </c>
      <c r="B98" s="126" t="s">
        <v>566</v>
      </c>
      <c r="C98" s="127">
        <v>5.875</v>
      </c>
      <c r="D98" s="127">
        <v>13.961643835616439</v>
      </c>
      <c r="E98" s="130">
        <v>0</v>
      </c>
      <c r="F98" s="131"/>
      <c r="G98" s="130">
        <v>0</v>
      </c>
      <c r="H98" s="131"/>
      <c r="I98" s="130">
        <v>0</v>
      </c>
      <c r="J98" s="131"/>
      <c r="K98" s="130">
        <v>0</v>
      </c>
      <c r="L98" s="131"/>
      <c r="M98" s="130">
        <v>0</v>
      </c>
      <c r="N98" s="131"/>
      <c r="O98" s="130">
        <v>0</v>
      </c>
      <c r="P98" s="131"/>
      <c r="Q98" s="130">
        <v>0</v>
      </c>
      <c r="R98" s="131"/>
      <c r="S98" s="130">
        <v>0</v>
      </c>
      <c r="T98" s="131"/>
      <c r="U98" s="130">
        <v>0</v>
      </c>
      <c r="V98" s="131"/>
      <c r="W98" s="130">
        <v>29410.229684367998</v>
      </c>
      <c r="X98" s="131">
        <v>4.0395043435216393E-3</v>
      </c>
      <c r="Y98" s="130">
        <v>36578.973169932702</v>
      </c>
      <c r="Z98" s="131">
        <v>1.1030264041481182E-3</v>
      </c>
      <c r="AA98" s="130">
        <v>0</v>
      </c>
      <c r="AB98" s="131"/>
      <c r="AC98" s="130">
        <v>65989.202854300704</v>
      </c>
      <c r="AD98" s="131">
        <v>4.332922960934166E-4</v>
      </c>
    </row>
    <row r="99" spans="1:30" x14ac:dyDescent="0.3">
      <c r="A99" s="107" t="s">
        <v>1104</v>
      </c>
      <c r="B99" s="126" t="s">
        <v>566</v>
      </c>
      <c r="C99" s="127">
        <v>6.5</v>
      </c>
      <c r="D99" s="127">
        <v>0.44109589041095892</v>
      </c>
      <c r="E99" s="130">
        <v>0</v>
      </c>
      <c r="F99" s="131"/>
      <c r="G99" s="130">
        <v>0</v>
      </c>
      <c r="H99" s="131"/>
      <c r="I99" s="130">
        <v>0</v>
      </c>
      <c r="J99" s="131"/>
      <c r="K99" s="130">
        <v>0</v>
      </c>
      <c r="L99" s="131"/>
      <c r="M99" s="130">
        <v>783.62121194139991</v>
      </c>
      <c r="N99" s="131">
        <v>1.922655138073005E-5</v>
      </c>
      <c r="O99" s="130">
        <v>0</v>
      </c>
      <c r="P99" s="131"/>
      <c r="Q99" s="130">
        <v>0</v>
      </c>
      <c r="R99" s="131"/>
      <c r="S99" s="130">
        <v>0</v>
      </c>
      <c r="T99" s="131"/>
      <c r="U99" s="130">
        <v>0</v>
      </c>
      <c r="V99" s="131"/>
      <c r="W99" s="130">
        <v>0</v>
      </c>
      <c r="X99" s="131"/>
      <c r="Y99" s="130">
        <v>0</v>
      </c>
      <c r="Z99" s="131"/>
      <c r="AA99" s="130">
        <v>0</v>
      </c>
      <c r="AB99" s="131"/>
      <c r="AC99" s="130">
        <v>783.62121194139991</v>
      </c>
      <c r="AD99" s="131">
        <v>5.1453422606008412E-6</v>
      </c>
    </row>
    <row r="100" spans="1:30" x14ac:dyDescent="0.3">
      <c r="A100" s="107" t="s">
        <v>1518</v>
      </c>
      <c r="B100" s="126" t="s">
        <v>566</v>
      </c>
      <c r="C100" s="127">
        <v>1.875</v>
      </c>
      <c r="D100" s="127">
        <v>4.9698630136986299</v>
      </c>
      <c r="E100" s="130">
        <v>0</v>
      </c>
      <c r="F100" s="131"/>
      <c r="G100" s="130">
        <v>0</v>
      </c>
      <c r="H100" s="131"/>
      <c r="I100" s="130">
        <v>0</v>
      </c>
      <c r="J100" s="131"/>
      <c r="K100" s="130">
        <v>0</v>
      </c>
      <c r="L100" s="131"/>
      <c r="M100" s="130">
        <v>0</v>
      </c>
      <c r="N100" s="131"/>
      <c r="O100" s="130">
        <v>0</v>
      </c>
      <c r="P100" s="131"/>
      <c r="Q100" s="130">
        <v>0</v>
      </c>
      <c r="R100" s="131"/>
      <c r="S100" s="130">
        <v>0</v>
      </c>
      <c r="T100" s="131"/>
      <c r="U100" s="130">
        <v>0</v>
      </c>
      <c r="V100" s="131"/>
      <c r="W100" s="130">
        <v>17594.41099117</v>
      </c>
      <c r="X100" s="131">
        <v>2.4165979111109201E-3</v>
      </c>
      <c r="Y100" s="130">
        <v>0</v>
      </c>
      <c r="Z100" s="131"/>
      <c r="AA100" s="130">
        <v>0</v>
      </c>
      <c r="AB100" s="131"/>
      <c r="AC100" s="130">
        <v>17594.41099117</v>
      </c>
      <c r="AD100" s="131">
        <v>1.1552681964665449E-4</v>
      </c>
    </row>
    <row r="101" spans="1:30" x14ac:dyDescent="0.3">
      <c r="A101" s="113" t="s">
        <v>227</v>
      </c>
      <c r="B101" s="126" t="s">
        <v>29</v>
      </c>
      <c r="C101" s="127" t="s">
        <v>29</v>
      </c>
      <c r="D101" s="127" t="s">
        <v>29</v>
      </c>
      <c r="E101" s="128">
        <v>0</v>
      </c>
      <c r="F101" s="129"/>
      <c r="G101" s="128">
        <v>0</v>
      </c>
      <c r="H101" s="129"/>
      <c r="I101" s="128">
        <v>0</v>
      </c>
      <c r="J101" s="129"/>
      <c r="K101" s="128">
        <v>0</v>
      </c>
      <c r="L101" s="129"/>
      <c r="M101" s="128">
        <v>0</v>
      </c>
      <c r="N101" s="129"/>
      <c r="O101" s="128">
        <v>0</v>
      </c>
      <c r="P101" s="129"/>
      <c r="Q101" s="128">
        <v>22097.060668999999</v>
      </c>
      <c r="R101" s="129">
        <v>4.2308188474193091E-3</v>
      </c>
      <c r="S101" s="128">
        <v>93599.813588499994</v>
      </c>
      <c r="T101" s="129">
        <v>3.4290023064212282E-3</v>
      </c>
      <c r="U101" s="128">
        <v>0</v>
      </c>
      <c r="V101" s="129"/>
      <c r="W101" s="128">
        <v>0</v>
      </c>
      <c r="X101" s="129"/>
      <c r="Y101" s="128">
        <v>0</v>
      </c>
      <c r="Z101" s="129"/>
      <c r="AA101" s="128">
        <v>0</v>
      </c>
      <c r="AB101" s="129"/>
      <c r="AC101" s="128">
        <v>115696.87425749999</v>
      </c>
      <c r="AD101" s="129">
        <v>7.5967828265099784E-4</v>
      </c>
    </row>
    <row r="102" spans="1:30" x14ac:dyDescent="0.3">
      <c r="A102" s="107" t="s">
        <v>1106</v>
      </c>
      <c r="B102" s="126" t="s">
        <v>595</v>
      </c>
      <c r="C102" s="127">
        <v>7.5</v>
      </c>
      <c r="D102" s="127">
        <v>2.0657534246575344</v>
      </c>
      <c r="E102" s="130">
        <v>0</v>
      </c>
      <c r="F102" s="131"/>
      <c r="G102" s="130">
        <v>0</v>
      </c>
      <c r="H102" s="131"/>
      <c r="I102" s="130">
        <v>0</v>
      </c>
      <c r="J102" s="131"/>
      <c r="K102" s="130">
        <v>0</v>
      </c>
      <c r="L102" s="131"/>
      <c r="M102" s="130">
        <v>0</v>
      </c>
      <c r="N102" s="131"/>
      <c r="O102" s="130">
        <v>0</v>
      </c>
      <c r="P102" s="131"/>
      <c r="Q102" s="130">
        <v>22097.060668999999</v>
      </c>
      <c r="R102" s="131">
        <v>4.2308188474193091E-3</v>
      </c>
      <c r="S102" s="130">
        <v>93599.813588499994</v>
      </c>
      <c r="T102" s="131">
        <v>3.4290023064212282E-3</v>
      </c>
      <c r="U102" s="130">
        <v>0</v>
      </c>
      <c r="V102" s="131"/>
      <c r="W102" s="130">
        <v>0</v>
      </c>
      <c r="X102" s="131"/>
      <c r="Y102" s="130">
        <v>0</v>
      </c>
      <c r="Z102" s="131"/>
      <c r="AA102" s="130">
        <v>0</v>
      </c>
      <c r="AB102" s="131"/>
      <c r="AC102" s="130">
        <v>115696.87425749999</v>
      </c>
      <c r="AD102" s="131">
        <v>7.5967828265099784E-4</v>
      </c>
    </row>
    <row r="103" spans="1:30" x14ac:dyDescent="0.3">
      <c r="A103" s="113" t="s">
        <v>228</v>
      </c>
      <c r="B103" s="126" t="s">
        <v>29</v>
      </c>
      <c r="C103" s="127" t="s">
        <v>29</v>
      </c>
      <c r="D103" s="127" t="s">
        <v>29</v>
      </c>
      <c r="E103" s="128">
        <v>0</v>
      </c>
      <c r="F103" s="129"/>
      <c r="G103" s="128">
        <v>0</v>
      </c>
      <c r="H103" s="129"/>
      <c r="I103" s="128">
        <v>0</v>
      </c>
      <c r="J103" s="129"/>
      <c r="K103" s="128">
        <v>2457.1327500000002</v>
      </c>
      <c r="L103" s="129">
        <v>2.9011436011279728E-4</v>
      </c>
      <c r="M103" s="128">
        <v>12285.66375</v>
      </c>
      <c r="N103" s="129">
        <v>3.0143510887172323E-4</v>
      </c>
      <c r="O103" s="128">
        <v>0</v>
      </c>
      <c r="P103" s="129"/>
      <c r="Q103" s="128">
        <v>0</v>
      </c>
      <c r="R103" s="129"/>
      <c r="S103" s="128">
        <v>6279.33925</v>
      </c>
      <c r="T103" s="129">
        <v>2.3004179116972972E-4</v>
      </c>
      <c r="U103" s="128">
        <v>0</v>
      </c>
      <c r="V103" s="129"/>
      <c r="W103" s="128">
        <v>0</v>
      </c>
      <c r="X103" s="129"/>
      <c r="Y103" s="128">
        <v>0</v>
      </c>
      <c r="Z103" s="129"/>
      <c r="AA103" s="128">
        <v>0</v>
      </c>
      <c r="AB103" s="129"/>
      <c r="AC103" s="128">
        <v>21022.135750000001</v>
      </c>
      <c r="AD103" s="129">
        <v>1.3803363389638761E-4</v>
      </c>
    </row>
    <row r="104" spans="1:30" x14ac:dyDescent="0.3">
      <c r="A104" s="107" t="s">
        <v>1107</v>
      </c>
      <c r="B104" s="126" t="s">
        <v>565</v>
      </c>
      <c r="C104" s="127">
        <v>6.875</v>
      </c>
      <c r="D104" s="127">
        <v>1.9369863013698629</v>
      </c>
      <c r="E104" s="130">
        <v>0</v>
      </c>
      <c r="F104" s="131"/>
      <c r="G104" s="130">
        <v>0</v>
      </c>
      <c r="H104" s="131"/>
      <c r="I104" s="130">
        <v>0</v>
      </c>
      <c r="J104" s="131"/>
      <c r="K104" s="130">
        <v>2457.1327500000002</v>
      </c>
      <c r="L104" s="131">
        <v>2.9011436011279728E-4</v>
      </c>
      <c r="M104" s="130">
        <v>12285.66375</v>
      </c>
      <c r="N104" s="131">
        <v>3.0143510887172323E-4</v>
      </c>
      <c r="O104" s="130">
        <v>0</v>
      </c>
      <c r="P104" s="131"/>
      <c r="Q104" s="130">
        <v>0</v>
      </c>
      <c r="R104" s="131"/>
      <c r="S104" s="130">
        <v>6279.33925</v>
      </c>
      <c r="T104" s="131">
        <v>2.3004179116972972E-4</v>
      </c>
      <c r="U104" s="130">
        <v>0</v>
      </c>
      <c r="V104" s="131"/>
      <c r="W104" s="130">
        <v>0</v>
      </c>
      <c r="X104" s="131"/>
      <c r="Y104" s="130">
        <v>0</v>
      </c>
      <c r="Z104" s="131"/>
      <c r="AA104" s="130">
        <v>0</v>
      </c>
      <c r="AB104" s="131"/>
      <c r="AC104" s="130">
        <v>21022.135750000001</v>
      </c>
      <c r="AD104" s="131">
        <v>1.3803363389638761E-4</v>
      </c>
    </row>
    <row r="105" spans="1:30" x14ac:dyDescent="0.3">
      <c r="A105" s="113" t="s">
        <v>230</v>
      </c>
      <c r="B105" s="126" t="s">
        <v>29</v>
      </c>
      <c r="C105" s="127" t="s">
        <v>29</v>
      </c>
      <c r="D105" s="127" t="s">
        <v>29</v>
      </c>
      <c r="E105" s="128">
        <v>0</v>
      </c>
      <c r="F105" s="129"/>
      <c r="G105" s="128">
        <v>0</v>
      </c>
      <c r="H105" s="129"/>
      <c r="I105" s="128">
        <v>0</v>
      </c>
      <c r="J105" s="129"/>
      <c r="K105" s="128">
        <v>0</v>
      </c>
      <c r="L105" s="129"/>
      <c r="M105" s="128">
        <v>0</v>
      </c>
      <c r="N105" s="129"/>
      <c r="O105" s="128">
        <v>0</v>
      </c>
      <c r="P105" s="129"/>
      <c r="Q105" s="128">
        <v>0</v>
      </c>
      <c r="R105" s="129"/>
      <c r="S105" s="128">
        <v>0</v>
      </c>
      <c r="T105" s="129"/>
      <c r="U105" s="128">
        <v>0</v>
      </c>
      <c r="V105" s="129"/>
      <c r="W105" s="128">
        <v>40965.682768270002</v>
      </c>
      <c r="X105" s="129">
        <v>5.6266494771957535E-3</v>
      </c>
      <c r="Y105" s="128">
        <v>2048.2841384134999</v>
      </c>
      <c r="Z105" s="129">
        <v>6.1765306460952971E-5</v>
      </c>
      <c r="AA105" s="128">
        <v>0</v>
      </c>
      <c r="AB105" s="129"/>
      <c r="AC105" s="128">
        <v>43013.966906683505</v>
      </c>
      <c r="AD105" s="129">
        <v>2.8243439349060818E-4</v>
      </c>
    </row>
    <row r="106" spans="1:30" x14ac:dyDescent="0.3">
      <c r="A106" s="107" t="s">
        <v>1385</v>
      </c>
      <c r="B106" s="126" t="s">
        <v>566</v>
      </c>
      <c r="C106" s="127">
        <v>5.375</v>
      </c>
      <c r="D106" s="127">
        <v>4.5479452054794525</v>
      </c>
      <c r="E106" s="130">
        <v>0</v>
      </c>
      <c r="F106" s="131"/>
      <c r="G106" s="130">
        <v>0</v>
      </c>
      <c r="H106" s="131"/>
      <c r="I106" s="130">
        <v>0</v>
      </c>
      <c r="J106" s="131"/>
      <c r="K106" s="130">
        <v>0</v>
      </c>
      <c r="L106" s="131"/>
      <c r="M106" s="130">
        <v>0</v>
      </c>
      <c r="N106" s="131"/>
      <c r="O106" s="130">
        <v>0</v>
      </c>
      <c r="P106" s="131"/>
      <c r="Q106" s="130">
        <v>0</v>
      </c>
      <c r="R106" s="131"/>
      <c r="S106" s="130">
        <v>0</v>
      </c>
      <c r="T106" s="131"/>
      <c r="U106" s="130">
        <v>0</v>
      </c>
      <c r="V106" s="131"/>
      <c r="W106" s="130">
        <v>40965.682768270002</v>
      </c>
      <c r="X106" s="131">
        <v>5.6266494771957535E-3</v>
      </c>
      <c r="Y106" s="130">
        <v>2048.2841384134999</v>
      </c>
      <c r="Z106" s="131">
        <v>6.1765306460952971E-5</v>
      </c>
      <c r="AA106" s="130">
        <v>0</v>
      </c>
      <c r="AB106" s="131"/>
      <c r="AC106" s="130">
        <v>43013.966906683505</v>
      </c>
      <c r="AD106" s="131">
        <v>2.8243439349060818E-4</v>
      </c>
    </row>
    <row r="107" spans="1:30" x14ac:dyDescent="0.3">
      <c r="A107" s="113" t="s">
        <v>232</v>
      </c>
      <c r="B107" s="126" t="s">
        <v>29</v>
      </c>
      <c r="C107" s="127" t="s">
        <v>29</v>
      </c>
      <c r="D107" s="127" t="s">
        <v>29</v>
      </c>
      <c r="E107" s="128">
        <v>0</v>
      </c>
      <c r="F107" s="129"/>
      <c r="G107" s="128">
        <v>0</v>
      </c>
      <c r="H107" s="129"/>
      <c r="I107" s="128">
        <v>0</v>
      </c>
      <c r="J107" s="129"/>
      <c r="K107" s="128">
        <v>0</v>
      </c>
      <c r="L107" s="129"/>
      <c r="M107" s="128">
        <v>0</v>
      </c>
      <c r="N107" s="129"/>
      <c r="O107" s="128">
        <v>0</v>
      </c>
      <c r="P107" s="129"/>
      <c r="Q107" s="128">
        <v>46648.010883040799</v>
      </c>
      <c r="R107" s="129">
        <v>8.9314722258723618E-3</v>
      </c>
      <c r="S107" s="128">
        <v>40275.467523647705</v>
      </c>
      <c r="T107" s="129">
        <v>1.4754801931330906E-3</v>
      </c>
      <c r="U107" s="128">
        <v>0</v>
      </c>
      <c r="V107" s="129"/>
      <c r="W107" s="128">
        <v>21464.800657852502</v>
      </c>
      <c r="X107" s="129">
        <v>2.9481971552336272E-3</v>
      </c>
      <c r="Y107" s="128">
        <v>37076.822251020509</v>
      </c>
      <c r="Z107" s="129">
        <v>1.1180388726274716E-3</v>
      </c>
      <c r="AA107" s="128">
        <v>0</v>
      </c>
      <c r="AB107" s="129"/>
      <c r="AC107" s="128">
        <v>145465.10131556151</v>
      </c>
      <c r="AD107" s="129">
        <v>9.5513970504605597E-4</v>
      </c>
    </row>
    <row r="108" spans="1:30" x14ac:dyDescent="0.3">
      <c r="A108" s="107" t="s">
        <v>1386</v>
      </c>
      <c r="B108" s="126" t="s">
        <v>566</v>
      </c>
      <c r="C108" s="127">
        <v>4.625</v>
      </c>
      <c r="D108" s="127">
        <v>9.2219178082191782</v>
      </c>
      <c r="E108" s="130">
        <v>0</v>
      </c>
      <c r="F108" s="131"/>
      <c r="G108" s="130">
        <v>0</v>
      </c>
      <c r="H108" s="131"/>
      <c r="I108" s="130">
        <v>0</v>
      </c>
      <c r="J108" s="131"/>
      <c r="K108" s="130">
        <v>0</v>
      </c>
      <c r="L108" s="131"/>
      <c r="M108" s="130">
        <v>0</v>
      </c>
      <c r="N108" s="131"/>
      <c r="O108" s="130">
        <v>0</v>
      </c>
      <c r="P108" s="131"/>
      <c r="Q108" s="130">
        <v>46648.010883040799</v>
      </c>
      <c r="R108" s="131">
        <v>8.9314722258723618E-3</v>
      </c>
      <c r="S108" s="130">
        <v>40275.467523647705</v>
      </c>
      <c r="T108" s="131">
        <v>1.4754801931330906E-3</v>
      </c>
      <c r="U108" s="130">
        <v>0</v>
      </c>
      <c r="V108" s="131"/>
      <c r="W108" s="130">
        <v>12418.653540020001</v>
      </c>
      <c r="X108" s="131">
        <v>1.7057059891737183E-3</v>
      </c>
      <c r="Y108" s="130">
        <v>28030.675133188</v>
      </c>
      <c r="Z108" s="131">
        <v>8.4525540545842839E-4</v>
      </c>
      <c r="AA108" s="130">
        <v>0</v>
      </c>
      <c r="AB108" s="131"/>
      <c r="AC108" s="130">
        <v>127372.80707989649</v>
      </c>
      <c r="AD108" s="131">
        <v>8.3634372976692638E-4</v>
      </c>
    </row>
    <row r="109" spans="1:30" x14ac:dyDescent="0.3">
      <c r="A109" s="107" t="s">
        <v>1387</v>
      </c>
      <c r="B109" s="126" t="s">
        <v>566</v>
      </c>
      <c r="C109" s="127">
        <v>4.875</v>
      </c>
      <c r="D109" s="127">
        <v>7.0520547945205481</v>
      </c>
      <c r="E109" s="130">
        <v>0</v>
      </c>
      <c r="F109" s="131"/>
      <c r="G109" s="130">
        <v>0</v>
      </c>
      <c r="H109" s="131"/>
      <c r="I109" s="130">
        <v>0</v>
      </c>
      <c r="J109" s="131"/>
      <c r="K109" s="130">
        <v>0</v>
      </c>
      <c r="L109" s="131"/>
      <c r="M109" s="130">
        <v>0</v>
      </c>
      <c r="N109" s="131"/>
      <c r="O109" s="130">
        <v>0</v>
      </c>
      <c r="P109" s="131"/>
      <c r="Q109" s="130">
        <v>0</v>
      </c>
      <c r="R109" s="131"/>
      <c r="S109" s="130">
        <v>0</v>
      </c>
      <c r="T109" s="131"/>
      <c r="U109" s="130">
        <v>0</v>
      </c>
      <c r="V109" s="131"/>
      <c r="W109" s="130">
        <v>9046.147117832501</v>
      </c>
      <c r="X109" s="131">
        <v>1.242491166059909E-3</v>
      </c>
      <c r="Y109" s="130">
        <v>9046.147117832501</v>
      </c>
      <c r="Z109" s="131">
        <v>2.7278346716904316E-4</v>
      </c>
      <c r="AA109" s="130">
        <v>0</v>
      </c>
      <c r="AB109" s="131"/>
      <c r="AC109" s="130">
        <v>18092.294235665002</v>
      </c>
      <c r="AD109" s="131">
        <v>1.1879597527912959E-4</v>
      </c>
    </row>
    <row r="110" spans="1:30" x14ac:dyDescent="0.3">
      <c r="A110" s="93" t="s">
        <v>54</v>
      </c>
      <c r="B110" s="124"/>
      <c r="C110" s="124"/>
      <c r="D110" s="124"/>
      <c r="E110" s="124">
        <v>92611.370989395713</v>
      </c>
      <c r="F110" s="125">
        <v>4.9800951171141902E-2</v>
      </c>
      <c r="G110" s="124">
        <v>41175.035599865005</v>
      </c>
      <c r="H110" s="125">
        <v>4.8666813498891015E-3</v>
      </c>
      <c r="I110" s="124">
        <v>0</v>
      </c>
      <c r="J110" s="125"/>
      <c r="K110" s="124">
        <v>19646.2371698225</v>
      </c>
      <c r="L110" s="125">
        <v>2.3196367901357007E-3</v>
      </c>
      <c r="M110" s="124">
        <v>172042.09872313749</v>
      </c>
      <c r="N110" s="125">
        <v>4.2211417970094379E-3</v>
      </c>
      <c r="O110" s="124">
        <v>0</v>
      </c>
      <c r="P110" s="125"/>
      <c r="Q110" s="124">
        <v>94974.565244457714</v>
      </c>
      <c r="R110" s="125">
        <v>1.8184327168247343E-2</v>
      </c>
      <c r="S110" s="124">
        <v>120375.141757711</v>
      </c>
      <c r="T110" s="125">
        <v>4.4099087690243786E-3</v>
      </c>
      <c r="U110" s="124">
        <v>0</v>
      </c>
      <c r="V110" s="125"/>
      <c r="W110" s="124">
        <v>359700.22751934908</v>
      </c>
      <c r="X110" s="125">
        <v>4.9404939948579543E-2</v>
      </c>
      <c r="Y110" s="124">
        <v>285442.85563813924</v>
      </c>
      <c r="Z110" s="125">
        <v>8.6074315203333637E-3</v>
      </c>
      <c r="AA110" s="124">
        <v>0</v>
      </c>
      <c r="AB110" s="125"/>
      <c r="AC110" s="124">
        <v>1185967.5326418777</v>
      </c>
      <c r="AD110" s="125">
        <v>7.7871920417834344E-3</v>
      </c>
    </row>
    <row r="111" spans="1:30" x14ac:dyDescent="0.3">
      <c r="A111" s="113" t="s">
        <v>235</v>
      </c>
      <c r="B111" s="126" t="s">
        <v>29</v>
      </c>
      <c r="C111" s="127" t="s">
        <v>29</v>
      </c>
      <c r="D111" s="127" t="s">
        <v>29</v>
      </c>
      <c r="E111" s="128">
        <v>0</v>
      </c>
      <c r="F111" s="129"/>
      <c r="G111" s="128">
        <v>0</v>
      </c>
      <c r="H111" s="129"/>
      <c r="I111" s="128">
        <v>0</v>
      </c>
      <c r="J111" s="129"/>
      <c r="K111" s="128">
        <v>4304.4580112351996</v>
      </c>
      <c r="L111" s="129">
        <v>5.0822857721541663E-4</v>
      </c>
      <c r="M111" s="128">
        <v>19715.5782070975</v>
      </c>
      <c r="N111" s="129">
        <v>4.8373189957485281E-4</v>
      </c>
      <c r="O111" s="128">
        <v>0</v>
      </c>
      <c r="P111" s="129"/>
      <c r="Q111" s="128">
        <v>0</v>
      </c>
      <c r="R111" s="129"/>
      <c r="S111" s="128">
        <v>0</v>
      </c>
      <c r="T111" s="129"/>
      <c r="U111" s="128">
        <v>0</v>
      </c>
      <c r="V111" s="129"/>
      <c r="W111" s="128">
        <v>0</v>
      </c>
      <c r="X111" s="129"/>
      <c r="Y111" s="128">
        <v>0</v>
      </c>
      <c r="Z111" s="129"/>
      <c r="AA111" s="128">
        <v>0</v>
      </c>
      <c r="AB111" s="129"/>
      <c r="AC111" s="128">
        <v>24020.036218332702</v>
      </c>
      <c r="AD111" s="129">
        <v>1.5771817502126568E-4</v>
      </c>
    </row>
    <row r="112" spans="1:30" x14ac:dyDescent="0.3">
      <c r="A112" s="107" t="s">
        <v>1108</v>
      </c>
      <c r="B112" s="126" t="s">
        <v>594</v>
      </c>
      <c r="C112" s="127">
        <v>6.5</v>
      </c>
      <c r="D112" s="127">
        <v>2.580821917808219</v>
      </c>
      <c r="E112" s="130">
        <v>0</v>
      </c>
      <c r="F112" s="131"/>
      <c r="G112" s="130">
        <v>0</v>
      </c>
      <c r="H112" s="131"/>
      <c r="I112" s="130">
        <v>0</v>
      </c>
      <c r="J112" s="131"/>
      <c r="K112" s="130">
        <v>4304.4580112351996</v>
      </c>
      <c r="L112" s="131">
        <v>5.0822857721541663E-4</v>
      </c>
      <c r="M112" s="130">
        <v>19715.5782070975</v>
      </c>
      <c r="N112" s="131">
        <v>4.8373189957485281E-4</v>
      </c>
      <c r="O112" s="130">
        <v>0</v>
      </c>
      <c r="P112" s="131"/>
      <c r="Q112" s="130">
        <v>0</v>
      </c>
      <c r="R112" s="131"/>
      <c r="S112" s="130">
        <v>0</v>
      </c>
      <c r="T112" s="131"/>
      <c r="U112" s="130">
        <v>0</v>
      </c>
      <c r="V112" s="131"/>
      <c r="W112" s="130">
        <v>0</v>
      </c>
      <c r="X112" s="131"/>
      <c r="Y112" s="130">
        <v>0</v>
      </c>
      <c r="Z112" s="131"/>
      <c r="AA112" s="130">
        <v>0</v>
      </c>
      <c r="AB112" s="131"/>
      <c r="AC112" s="130">
        <v>24020.036218332702</v>
      </c>
      <c r="AD112" s="131">
        <v>1.5771817502126568E-4</v>
      </c>
    </row>
    <row r="113" spans="1:30" x14ac:dyDescent="0.3">
      <c r="A113" s="113" t="s">
        <v>236</v>
      </c>
      <c r="B113" s="126" t="s">
        <v>29</v>
      </c>
      <c r="C113" s="127" t="s">
        <v>29</v>
      </c>
      <c r="D113" s="127" t="s">
        <v>29</v>
      </c>
      <c r="E113" s="128">
        <v>20286.650127057601</v>
      </c>
      <c r="F113" s="129">
        <v>1.0908967890339485E-2</v>
      </c>
      <c r="G113" s="128">
        <v>3092.9457106592999</v>
      </c>
      <c r="H113" s="129">
        <v>3.6557056932658632E-4</v>
      </c>
      <c r="I113" s="128">
        <v>0</v>
      </c>
      <c r="J113" s="129"/>
      <c r="K113" s="128">
        <v>15341.7791585873</v>
      </c>
      <c r="L113" s="129">
        <v>1.8114082129202843E-3</v>
      </c>
      <c r="M113" s="128">
        <v>46106.023016039995</v>
      </c>
      <c r="N113" s="129">
        <v>1.1312351005440952E-3</v>
      </c>
      <c r="O113" s="128">
        <v>0</v>
      </c>
      <c r="P113" s="129"/>
      <c r="Q113" s="128">
        <v>94974.565244457714</v>
      </c>
      <c r="R113" s="129">
        <v>1.8184327168247343E-2</v>
      </c>
      <c r="S113" s="128">
        <v>120375.141757711</v>
      </c>
      <c r="T113" s="129">
        <v>4.4099087690243786E-3</v>
      </c>
      <c r="U113" s="128">
        <v>0</v>
      </c>
      <c r="V113" s="129"/>
      <c r="W113" s="128">
        <v>0</v>
      </c>
      <c r="X113" s="129"/>
      <c r="Y113" s="128">
        <v>0</v>
      </c>
      <c r="Z113" s="129"/>
      <c r="AA113" s="128">
        <v>0</v>
      </c>
      <c r="AB113" s="129"/>
      <c r="AC113" s="128">
        <v>300177.1050145129</v>
      </c>
      <c r="AD113" s="129">
        <v>1.9709955786795246E-3</v>
      </c>
    </row>
    <row r="114" spans="1:30" x14ac:dyDescent="0.3">
      <c r="A114" s="107" t="s">
        <v>1109</v>
      </c>
      <c r="B114" s="126" t="s">
        <v>566</v>
      </c>
      <c r="C114" s="127">
        <v>5.875</v>
      </c>
      <c r="D114" s="127">
        <v>7.1123287671232873</v>
      </c>
      <c r="E114" s="130">
        <v>20286.650127057601</v>
      </c>
      <c r="F114" s="131">
        <v>1.0908967890339485E-2</v>
      </c>
      <c r="G114" s="130">
        <v>3092.9457106592999</v>
      </c>
      <c r="H114" s="131">
        <v>3.6557056932658632E-4</v>
      </c>
      <c r="I114" s="130">
        <v>0</v>
      </c>
      <c r="J114" s="131"/>
      <c r="K114" s="130">
        <v>15341.7791585873</v>
      </c>
      <c r="L114" s="131">
        <v>1.8114082129202843E-3</v>
      </c>
      <c r="M114" s="130">
        <v>46106.023016039995</v>
      </c>
      <c r="N114" s="131">
        <v>1.1312351005440952E-3</v>
      </c>
      <c r="O114" s="130">
        <v>0</v>
      </c>
      <c r="P114" s="131"/>
      <c r="Q114" s="130">
        <v>94974.565244457714</v>
      </c>
      <c r="R114" s="131">
        <v>1.8184327168247343E-2</v>
      </c>
      <c r="S114" s="130">
        <v>120375.141757711</v>
      </c>
      <c r="T114" s="131">
        <v>4.4099087690243786E-3</v>
      </c>
      <c r="U114" s="130">
        <v>0</v>
      </c>
      <c r="V114" s="131"/>
      <c r="W114" s="130">
        <v>0</v>
      </c>
      <c r="X114" s="131"/>
      <c r="Y114" s="130">
        <v>0</v>
      </c>
      <c r="Z114" s="131"/>
      <c r="AA114" s="130">
        <v>0</v>
      </c>
      <c r="AB114" s="131"/>
      <c r="AC114" s="130">
        <v>300177.1050145129</v>
      </c>
      <c r="AD114" s="131">
        <v>1.9709955786795246E-3</v>
      </c>
    </row>
    <row r="115" spans="1:30" x14ac:dyDescent="0.3">
      <c r="A115" s="113" t="s">
        <v>237</v>
      </c>
      <c r="B115" s="126" t="s">
        <v>29</v>
      </c>
      <c r="C115" s="127" t="s">
        <v>29</v>
      </c>
      <c r="D115" s="127" t="s">
        <v>29</v>
      </c>
      <c r="E115" s="128">
        <v>22363.593297142499</v>
      </c>
      <c r="F115" s="129">
        <v>1.2025825834386963E-2</v>
      </c>
      <c r="G115" s="128">
        <v>7454.5310990475</v>
      </c>
      <c r="H115" s="129">
        <v>8.8108794426936009E-4</v>
      </c>
      <c r="I115" s="128">
        <v>0</v>
      </c>
      <c r="J115" s="129"/>
      <c r="K115" s="128">
        <v>0</v>
      </c>
      <c r="L115" s="129"/>
      <c r="M115" s="128">
        <v>106220.4975</v>
      </c>
      <c r="N115" s="129">
        <v>2.60617479689049E-3</v>
      </c>
      <c r="O115" s="128">
        <v>0</v>
      </c>
      <c r="P115" s="129"/>
      <c r="Q115" s="128">
        <v>0</v>
      </c>
      <c r="R115" s="129"/>
      <c r="S115" s="128">
        <v>0</v>
      </c>
      <c r="T115" s="129"/>
      <c r="U115" s="128">
        <v>0</v>
      </c>
      <c r="V115" s="129"/>
      <c r="W115" s="128">
        <v>0</v>
      </c>
      <c r="X115" s="129"/>
      <c r="Y115" s="128">
        <v>4635.4728025579998</v>
      </c>
      <c r="Z115" s="129">
        <v>1.397810942690647E-4</v>
      </c>
      <c r="AA115" s="128">
        <v>0</v>
      </c>
      <c r="AB115" s="129"/>
      <c r="AC115" s="128">
        <v>140674.09469874803</v>
      </c>
      <c r="AD115" s="129">
        <v>9.2368143357426198E-4</v>
      </c>
    </row>
    <row r="116" spans="1:30" x14ac:dyDescent="0.3">
      <c r="A116" s="107" t="s">
        <v>1110</v>
      </c>
      <c r="B116" s="126" t="s">
        <v>566</v>
      </c>
      <c r="C116" s="127">
        <v>6.75</v>
      </c>
      <c r="D116" s="127">
        <v>19.556164383561644</v>
      </c>
      <c r="E116" s="130">
        <v>0</v>
      </c>
      <c r="F116" s="131"/>
      <c r="G116" s="130">
        <v>0</v>
      </c>
      <c r="H116" s="131"/>
      <c r="I116" s="130">
        <v>0</v>
      </c>
      <c r="J116" s="131"/>
      <c r="K116" s="130">
        <v>0</v>
      </c>
      <c r="L116" s="131"/>
      <c r="M116" s="130">
        <v>106220.4975</v>
      </c>
      <c r="N116" s="131">
        <v>2.60617479689049E-3</v>
      </c>
      <c r="O116" s="130">
        <v>0</v>
      </c>
      <c r="P116" s="131"/>
      <c r="Q116" s="130">
        <v>0</v>
      </c>
      <c r="R116" s="131"/>
      <c r="S116" s="130">
        <v>0</v>
      </c>
      <c r="T116" s="131"/>
      <c r="U116" s="130">
        <v>0</v>
      </c>
      <c r="V116" s="131"/>
      <c r="W116" s="130">
        <v>0</v>
      </c>
      <c r="X116" s="131"/>
      <c r="Y116" s="130">
        <v>0</v>
      </c>
      <c r="Z116" s="131"/>
      <c r="AA116" s="130">
        <v>0</v>
      </c>
      <c r="AB116" s="131"/>
      <c r="AC116" s="130">
        <v>106220.4975</v>
      </c>
      <c r="AD116" s="131">
        <v>6.9745536031975985E-4</v>
      </c>
    </row>
    <row r="117" spans="1:30" x14ac:dyDescent="0.3">
      <c r="A117" s="107" t="s">
        <v>1112</v>
      </c>
      <c r="B117" s="126" t="s">
        <v>566</v>
      </c>
      <c r="C117" s="127">
        <v>5.25</v>
      </c>
      <c r="D117" s="127">
        <v>22.12054794520548</v>
      </c>
      <c r="E117" s="130">
        <v>0</v>
      </c>
      <c r="F117" s="131"/>
      <c r="G117" s="130">
        <v>0</v>
      </c>
      <c r="H117" s="131"/>
      <c r="I117" s="130">
        <v>0</v>
      </c>
      <c r="J117" s="131"/>
      <c r="K117" s="130">
        <v>0</v>
      </c>
      <c r="L117" s="131"/>
      <c r="M117" s="130">
        <v>0</v>
      </c>
      <c r="N117" s="131"/>
      <c r="O117" s="130">
        <v>0</v>
      </c>
      <c r="P117" s="131"/>
      <c r="Q117" s="130">
        <v>0</v>
      </c>
      <c r="R117" s="131"/>
      <c r="S117" s="130">
        <v>0</v>
      </c>
      <c r="T117" s="131"/>
      <c r="U117" s="130">
        <v>0</v>
      </c>
      <c r="V117" s="131"/>
      <c r="W117" s="130">
        <v>0</v>
      </c>
      <c r="X117" s="131"/>
      <c r="Y117" s="130">
        <v>4635.4728025579998</v>
      </c>
      <c r="Z117" s="131">
        <v>1.397810942690647E-4</v>
      </c>
      <c r="AA117" s="130">
        <v>0</v>
      </c>
      <c r="AB117" s="131"/>
      <c r="AC117" s="130">
        <v>4635.4728025579998</v>
      </c>
      <c r="AD117" s="131">
        <v>3.0437019500502121E-5</v>
      </c>
    </row>
    <row r="118" spans="1:30" x14ac:dyDescent="0.3">
      <c r="A118" s="107" t="s">
        <v>1111</v>
      </c>
      <c r="B118" s="126" t="s">
        <v>566</v>
      </c>
      <c r="C118" s="127">
        <v>5.875</v>
      </c>
      <c r="D118" s="127">
        <v>24.578082191780823</v>
      </c>
      <c r="E118" s="130">
        <v>22363.593297142499</v>
      </c>
      <c r="F118" s="131">
        <v>1.2025825834386963E-2</v>
      </c>
      <c r="G118" s="130">
        <v>7454.5310990475</v>
      </c>
      <c r="H118" s="131">
        <v>8.8108794426936009E-4</v>
      </c>
      <c r="I118" s="130">
        <v>0</v>
      </c>
      <c r="J118" s="131"/>
      <c r="K118" s="130">
        <v>0</v>
      </c>
      <c r="L118" s="131"/>
      <c r="M118" s="130">
        <v>0</v>
      </c>
      <c r="N118" s="131"/>
      <c r="O118" s="130">
        <v>0</v>
      </c>
      <c r="P118" s="131"/>
      <c r="Q118" s="130">
        <v>0</v>
      </c>
      <c r="R118" s="131"/>
      <c r="S118" s="130">
        <v>0</v>
      </c>
      <c r="T118" s="131"/>
      <c r="U118" s="130">
        <v>0</v>
      </c>
      <c r="V118" s="131"/>
      <c r="W118" s="130">
        <v>0</v>
      </c>
      <c r="X118" s="131"/>
      <c r="Y118" s="130">
        <v>0</v>
      </c>
      <c r="Z118" s="131"/>
      <c r="AA118" s="130">
        <v>0</v>
      </c>
      <c r="AB118" s="131"/>
      <c r="AC118" s="130">
        <v>29818.12439619</v>
      </c>
      <c r="AD118" s="131">
        <v>1.9578905375399995E-4</v>
      </c>
    </row>
    <row r="119" spans="1:30" x14ac:dyDescent="0.3">
      <c r="A119" s="113" t="s">
        <v>238</v>
      </c>
      <c r="B119" s="126" t="s">
        <v>29</v>
      </c>
      <c r="C119" s="127" t="s">
        <v>29</v>
      </c>
      <c r="D119" s="127" t="s">
        <v>29</v>
      </c>
      <c r="E119" s="128">
        <v>0</v>
      </c>
      <c r="F119" s="129"/>
      <c r="G119" s="128">
        <v>0</v>
      </c>
      <c r="H119" s="129"/>
      <c r="I119" s="128">
        <v>0</v>
      </c>
      <c r="J119" s="129"/>
      <c r="K119" s="128">
        <v>0</v>
      </c>
      <c r="L119" s="129"/>
      <c r="M119" s="128">
        <v>0</v>
      </c>
      <c r="N119" s="129"/>
      <c r="O119" s="128">
        <v>0</v>
      </c>
      <c r="P119" s="129"/>
      <c r="Q119" s="128">
        <v>0</v>
      </c>
      <c r="R119" s="129"/>
      <c r="S119" s="128">
        <v>0</v>
      </c>
      <c r="T119" s="129"/>
      <c r="U119" s="128">
        <v>0</v>
      </c>
      <c r="V119" s="129"/>
      <c r="W119" s="128">
        <v>47412.431426489995</v>
      </c>
      <c r="X119" s="129">
        <v>6.5121124431757006E-3</v>
      </c>
      <c r="Y119" s="128">
        <v>123778.3449324719</v>
      </c>
      <c r="Z119" s="129">
        <v>3.7324935855360735E-3</v>
      </c>
      <c r="AA119" s="128">
        <v>0</v>
      </c>
      <c r="AB119" s="129"/>
      <c r="AC119" s="128">
        <v>171190.77635896188</v>
      </c>
      <c r="AD119" s="129">
        <v>1.1240572904383092E-3</v>
      </c>
    </row>
    <row r="120" spans="1:30" x14ac:dyDescent="0.3">
      <c r="A120" s="107" t="s">
        <v>1113</v>
      </c>
      <c r="B120" s="126" t="s">
        <v>566</v>
      </c>
      <c r="C120" s="127">
        <v>5.875</v>
      </c>
      <c r="D120" s="127">
        <v>2.967123287671233</v>
      </c>
      <c r="E120" s="130">
        <v>0</v>
      </c>
      <c r="F120" s="131"/>
      <c r="G120" s="130">
        <v>0</v>
      </c>
      <c r="H120" s="131"/>
      <c r="I120" s="130">
        <v>0</v>
      </c>
      <c r="J120" s="131"/>
      <c r="K120" s="130">
        <v>0</v>
      </c>
      <c r="L120" s="131"/>
      <c r="M120" s="130">
        <v>0</v>
      </c>
      <c r="N120" s="131"/>
      <c r="O120" s="130">
        <v>0</v>
      </c>
      <c r="P120" s="131"/>
      <c r="Q120" s="130">
        <v>0</v>
      </c>
      <c r="R120" s="131"/>
      <c r="S120" s="130">
        <v>0</v>
      </c>
      <c r="T120" s="131"/>
      <c r="U120" s="130">
        <v>0</v>
      </c>
      <c r="V120" s="131"/>
      <c r="W120" s="130">
        <v>0</v>
      </c>
      <c r="X120" s="131"/>
      <c r="Y120" s="130">
        <v>397.60538546949999</v>
      </c>
      <c r="Z120" s="131">
        <v>1.1989654181021285E-5</v>
      </c>
      <c r="AA120" s="130">
        <v>0</v>
      </c>
      <c r="AB120" s="131"/>
      <c r="AC120" s="130">
        <v>397.60538546949999</v>
      </c>
      <c r="AD120" s="131">
        <v>2.6107202838859527E-6</v>
      </c>
    </row>
    <row r="121" spans="1:30" x14ac:dyDescent="0.3">
      <c r="A121" s="107" t="s">
        <v>1114</v>
      </c>
      <c r="B121" s="126" t="s">
        <v>566</v>
      </c>
      <c r="C121" s="127">
        <v>7.375</v>
      </c>
      <c r="D121" s="127">
        <v>22.980821917808218</v>
      </c>
      <c r="E121" s="130">
        <v>0</v>
      </c>
      <c r="F121" s="131"/>
      <c r="G121" s="130">
        <v>0</v>
      </c>
      <c r="H121" s="131"/>
      <c r="I121" s="130">
        <v>0</v>
      </c>
      <c r="J121" s="131"/>
      <c r="K121" s="130">
        <v>0</v>
      </c>
      <c r="L121" s="131"/>
      <c r="M121" s="130">
        <v>0</v>
      </c>
      <c r="N121" s="131"/>
      <c r="O121" s="130">
        <v>0</v>
      </c>
      <c r="P121" s="131"/>
      <c r="Q121" s="130">
        <v>0</v>
      </c>
      <c r="R121" s="131"/>
      <c r="S121" s="130">
        <v>0</v>
      </c>
      <c r="T121" s="131"/>
      <c r="U121" s="130">
        <v>0</v>
      </c>
      <c r="V121" s="131"/>
      <c r="W121" s="130">
        <v>0</v>
      </c>
      <c r="X121" s="131"/>
      <c r="Y121" s="130">
        <v>452.39949638909997</v>
      </c>
      <c r="Z121" s="131">
        <v>1.3641951823586596E-5</v>
      </c>
      <c r="AA121" s="130">
        <v>0</v>
      </c>
      <c r="AB121" s="131"/>
      <c r="AC121" s="130">
        <v>452.39949638909997</v>
      </c>
      <c r="AD121" s="131">
        <v>2.970504386524245E-6</v>
      </c>
    </row>
    <row r="122" spans="1:30" x14ac:dyDescent="0.3">
      <c r="A122" s="107" t="s">
        <v>1115</v>
      </c>
      <c r="B122" s="126" t="s">
        <v>566</v>
      </c>
      <c r="C122" s="127">
        <v>4.125</v>
      </c>
      <c r="D122" s="127">
        <v>4.2986301369863016</v>
      </c>
      <c r="E122" s="130">
        <v>0</v>
      </c>
      <c r="F122" s="131"/>
      <c r="G122" s="130">
        <v>0</v>
      </c>
      <c r="H122" s="131"/>
      <c r="I122" s="130">
        <v>0</v>
      </c>
      <c r="J122" s="131"/>
      <c r="K122" s="130">
        <v>0</v>
      </c>
      <c r="L122" s="131"/>
      <c r="M122" s="130">
        <v>0</v>
      </c>
      <c r="N122" s="131"/>
      <c r="O122" s="130">
        <v>0</v>
      </c>
      <c r="P122" s="131"/>
      <c r="Q122" s="130">
        <v>0</v>
      </c>
      <c r="R122" s="131"/>
      <c r="S122" s="130">
        <v>0</v>
      </c>
      <c r="T122" s="131"/>
      <c r="U122" s="130">
        <v>0</v>
      </c>
      <c r="V122" s="131"/>
      <c r="W122" s="130">
        <v>0</v>
      </c>
      <c r="X122" s="131"/>
      <c r="Y122" s="130">
        <v>648.51963411259999</v>
      </c>
      <c r="Z122" s="131">
        <v>1.9555887386764241E-5</v>
      </c>
      <c r="AA122" s="130">
        <v>0</v>
      </c>
      <c r="AB122" s="131"/>
      <c r="AC122" s="130">
        <v>648.51963411259999</v>
      </c>
      <c r="AD122" s="131">
        <v>4.258250579973439E-6</v>
      </c>
    </row>
    <row r="123" spans="1:30" x14ac:dyDescent="0.3">
      <c r="A123" s="107" t="s">
        <v>1519</v>
      </c>
      <c r="B123" s="126" t="s">
        <v>566</v>
      </c>
      <c r="C123" s="127">
        <v>5.875</v>
      </c>
      <c r="D123" s="127">
        <v>24.673972602739727</v>
      </c>
      <c r="E123" s="130">
        <v>0</v>
      </c>
      <c r="F123" s="131"/>
      <c r="G123" s="130">
        <v>0</v>
      </c>
      <c r="H123" s="131"/>
      <c r="I123" s="130">
        <v>0</v>
      </c>
      <c r="J123" s="131"/>
      <c r="K123" s="130">
        <v>0</v>
      </c>
      <c r="L123" s="131"/>
      <c r="M123" s="130">
        <v>0</v>
      </c>
      <c r="N123" s="131"/>
      <c r="O123" s="130">
        <v>0</v>
      </c>
      <c r="P123" s="131"/>
      <c r="Q123" s="130">
        <v>0</v>
      </c>
      <c r="R123" s="131"/>
      <c r="S123" s="130">
        <v>0</v>
      </c>
      <c r="T123" s="131"/>
      <c r="U123" s="130">
        <v>0</v>
      </c>
      <c r="V123" s="131"/>
      <c r="W123" s="130">
        <v>12079.726692618</v>
      </c>
      <c r="X123" s="131">
        <v>1.659154279550581E-3</v>
      </c>
      <c r="Y123" s="130">
        <v>33948.058581820696</v>
      </c>
      <c r="Z123" s="131">
        <v>1.0236920760830707E-3</v>
      </c>
      <c r="AA123" s="130">
        <v>0</v>
      </c>
      <c r="AB123" s="131"/>
      <c r="AC123" s="130">
        <v>46027.785274438691</v>
      </c>
      <c r="AD123" s="131">
        <v>3.0222345327750116E-4</v>
      </c>
    </row>
    <row r="124" spans="1:30" x14ac:dyDescent="0.3">
      <c r="A124" s="107" t="s">
        <v>1520</v>
      </c>
      <c r="B124" s="126" t="s">
        <v>566</v>
      </c>
      <c r="C124" s="127">
        <v>6.875</v>
      </c>
      <c r="D124" s="127">
        <v>9.5835616438356173</v>
      </c>
      <c r="E124" s="130">
        <v>0</v>
      </c>
      <c r="F124" s="131"/>
      <c r="G124" s="130">
        <v>0</v>
      </c>
      <c r="H124" s="131"/>
      <c r="I124" s="130">
        <v>0</v>
      </c>
      <c r="J124" s="131"/>
      <c r="K124" s="130">
        <v>0</v>
      </c>
      <c r="L124" s="131"/>
      <c r="M124" s="130">
        <v>0</v>
      </c>
      <c r="N124" s="131"/>
      <c r="O124" s="130">
        <v>0</v>
      </c>
      <c r="P124" s="131"/>
      <c r="Q124" s="130">
        <v>0</v>
      </c>
      <c r="R124" s="131"/>
      <c r="S124" s="130">
        <v>0</v>
      </c>
      <c r="T124" s="131"/>
      <c r="U124" s="130">
        <v>0</v>
      </c>
      <c r="V124" s="131"/>
      <c r="W124" s="130">
        <v>35332.704733871993</v>
      </c>
      <c r="X124" s="131">
        <v>4.8529581636251196E-3</v>
      </c>
      <c r="Y124" s="130">
        <v>88331.761834680001</v>
      </c>
      <c r="Z124" s="131">
        <v>2.6636140160616307E-3</v>
      </c>
      <c r="AA124" s="130">
        <v>0</v>
      </c>
      <c r="AB124" s="131"/>
      <c r="AC124" s="130">
        <v>123664.466568552</v>
      </c>
      <c r="AD124" s="131">
        <v>8.1199436191042439E-4</v>
      </c>
    </row>
    <row r="125" spans="1:30" x14ac:dyDescent="0.3">
      <c r="A125" s="113" t="s">
        <v>239</v>
      </c>
      <c r="B125" s="126" t="s">
        <v>29</v>
      </c>
      <c r="C125" s="127" t="s">
        <v>29</v>
      </c>
      <c r="D125" s="127" t="s">
        <v>29</v>
      </c>
      <c r="E125" s="128">
        <v>0</v>
      </c>
      <c r="F125" s="129"/>
      <c r="G125" s="128">
        <v>0</v>
      </c>
      <c r="H125" s="129"/>
      <c r="I125" s="128">
        <v>0</v>
      </c>
      <c r="J125" s="129"/>
      <c r="K125" s="128">
        <v>0</v>
      </c>
      <c r="L125" s="129"/>
      <c r="M125" s="128">
        <v>0</v>
      </c>
      <c r="N125" s="129"/>
      <c r="O125" s="128">
        <v>0</v>
      </c>
      <c r="P125" s="129"/>
      <c r="Q125" s="128">
        <v>0</v>
      </c>
      <c r="R125" s="129"/>
      <c r="S125" s="128">
        <v>0</v>
      </c>
      <c r="T125" s="129"/>
      <c r="U125" s="128">
        <v>0</v>
      </c>
      <c r="V125" s="129"/>
      <c r="W125" s="128">
        <v>0</v>
      </c>
      <c r="X125" s="129"/>
      <c r="Y125" s="128">
        <v>92.3867558715</v>
      </c>
      <c r="Z125" s="129">
        <v>2.7858909720192727E-6</v>
      </c>
      <c r="AA125" s="128">
        <v>0</v>
      </c>
      <c r="AB125" s="129"/>
      <c r="AC125" s="128">
        <v>92.3867558715</v>
      </c>
      <c r="AD125" s="129">
        <v>6.0662150546913716E-7</v>
      </c>
    </row>
    <row r="126" spans="1:30" x14ac:dyDescent="0.3">
      <c r="A126" s="107" t="s">
        <v>1116</v>
      </c>
      <c r="B126" s="126" t="s">
        <v>566</v>
      </c>
      <c r="C126" s="127">
        <v>5.5</v>
      </c>
      <c r="D126" s="127">
        <v>4.2958904109589042</v>
      </c>
      <c r="E126" s="130">
        <v>0</v>
      </c>
      <c r="F126" s="131"/>
      <c r="G126" s="130">
        <v>0</v>
      </c>
      <c r="H126" s="131"/>
      <c r="I126" s="130">
        <v>0</v>
      </c>
      <c r="J126" s="131"/>
      <c r="K126" s="130">
        <v>0</v>
      </c>
      <c r="L126" s="131"/>
      <c r="M126" s="130">
        <v>0</v>
      </c>
      <c r="N126" s="131"/>
      <c r="O126" s="130">
        <v>0</v>
      </c>
      <c r="P126" s="131"/>
      <c r="Q126" s="130">
        <v>0</v>
      </c>
      <c r="R126" s="131"/>
      <c r="S126" s="130">
        <v>0</v>
      </c>
      <c r="T126" s="131"/>
      <c r="U126" s="130">
        <v>0</v>
      </c>
      <c r="V126" s="131"/>
      <c r="W126" s="130">
        <v>0</v>
      </c>
      <c r="X126" s="131"/>
      <c r="Y126" s="130">
        <v>92.3867558715</v>
      </c>
      <c r="Z126" s="131">
        <v>2.7858909720192727E-6</v>
      </c>
      <c r="AA126" s="130">
        <v>0</v>
      </c>
      <c r="AB126" s="131"/>
      <c r="AC126" s="130">
        <v>92.3867558715</v>
      </c>
      <c r="AD126" s="131">
        <v>6.0662150546913716E-7</v>
      </c>
    </row>
    <row r="127" spans="1:30" x14ac:dyDescent="0.3">
      <c r="A127" s="113" t="s">
        <v>240</v>
      </c>
      <c r="B127" s="126" t="s">
        <v>29</v>
      </c>
      <c r="C127" s="127" t="s">
        <v>29</v>
      </c>
      <c r="D127" s="127" t="s">
        <v>29</v>
      </c>
      <c r="E127" s="128">
        <v>0</v>
      </c>
      <c r="F127" s="129"/>
      <c r="G127" s="128">
        <v>0</v>
      </c>
      <c r="H127" s="129"/>
      <c r="I127" s="128">
        <v>0</v>
      </c>
      <c r="J127" s="129"/>
      <c r="K127" s="128">
        <v>0</v>
      </c>
      <c r="L127" s="129"/>
      <c r="M127" s="128">
        <v>0</v>
      </c>
      <c r="N127" s="129"/>
      <c r="O127" s="128">
        <v>0</v>
      </c>
      <c r="P127" s="129"/>
      <c r="Q127" s="128">
        <v>0</v>
      </c>
      <c r="R127" s="129"/>
      <c r="S127" s="128">
        <v>0</v>
      </c>
      <c r="T127" s="129"/>
      <c r="U127" s="128">
        <v>0</v>
      </c>
      <c r="V127" s="129"/>
      <c r="W127" s="128">
        <v>137.1152769423</v>
      </c>
      <c r="X127" s="129">
        <v>1.8832826629231938E-5</v>
      </c>
      <c r="Y127" s="128">
        <v>342.78819235590004</v>
      </c>
      <c r="Z127" s="129">
        <v>1.0336660502803761E-5</v>
      </c>
      <c r="AA127" s="128">
        <v>0</v>
      </c>
      <c r="AB127" s="129"/>
      <c r="AC127" s="128">
        <v>479.90346929819998</v>
      </c>
      <c r="AD127" s="129">
        <v>3.1510984694651698E-6</v>
      </c>
    </row>
    <row r="128" spans="1:30" x14ac:dyDescent="0.3">
      <c r="A128" s="107" t="s">
        <v>1117</v>
      </c>
      <c r="B128" s="126" t="s">
        <v>566</v>
      </c>
      <c r="C128" s="127">
        <v>3.875</v>
      </c>
      <c r="D128" s="127">
        <v>6.0191780821917806</v>
      </c>
      <c r="E128" s="130">
        <v>0</v>
      </c>
      <c r="F128" s="131"/>
      <c r="G128" s="130">
        <v>0</v>
      </c>
      <c r="H128" s="131"/>
      <c r="I128" s="130">
        <v>0</v>
      </c>
      <c r="J128" s="131"/>
      <c r="K128" s="130">
        <v>0</v>
      </c>
      <c r="L128" s="131"/>
      <c r="M128" s="130">
        <v>0</v>
      </c>
      <c r="N128" s="131"/>
      <c r="O128" s="130">
        <v>0</v>
      </c>
      <c r="P128" s="131"/>
      <c r="Q128" s="130">
        <v>0</v>
      </c>
      <c r="R128" s="131"/>
      <c r="S128" s="130">
        <v>0</v>
      </c>
      <c r="T128" s="131"/>
      <c r="U128" s="130">
        <v>0</v>
      </c>
      <c r="V128" s="131"/>
      <c r="W128" s="130">
        <v>137.1152769423</v>
      </c>
      <c r="X128" s="131">
        <v>1.8832826629231938E-5</v>
      </c>
      <c r="Y128" s="130">
        <v>342.78819235590004</v>
      </c>
      <c r="Z128" s="131">
        <v>1.0336660502803761E-5</v>
      </c>
      <c r="AA128" s="130">
        <v>0</v>
      </c>
      <c r="AB128" s="131"/>
      <c r="AC128" s="130">
        <v>479.90346929819998</v>
      </c>
      <c r="AD128" s="131">
        <v>3.1510984694651698E-6</v>
      </c>
    </row>
    <row r="129" spans="1:30" x14ac:dyDescent="0.3">
      <c r="A129" s="113" t="s">
        <v>241</v>
      </c>
      <c r="B129" s="126" t="s">
        <v>29</v>
      </c>
      <c r="C129" s="127" t="s">
        <v>29</v>
      </c>
      <c r="D129" s="127" t="s">
        <v>29</v>
      </c>
      <c r="E129" s="128">
        <v>0</v>
      </c>
      <c r="F129" s="129"/>
      <c r="G129" s="128">
        <v>0</v>
      </c>
      <c r="H129" s="129"/>
      <c r="I129" s="128">
        <v>0</v>
      </c>
      <c r="J129" s="129"/>
      <c r="K129" s="128">
        <v>0</v>
      </c>
      <c r="L129" s="129"/>
      <c r="M129" s="128">
        <v>0</v>
      </c>
      <c r="N129" s="129"/>
      <c r="O129" s="128">
        <v>0</v>
      </c>
      <c r="P129" s="129"/>
      <c r="Q129" s="128">
        <v>0</v>
      </c>
      <c r="R129" s="129"/>
      <c r="S129" s="128">
        <v>0</v>
      </c>
      <c r="T129" s="129"/>
      <c r="U129" s="128">
        <v>0</v>
      </c>
      <c r="V129" s="129"/>
      <c r="W129" s="128">
        <v>0</v>
      </c>
      <c r="X129" s="129"/>
      <c r="Y129" s="128">
        <v>1030.4426542832</v>
      </c>
      <c r="Z129" s="129">
        <v>3.1072645214904809E-5</v>
      </c>
      <c r="AA129" s="128">
        <v>0</v>
      </c>
      <c r="AB129" s="129"/>
      <c r="AC129" s="128">
        <v>1030.4426542832</v>
      </c>
      <c r="AD129" s="129">
        <v>6.7659987445637697E-6</v>
      </c>
    </row>
    <row r="130" spans="1:30" x14ac:dyDescent="0.3">
      <c r="A130" s="107" t="s">
        <v>1118</v>
      </c>
      <c r="B130" s="126" t="s">
        <v>566</v>
      </c>
      <c r="C130" s="127">
        <v>5.5</v>
      </c>
      <c r="D130" s="127">
        <v>6.3013698630136989</v>
      </c>
      <c r="E130" s="130">
        <v>0</v>
      </c>
      <c r="F130" s="131"/>
      <c r="G130" s="130">
        <v>0</v>
      </c>
      <c r="H130" s="131"/>
      <c r="I130" s="130">
        <v>0</v>
      </c>
      <c r="J130" s="131"/>
      <c r="K130" s="130">
        <v>0</v>
      </c>
      <c r="L130" s="131"/>
      <c r="M130" s="130">
        <v>0</v>
      </c>
      <c r="N130" s="131"/>
      <c r="O130" s="130">
        <v>0</v>
      </c>
      <c r="P130" s="131"/>
      <c r="Q130" s="130">
        <v>0</v>
      </c>
      <c r="R130" s="131"/>
      <c r="S130" s="130">
        <v>0</v>
      </c>
      <c r="T130" s="131"/>
      <c r="U130" s="130">
        <v>0</v>
      </c>
      <c r="V130" s="131"/>
      <c r="W130" s="130">
        <v>0</v>
      </c>
      <c r="X130" s="131"/>
      <c r="Y130" s="130">
        <v>1030.4426542832</v>
      </c>
      <c r="Z130" s="131">
        <v>3.1072645214904809E-5</v>
      </c>
      <c r="AA130" s="130">
        <v>0</v>
      </c>
      <c r="AB130" s="131"/>
      <c r="AC130" s="130">
        <v>1030.4426542832</v>
      </c>
      <c r="AD130" s="131">
        <v>6.7659987445637697E-6</v>
      </c>
    </row>
    <row r="131" spans="1:30" x14ac:dyDescent="0.3">
      <c r="A131" s="113" t="s">
        <v>1521</v>
      </c>
      <c r="B131" s="126" t="s">
        <v>29</v>
      </c>
      <c r="C131" s="127" t="s">
        <v>29</v>
      </c>
      <c r="D131" s="127" t="s">
        <v>29</v>
      </c>
      <c r="E131" s="128">
        <v>0</v>
      </c>
      <c r="F131" s="129"/>
      <c r="G131" s="128">
        <v>0</v>
      </c>
      <c r="H131" s="129"/>
      <c r="I131" s="128">
        <v>0</v>
      </c>
      <c r="J131" s="129"/>
      <c r="K131" s="128">
        <v>0</v>
      </c>
      <c r="L131" s="129"/>
      <c r="M131" s="128">
        <v>0</v>
      </c>
      <c r="N131" s="129"/>
      <c r="O131" s="128">
        <v>0</v>
      </c>
      <c r="P131" s="129"/>
      <c r="Q131" s="128">
        <v>0</v>
      </c>
      <c r="R131" s="129"/>
      <c r="S131" s="128">
        <v>0</v>
      </c>
      <c r="T131" s="129"/>
      <c r="U131" s="128">
        <v>0</v>
      </c>
      <c r="V131" s="129"/>
      <c r="W131" s="128">
        <v>63858.013788815995</v>
      </c>
      <c r="X131" s="129">
        <v>8.7709183789779765E-3</v>
      </c>
      <c r="Y131" s="128">
        <v>0</v>
      </c>
      <c r="Z131" s="129"/>
      <c r="AA131" s="128">
        <v>0</v>
      </c>
      <c r="AB131" s="129"/>
      <c r="AC131" s="128">
        <v>63858.013788815995</v>
      </c>
      <c r="AD131" s="129">
        <v>4.1929867647609966E-4</v>
      </c>
    </row>
    <row r="132" spans="1:30" x14ac:dyDescent="0.3">
      <c r="A132" s="107" t="s">
        <v>1522</v>
      </c>
      <c r="B132" s="126" t="s">
        <v>566</v>
      </c>
      <c r="C132" s="127">
        <v>4.25</v>
      </c>
      <c r="D132" s="127">
        <v>30.024657534246575</v>
      </c>
      <c r="E132" s="130">
        <v>0</v>
      </c>
      <c r="F132" s="131"/>
      <c r="G132" s="130">
        <v>0</v>
      </c>
      <c r="H132" s="131"/>
      <c r="I132" s="130">
        <v>0</v>
      </c>
      <c r="J132" s="131"/>
      <c r="K132" s="130">
        <v>0</v>
      </c>
      <c r="L132" s="131"/>
      <c r="M132" s="130">
        <v>0</v>
      </c>
      <c r="N132" s="131"/>
      <c r="O132" s="130">
        <v>0</v>
      </c>
      <c r="P132" s="131"/>
      <c r="Q132" s="130">
        <v>0</v>
      </c>
      <c r="R132" s="131"/>
      <c r="S132" s="130">
        <v>0</v>
      </c>
      <c r="T132" s="131"/>
      <c r="U132" s="130">
        <v>0</v>
      </c>
      <c r="V132" s="131"/>
      <c r="W132" s="130">
        <v>63858.013788815995</v>
      </c>
      <c r="X132" s="131">
        <v>8.7709183789779765E-3</v>
      </c>
      <c r="Y132" s="130">
        <v>0</v>
      </c>
      <c r="Z132" s="131"/>
      <c r="AA132" s="130">
        <v>0</v>
      </c>
      <c r="AB132" s="131"/>
      <c r="AC132" s="130">
        <v>63858.013788815995</v>
      </c>
      <c r="AD132" s="131">
        <v>4.1929867647609966E-4</v>
      </c>
    </row>
    <row r="133" spans="1:30" x14ac:dyDescent="0.3">
      <c r="A133" s="113" t="s">
        <v>242</v>
      </c>
      <c r="B133" s="126" t="s">
        <v>29</v>
      </c>
      <c r="C133" s="127" t="s">
        <v>29</v>
      </c>
      <c r="D133" s="127" t="s">
        <v>29</v>
      </c>
      <c r="E133" s="128">
        <v>0</v>
      </c>
      <c r="F133" s="129"/>
      <c r="G133" s="128">
        <v>0</v>
      </c>
      <c r="H133" s="129"/>
      <c r="I133" s="128">
        <v>0</v>
      </c>
      <c r="J133" s="129"/>
      <c r="K133" s="128">
        <v>0</v>
      </c>
      <c r="L133" s="129"/>
      <c r="M133" s="128">
        <v>0</v>
      </c>
      <c r="N133" s="129"/>
      <c r="O133" s="128">
        <v>0</v>
      </c>
      <c r="P133" s="129"/>
      <c r="Q133" s="128">
        <v>0</v>
      </c>
      <c r="R133" s="129"/>
      <c r="S133" s="128">
        <v>0</v>
      </c>
      <c r="T133" s="129"/>
      <c r="U133" s="128">
        <v>0</v>
      </c>
      <c r="V133" s="129"/>
      <c r="W133" s="128">
        <v>821.3030760687999</v>
      </c>
      <c r="X133" s="129">
        <v>1.1280623710636941E-4</v>
      </c>
      <c r="Y133" s="128">
        <v>0</v>
      </c>
      <c r="Z133" s="129"/>
      <c r="AA133" s="128">
        <v>0</v>
      </c>
      <c r="AB133" s="129"/>
      <c r="AC133" s="128">
        <v>821.3030760687999</v>
      </c>
      <c r="AD133" s="129">
        <v>5.3927654862592978E-6</v>
      </c>
    </row>
    <row r="134" spans="1:30" x14ac:dyDescent="0.3">
      <c r="A134" s="107" t="s">
        <v>1119</v>
      </c>
      <c r="B134" s="126" t="s">
        <v>566</v>
      </c>
      <c r="C134" s="127">
        <v>4.375</v>
      </c>
      <c r="D134" s="127">
        <v>6.5123287671232877</v>
      </c>
      <c r="E134" s="130">
        <v>0</v>
      </c>
      <c r="F134" s="131"/>
      <c r="G134" s="130">
        <v>0</v>
      </c>
      <c r="H134" s="131"/>
      <c r="I134" s="130">
        <v>0</v>
      </c>
      <c r="J134" s="131"/>
      <c r="K134" s="130">
        <v>0</v>
      </c>
      <c r="L134" s="131"/>
      <c r="M134" s="130">
        <v>0</v>
      </c>
      <c r="N134" s="131"/>
      <c r="O134" s="130">
        <v>0</v>
      </c>
      <c r="P134" s="131"/>
      <c r="Q134" s="130">
        <v>0</v>
      </c>
      <c r="R134" s="131"/>
      <c r="S134" s="130">
        <v>0</v>
      </c>
      <c r="T134" s="131"/>
      <c r="U134" s="130">
        <v>0</v>
      </c>
      <c r="V134" s="131"/>
      <c r="W134" s="130">
        <v>821.3030760687999</v>
      </c>
      <c r="X134" s="131">
        <v>1.1280623710636941E-4</v>
      </c>
      <c r="Y134" s="130">
        <v>0</v>
      </c>
      <c r="Z134" s="131"/>
      <c r="AA134" s="130">
        <v>0</v>
      </c>
      <c r="AB134" s="131"/>
      <c r="AC134" s="130">
        <v>821.3030760687999</v>
      </c>
      <c r="AD134" s="131">
        <v>5.3927654862592978E-6</v>
      </c>
    </row>
    <row r="135" spans="1:30" x14ac:dyDescent="0.3">
      <c r="A135" s="113" t="s">
        <v>1388</v>
      </c>
      <c r="B135" s="126" t="s">
        <v>29</v>
      </c>
      <c r="C135" s="127" t="s">
        <v>29</v>
      </c>
      <c r="D135" s="127" t="s">
        <v>29</v>
      </c>
      <c r="E135" s="128">
        <v>49961.127565195595</v>
      </c>
      <c r="F135" s="129">
        <v>2.6866157446415462E-2</v>
      </c>
      <c r="G135" s="128">
        <v>30627.5587901582</v>
      </c>
      <c r="H135" s="129">
        <v>3.620022836293155E-3</v>
      </c>
      <c r="I135" s="128">
        <v>0</v>
      </c>
      <c r="J135" s="129"/>
      <c r="K135" s="128">
        <v>0</v>
      </c>
      <c r="L135" s="129"/>
      <c r="M135" s="128">
        <v>0</v>
      </c>
      <c r="N135" s="129"/>
      <c r="O135" s="128">
        <v>0</v>
      </c>
      <c r="P135" s="129"/>
      <c r="Q135" s="128">
        <v>0</v>
      </c>
      <c r="R135" s="129"/>
      <c r="S135" s="128">
        <v>0</v>
      </c>
      <c r="T135" s="129"/>
      <c r="U135" s="128">
        <v>0</v>
      </c>
      <c r="V135" s="129"/>
      <c r="W135" s="128">
        <v>68119.179429235999</v>
      </c>
      <c r="X135" s="129">
        <v>9.3561908266151586E-3</v>
      </c>
      <c r="Y135" s="128">
        <v>39134.026618827404</v>
      </c>
      <c r="Z135" s="129">
        <v>1.1800731655497521E-3</v>
      </c>
      <c r="AA135" s="128">
        <v>0</v>
      </c>
      <c r="AB135" s="129"/>
      <c r="AC135" s="128">
        <v>187841.89240341721</v>
      </c>
      <c r="AD135" s="129">
        <v>1.2333903326838674E-3</v>
      </c>
    </row>
    <row r="136" spans="1:30" x14ac:dyDescent="0.3">
      <c r="A136" s="107" t="s">
        <v>1389</v>
      </c>
      <c r="B136" s="126" t="s">
        <v>566</v>
      </c>
      <c r="C136" s="127">
        <v>7</v>
      </c>
      <c r="D136" s="127">
        <v>26.473972602739725</v>
      </c>
      <c r="E136" s="130">
        <v>40907.988502695596</v>
      </c>
      <c r="F136" s="131">
        <v>2.1997911446161946E-2</v>
      </c>
      <c r="G136" s="130">
        <v>30627.5587901582</v>
      </c>
      <c r="H136" s="131">
        <v>3.620022836293155E-3</v>
      </c>
      <c r="I136" s="130">
        <v>0</v>
      </c>
      <c r="J136" s="131"/>
      <c r="K136" s="130">
        <v>0</v>
      </c>
      <c r="L136" s="131"/>
      <c r="M136" s="130">
        <v>0</v>
      </c>
      <c r="N136" s="131"/>
      <c r="O136" s="130">
        <v>0</v>
      </c>
      <c r="P136" s="131"/>
      <c r="Q136" s="130">
        <v>0</v>
      </c>
      <c r="R136" s="131"/>
      <c r="S136" s="130">
        <v>0</v>
      </c>
      <c r="T136" s="131"/>
      <c r="U136" s="130">
        <v>0</v>
      </c>
      <c r="V136" s="131"/>
      <c r="W136" s="130">
        <v>50012.901304236002</v>
      </c>
      <c r="X136" s="131">
        <v>6.869287802874967E-3</v>
      </c>
      <c r="Y136" s="130">
        <v>39134.026618827404</v>
      </c>
      <c r="Z136" s="131">
        <v>1.1800731655497521E-3</v>
      </c>
      <c r="AA136" s="130">
        <v>0</v>
      </c>
      <c r="AB136" s="131"/>
      <c r="AC136" s="130">
        <v>160682.47521591719</v>
      </c>
      <c r="AD136" s="131">
        <v>1.0550586401535957E-3</v>
      </c>
    </row>
    <row r="137" spans="1:30" x14ac:dyDescent="0.3">
      <c r="A137" s="107" t="s">
        <v>1523</v>
      </c>
      <c r="B137" s="126" t="s">
        <v>566</v>
      </c>
      <c r="C137" s="127">
        <v>3.75</v>
      </c>
      <c r="D137" s="127">
        <v>10.298630136986301</v>
      </c>
      <c r="E137" s="130">
        <v>9053.1390625000004</v>
      </c>
      <c r="F137" s="131">
        <v>4.8682460002535139E-3</v>
      </c>
      <c r="G137" s="130">
        <v>0</v>
      </c>
      <c r="H137" s="131"/>
      <c r="I137" s="130">
        <v>0</v>
      </c>
      <c r="J137" s="131"/>
      <c r="K137" s="130">
        <v>0</v>
      </c>
      <c r="L137" s="131"/>
      <c r="M137" s="130">
        <v>0</v>
      </c>
      <c r="N137" s="131"/>
      <c r="O137" s="130">
        <v>0</v>
      </c>
      <c r="P137" s="131"/>
      <c r="Q137" s="130">
        <v>0</v>
      </c>
      <c r="R137" s="131"/>
      <c r="S137" s="130">
        <v>0</v>
      </c>
      <c r="T137" s="131"/>
      <c r="U137" s="130">
        <v>0</v>
      </c>
      <c r="V137" s="131"/>
      <c r="W137" s="130">
        <v>18106.278125000001</v>
      </c>
      <c r="X137" s="131">
        <v>2.4869030237401925E-3</v>
      </c>
      <c r="Y137" s="130">
        <v>0</v>
      </c>
      <c r="Z137" s="131"/>
      <c r="AA137" s="130">
        <v>0</v>
      </c>
      <c r="AB137" s="131"/>
      <c r="AC137" s="130">
        <v>27159.417187499999</v>
      </c>
      <c r="AD137" s="131">
        <v>1.7833169253027168E-4</v>
      </c>
    </row>
    <row r="138" spans="1:30" x14ac:dyDescent="0.3">
      <c r="A138" s="113" t="s">
        <v>1390</v>
      </c>
      <c r="B138" s="126" t="s">
        <v>29</v>
      </c>
      <c r="C138" s="127" t="s">
        <v>29</v>
      </c>
      <c r="D138" s="127" t="s">
        <v>29</v>
      </c>
      <c r="E138" s="128">
        <v>0</v>
      </c>
      <c r="F138" s="129"/>
      <c r="G138" s="128">
        <v>0</v>
      </c>
      <c r="H138" s="129"/>
      <c r="I138" s="128">
        <v>0</v>
      </c>
      <c r="J138" s="129"/>
      <c r="K138" s="128">
        <v>0</v>
      </c>
      <c r="L138" s="129"/>
      <c r="M138" s="128">
        <v>0</v>
      </c>
      <c r="N138" s="129"/>
      <c r="O138" s="128">
        <v>0</v>
      </c>
      <c r="P138" s="129"/>
      <c r="Q138" s="128">
        <v>0</v>
      </c>
      <c r="R138" s="129"/>
      <c r="S138" s="128">
        <v>0</v>
      </c>
      <c r="T138" s="129"/>
      <c r="U138" s="128">
        <v>0</v>
      </c>
      <c r="V138" s="129"/>
      <c r="W138" s="128">
        <v>147749.88892492402</v>
      </c>
      <c r="X138" s="129">
        <v>2.0293493946573909E-2</v>
      </c>
      <c r="Y138" s="128">
        <v>96607.640633089308</v>
      </c>
      <c r="Z138" s="129">
        <v>2.9131703059489186E-3</v>
      </c>
      <c r="AA138" s="128">
        <v>0</v>
      </c>
      <c r="AB138" s="129"/>
      <c r="AC138" s="128">
        <v>244357.52955801328</v>
      </c>
      <c r="AD138" s="129">
        <v>1.6044781641578222E-3</v>
      </c>
    </row>
    <row r="139" spans="1:30" x14ac:dyDescent="0.3">
      <c r="A139" s="107" t="s">
        <v>1391</v>
      </c>
      <c r="B139" s="126" t="s">
        <v>566</v>
      </c>
      <c r="C139" s="127">
        <v>5.65</v>
      </c>
      <c r="D139" s="127">
        <v>28.969863013698632</v>
      </c>
      <c r="E139" s="130">
        <v>0</v>
      </c>
      <c r="F139" s="131"/>
      <c r="G139" s="130">
        <v>0</v>
      </c>
      <c r="H139" s="131"/>
      <c r="I139" s="130">
        <v>0</v>
      </c>
      <c r="J139" s="131"/>
      <c r="K139" s="130">
        <v>0</v>
      </c>
      <c r="L139" s="131"/>
      <c r="M139" s="130">
        <v>0</v>
      </c>
      <c r="N139" s="131"/>
      <c r="O139" s="130">
        <v>0</v>
      </c>
      <c r="P139" s="131"/>
      <c r="Q139" s="130">
        <v>0</v>
      </c>
      <c r="R139" s="131"/>
      <c r="S139" s="130">
        <v>0</v>
      </c>
      <c r="T139" s="131"/>
      <c r="U139" s="130">
        <v>0</v>
      </c>
      <c r="V139" s="131"/>
      <c r="W139" s="130">
        <v>98905.706138967013</v>
      </c>
      <c r="X139" s="131">
        <v>1.3584730001608543E-2</v>
      </c>
      <c r="Y139" s="130">
        <v>65366.149874225302</v>
      </c>
      <c r="Z139" s="131">
        <v>1.97109385530918E-3</v>
      </c>
      <c r="AA139" s="130">
        <v>0</v>
      </c>
      <c r="AB139" s="131"/>
      <c r="AC139" s="130">
        <v>164271.8560131923</v>
      </c>
      <c r="AD139" s="131">
        <v>1.0786269055657243E-3</v>
      </c>
    </row>
    <row r="140" spans="1:30" x14ac:dyDescent="0.3">
      <c r="A140" s="107" t="s">
        <v>1392</v>
      </c>
      <c r="B140" s="126" t="s">
        <v>566</v>
      </c>
      <c r="C140" s="127">
        <v>4.75</v>
      </c>
      <c r="D140" s="127">
        <v>29.86849315068493</v>
      </c>
      <c r="E140" s="130">
        <v>0</v>
      </c>
      <c r="F140" s="131"/>
      <c r="G140" s="130">
        <v>0</v>
      </c>
      <c r="H140" s="131"/>
      <c r="I140" s="130">
        <v>0</v>
      </c>
      <c r="J140" s="131"/>
      <c r="K140" s="130">
        <v>0</v>
      </c>
      <c r="L140" s="131"/>
      <c r="M140" s="130">
        <v>0</v>
      </c>
      <c r="N140" s="131"/>
      <c r="O140" s="130">
        <v>0</v>
      </c>
      <c r="P140" s="131"/>
      <c r="Q140" s="130">
        <v>0</v>
      </c>
      <c r="R140" s="131"/>
      <c r="S140" s="130">
        <v>0</v>
      </c>
      <c r="T140" s="131"/>
      <c r="U140" s="130">
        <v>0</v>
      </c>
      <c r="V140" s="131"/>
      <c r="W140" s="130">
        <v>48844.182785957004</v>
      </c>
      <c r="X140" s="131">
        <v>6.7087639449653668E-3</v>
      </c>
      <c r="Y140" s="130">
        <v>31241.490758864002</v>
      </c>
      <c r="Z140" s="131">
        <v>9.4207645063973855E-4</v>
      </c>
      <c r="AA140" s="130">
        <v>0</v>
      </c>
      <c r="AB140" s="131"/>
      <c r="AC140" s="130">
        <v>80085.673544820995</v>
      </c>
      <c r="AD140" s="131">
        <v>5.2585125859209796E-4</v>
      </c>
    </row>
    <row r="141" spans="1:30" x14ac:dyDescent="0.3">
      <c r="A141" s="113" t="s">
        <v>1393</v>
      </c>
      <c r="B141" s="126" t="s">
        <v>29</v>
      </c>
      <c r="C141" s="127" t="s">
        <v>29</v>
      </c>
      <c r="D141" s="127" t="s">
        <v>29</v>
      </c>
      <c r="E141" s="128">
        <v>0</v>
      </c>
      <c r="F141" s="129"/>
      <c r="G141" s="128">
        <v>0</v>
      </c>
      <c r="H141" s="129"/>
      <c r="I141" s="128">
        <v>0</v>
      </c>
      <c r="J141" s="129"/>
      <c r="K141" s="128">
        <v>0</v>
      </c>
      <c r="L141" s="129"/>
      <c r="M141" s="128">
        <v>0</v>
      </c>
      <c r="N141" s="129"/>
      <c r="O141" s="128">
        <v>0</v>
      </c>
      <c r="P141" s="129"/>
      <c r="Q141" s="128">
        <v>0</v>
      </c>
      <c r="R141" s="129"/>
      <c r="S141" s="128">
        <v>0</v>
      </c>
      <c r="T141" s="129"/>
      <c r="U141" s="128">
        <v>0</v>
      </c>
      <c r="V141" s="129"/>
      <c r="W141" s="128">
        <v>31602.295596871998</v>
      </c>
      <c r="X141" s="129">
        <v>4.3405852895011983E-3</v>
      </c>
      <c r="Y141" s="128">
        <v>17776.291273240498</v>
      </c>
      <c r="Z141" s="129">
        <v>5.3603797326736487E-4</v>
      </c>
      <c r="AA141" s="128">
        <v>0</v>
      </c>
      <c r="AB141" s="129"/>
      <c r="AC141" s="128">
        <v>49378.586870112493</v>
      </c>
      <c r="AD141" s="129">
        <v>3.2422518165643949E-4</v>
      </c>
    </row>
    <row r="142" spans="1:30" x14ac:dyDescent="0.3">
      <c r="A142" s="107" t="s">
        <v>1394</v>
      </c>
      <c r="B142" s="126" t="s">
        <v>566</v>
      </c>
      <c r="C142" s="127">
        <v>4.5</v>
      </c>
      <c r="D142" s="127">
        <v>29.342465753424658</v>
      </c>
      <c r="E142" s="130">
        <v>0</v>
      </c>
      <c r="F142" s="131"/>
      <c r="G142" s="130">
        <v>0</v>
      </c>
      <c r="H142" s="131"/>
      <c r="I142" s="130">
        <v>0</v>
      </c>
      <c r="J142" s="131"/>
      <c r="K142" s="130">
        <v>0</v>
      </c>
      <c r="L142" s="131"/>
      <c r="M142" s="130">
        <v>0</v>
      </c>
      <c r="N142" s="131"/>
      <c r="O142" s="130">
        <v>0</v>
      </c>
      <c r="P142" s="131"/>
      <c r="Q142" s="130">
        <v>0</v>
      </c>
      <c r="R142" s="131"/>
      <c r="S142" s="130">
        <v>0</v>
      </c>
      <c r="T142" s="131"/>
      <c r="U142" s="130">
        <v>0</v>
      </c>
      <c r="V142" s="131"/>
      <c r="W142" s="130">
        <v>31602.295596871998</v>
      </c>
      <c r="X142" s="131">
        <v>4.3405852895011983E-3</v>
      </c>
      <c r="Y142" s="130">
        <v>17776.291273240498</v>
      </c>
      <c r="Z142" s="131">
        <v>5.3603797326736487E-4</v>
      </c>
      <c r="AA142" s="130">
        <v>0</v>
      </c>
      <c r="AB142" s="131"/>
      <c r="AC142" s="130">
        <v>49378.586870112493</v>
      </c>
      <c r="AD142" s="131">
        <v>3.2422518165643949E-4</v>
      </c>
    </row>
    <row r="143" spans="1:30" x14ac:dyDescent="0.3">
      <c r="A143" s="113" t="s">
        <v>1395</v>
      </c>
      <c r="B143" s="126" t="s">
        <v>29</v>
      </c>
      <c r="C143" s="127" t="s">
        <v>29</v>
      </c>
      <c r="D143" s="127" t="s">
        <v>29</v>
      </c>
      <c r="E143" s="128">
        <v>0</v>
      </c>
      <c r="F143" s="129"/>
      <c r="G143" s="128">
        <v>0</v>
      </c>
      <c r="H143" s="129"/>
      <c r="I143" s="128">
        <v>0</v>
      </c>
      <c r="J143" s="129"/>
      <c r="K143" s="128">
        <v>0</v>
      </c>
      <c r="L143" s="129"/>
      <c r="M143" s="128">
        <v>0</v>
      </c>
      <c r="N143" s="129"/>
      <c r="O143" s="128">
        <v>0</v>
      </c>
      <c r="P143" s="129"/>
      <c r="Q143" s="128">
        <v>0</v>
      </c>
      <c r="R143" s="129"/>
      <c r="S143" s="128">
        <v>0</v>
      </c>
      <c r="T143" s="129"/>
      <c r="U143" s="128">
        <v>0</v>
      </c>
      <c r="V143" s="129"/>
      <c r="W143" s="128">
        <v>0</v>
      </c>
      <c r="X143" s="129"/>
      <c r="Y143" s="128">
        <v>2045.4617754414999</v>
      </c>
      <c r="Z143" s="129">
        <v>6.1680199072461131E-5</v>
      </c>
      <c r="AA143" s="128">
        <v>0</v>
      </c>
      <c r="AB143" s="129"/>
      <c r="AC143" s="128">
        <v>2045.4617754414999</v>
      </c>
      <c r="AD143" s="129">
        <v>1.3430724890088629E-5</v>
      </c>
    </row>
    <row r="144" spans="1:30" x14ac:dyDescent="0.3">
      <c r="A144" s="107" t="s">
        <v>1396</v>
      </c>
      <c r="B144" s="126" t="s">
        <v>566</v>
      </c>
      <c r="C144" s="127">
        <v>4.875</v>
      </c>
      <c r="D144" s="127">
        <v>9.6273972602739732</v>
      </c>
      <c r="E144" s="130">
        <v>0</v>
      </c>
      <c r="F144" s="131"/>
      <c r="G144" s="130">
        <v>0</v>
      </c>
      <c r="H144" s="131"/>
      <c r="I144" s="130">
        <v>0</v>
      </c>
      <c r="J144" s="131"/>
      <c r="K144" s="130">
        <v>0</v>
      </c>
      <c r="L144" s="131"/>
      <c r="M144" s="130">
        <v>0</v>
      </c>
      <c r="N144" s="131"/>
      <c r="O144" s="130">
        <v>0</v>
      </c>
      <c r="P144" s="131"/>
      <c r="Q144" s="130">
        <v>0</v>
      </c>
      <c r="R144" s="131"/>
      <c r="S144" s="130">
        <v>0</v>
      </c>
      <c r="T144" s="131"/>
      <c r="U144" s="130">
        <v>0</v>
      </c>
      <c r="V144" s="131"/>
      <c r="W144" s="130">
        <v>0</v>
      </c>
      <c r="X144" s="131"/>
      <c r="Y144" s="130">
        <v>2045.4617754414999</v>
      </c>
      <c r="Z144" s="131">
        <v>6.1680199072461131E-5</v>
      </c>
      <c r="AA144" s="130">
        <v>0</v>
      </c>
      <c r="AB144" s="131"/>
      <c r="AC144" s="130">
        <v>2045.4617754414999</v>
      </c>
      <c r="AD144" s="131">
        <v>1.3430724890088629E-5</v>
      </c>
    </row>
    <row r="145" spans="1:30" x14ac:dyDescent="0.3">
      <c r="A145" s="93" t="s">
        <v>64</v>
      </c>
      <c r="B145" s="124"/>
      <c r="C145" s="124"/>
      <c r="D145" s="124"/>
      <c r="E145" s="124">
        <v>629762.30034475995</v>
      </c>
      <c r="F145" s="125">
        <v>0.3386491446335087</v>
      </c>
      <c r="G145" s="124">
        <v>3419746.3075217134</v>
      </c>
      <c r="H145" s="125">
        <v>0.40419675013523526</v>
      </c>
      <c r="I145" s="124">
        <v>564595.7523819342</v>
      </c>
      <c r="J145" s="125">
        <v>0.43487957825911505</v>
      </c>
      <c r="K145" s="124">
        <v>2425957.5032030558</v>
      </c>
      <c r="L145" s="125">
        <v>0.28643348988881201</v>
      </c>
      <c r="M145" s="124">
        <v>16079209.726071591</v>
      </c>
      <c r="N145" s="125">
        <v>0.39451171975544758</v>
      </c>
      <c r="O145" s="124">
        <v>2194992.7724290695</v>
      </c>
      <c r="P145" s="125">
        <v>0.3890951581075407</v>
      </c>
      <c r="Q145" s="124">
        <v>1375118.2825964014</v>
      </c>
      <c r="R145" s="125">
        <v>0.26328734099923229</v>
      </c>
      <c r="S145" s="124">
        <v>9773360.5731940214</v>
      </c>
      <c r="T145" s="125">
        <v>0.35804425951427449</v>
      </c>
      <c r="U145" s="124">
        <v>1750988.7033712247</v>
      </c>
      <c r="V145" s="125">
        <v>0.40429886195890091</v>
      </c>
      <c r="W145" s="124">
        <v>1812216.5211742194</v>
      </c>
      <c r="X145" s="125">
        <v>0.24890851201260333</v>
      </c>
      <c r="Y145" s="124">
        <v>11850329.588903876</v>
      </c>
      <c r="Z145" s="125">
        <v>0.35734262888393525</v>
      </c>
      <c r="AA145" s="124">
        <v>2127024.7355182385</v>
      </c>
      <c r="AB145" s="125">
        <v>0.44471376503660281</v>
      </c>
      <c r="AC145" s="124">
        <v>54003302.766710073</v>
      </c>
      <c r="AD145" s="125">
        <v>0.35459157014033832</v>
      </c>
    </row>
    <row r="146" spans="1:30" x14ac:dyDescent="0.3">
      <c r="A146" s="113" t="s">
        <v>244</v>
      </c>
      <c r="B146" s="126" t="s">
        <v>29</v>
      </c>
      <c r="C146" s="127" t="s">
        <v>29</v>
      </c>
      <c r="D146" s="127" t="s">
        <v>29</v>
      </c>
      <c r="E146" s="128">
        <v>27833.8313622602</v>
      </c>
      <c r="F146" s="129">
        <v>1.4967398298600255E-2</v>
      </c>
      <c r="G146" s="128">
        <v>450051.05975807406</v>
      </c>
      <c r="H146" s="129">
        <v>5.3193763335316349E-2</v>
      </c>
      <c r="I146" s="128">
        <v>86673.594308647007</v>
      </c>
      <c r="J146" s="129">
        <v>6.6760289959900368E-2</v>
      </c>
      <c r="K146" s="128">
        <v>24567.134578785503</v>
      </c>
      <c r="L146" s="129">
        <v>2.9006485417319562E-3</v>
      </c>
      <c r="M146" s="128">
        <v>370210.28718430299</v>
      </c>
      <c r="N146" s="129">
        <v>9.083300706714547E-3</v>
      </c>
      <c r="O146" s="128">
        <v>93351.491574719912</v>
      </c>
      <c r="P146" s="129">
        <v>1.6547942129961676E-2</v>
      </c>
      <c r="Q146" s="128">
        <v>0</v>
      </c>
      <c r="R146" s="129"/>
      <c r="S146" s="128">
        <v>0</v>
      </c>
      <c r="T146" s="129"/>
      <c r="U146" s="128">
        <v>0</v>
      </c>
      <c r="V146" s="129"/>
      <c r="W146" s="128">
        <v>0</v>
      </c>
      <c r="X146" s="129"/>
      <c r="Y146" s="128">
        <v>0</v>
      </c>
      <c r="Z146" s="129"/>
      <c r="AA146" s="128">
        <v>0</v>
      </c>
      <c r="AB146" s="129"/>
      <c r="AC146" s="128">
        <v>1052687.3987667896</v>
      </c>
      <c r="AD146" s="129">
        <v>6.9120601606197703E-3</v>
      </c>
    </row>
    <row r="147" spans="1:30" x14ac:dyDescent="0.3">
      <c r="A147" s="107" t="s">
        <v>1120</v>
      </c>
      <c r="B147" s="126" t="s">
        <v>596</v>
      </c>
      <c r="C147" s="127" t="s">
        <v>29</v>
      </c>
      <c r="D147" s="127"/>
      <c r="E147" s="130">
        <v>1439.0354904019</v>
      </c>
      <c r="F147" s="131">
        <v>7.7382869323089039E-4</v>
      </c>
      <c r="G147" s="130">
        <v>138274.48225607202</v>
      </c>
      <c r="H147" s="131">
        <v>1.6343345771470407E-2</v>
      </c>
      <c r="I147" s="130">
        <v>24113.219916527698</v>
      </c>
      <c r="J147" s="131">
        <v>1.8573194827500437E-2</v>
      </c>
      <c r="K147" s="130">
        <v>24567.134578785503</v>
      </c>
      <c r="L147" s="131">
        <v>2.9006485417319562E-3</v>
      </c>
      <c r="M147" s="130">
        <v>370210.28718430299</v>
      </c>
      <c r="N147" s="131">
        <v>9.083300706714547E-3</v>
      </c>
      <c r="O147" s="130">
        <v>93351.491574719912</v>
      </c>
      <c r="P147" s="131">
        <v>1.6547942129961676E-2</v>
      </c>
      <c r="Q147" s="130">
        <v>0</v>
      </c>
      <c r="R147" s="131"/>
      <c r="S147" s="130">
        <v>0</v>
      </c>
      <c r="T147" s="131"/>
      <c r="U147" s="130">
        <v>0</v>
      </c>
      <c r="V147" s="131"/>
      <c r="W147" s="130">
        <v>0</v>
      </c>
      <c r="X147" s="131"/>
      <c r="Y147" s="130">
        <v>0</v>
      </c>
      <c r="Z147" s="131"/>
      <c r="AA147" s="130">
        <v>0</v>
      </c>
      <c r="AB147" s="131"/>
      <c r="AC147" s="130">
        <v>651955.65100080986</v>
      </c>
      <c r="AD147" s="131">
        <v>4.2808118412481881E-3</v>
      </c>
    </row>
    <row r="148" spans="1:30" x14ac:dyDescent="0.3">
      <c r="A148" s="107" t="s">
        <v>1397</v>
      </c>
      <c r="B148" s="126" t="s">
        <v>596</v>
      </c>
      <c r="C148" s="127" t="s">
        <v>29</v>
      </c>
      <c r="D148" s="127"/>
      <c r="E148" s="130">
        <v>9107.3792218090002</v>
      </c>
      <c r="F148" s="131">
        <v>4.8974131694294433E-3</v>
      </c>
      <c r="G148" s="130">
        <v>117237.308139606</v>
      </c>
      <c r="H148" s="131">
        <v>1.3856857989846958E-2</v>
      </c>
      <c r="I148" s="130">
        <v>27983.290172242701</v>
      </c>
      <c r="J148" s="131">
        <v>2.1554114385499465E-2</v>
      </c>
      <c r="K148" s="130">
        <v>0</v>
      </c>
      <c r="L148" s="131"/>
      <c r="M148" s="130">
        <v>0</v>
      </c>
      <c r="N148" s="131"/>
      <c r="O148" s="130">
        <v>0</v>
      </c>
      <c r="P148" s="131"/>
      <c r="Q148" s="130">
        <v>0</v>
      </c>
      <c r="R148" s="131"/>
      <c r="S148" s="130">
        <v>0</v>
      </c>
      <c r="T148" s="131"/>
      <c r="U148" s="130">
        <v>0</v>
      </c>
      <c r="V148" s="131"/>
      <c r="W148" s="130">
        <v>0</v>
      </c>
      <c r="X148" s="131"/>
      <c r="Y148" s="130">
        <v>0</v>
      </c>
      <c r="Z148" s="131"/>
      <c r="AA148" s="130">
        <v>0</v>
      </c>
      <c r="AB148" s="131"/>
      <c r="AC148" s="130">
        <v>154327.97753365769</v>
      </c>
      <c r="AD148" s="131">
        <v>1.0133343159888421E-3</v>
      </c>
    </row>
    <row r="149" spans="1:30" x14ac:dyDescent="0.3">
      <c r="A149" s="107" t="s">
        <v>1398</v>
      </c>
      <c r="B149" s="126" t="s">
        <v>566</v>
      </c>
      <c r="C149" s="127" t="s">
        <v>29</v>
      </c>
      <c r="D149" s="127"/>
      <c r="E149" s="130">
        <v>17287.416650049297</v>
      </c>
      <c r="F149" s="131">
        <v>9.2961564359399229E-3</v>
      </c>
      <c r="G149" s="130">
        <v>194539.26936239601</v>
      </c>
      <c r="H149" s="131">
        <v>2.2993559573998984E-2</v>
      </c>
      <c r="I149" s="130">
        <v>34577.084219876604</v>
      </c>
      <c r="J149" s="131">
        <v>2.6632980746900466E-2</v>
      </c>
      <c r="K149" s="130">
        <v>0</v>
      </c>
      <c r="L149" s="131"/>
      <c r="M149" s="130">
        <v>0</v>
      </c>
      <c r="N149" s="131"/>
      <c r="O149" s="130">
        <v>0</v>
      </c>
      <c r="P149" s="131"/>
      <c r="Q149" s="130">
        <v>0</v>
      </c>
      <c r="R149" s="131"/>
      <c r="S149" s="130">
        <v>0</v>
      </c>
      <c r="T149" s="131"/>
      <c r="U149" s="130">
        <v>0</v>
      </c>
      <c r="V149" s="131"/>
      <c r="W149" s="130">
        <v>0</v>
      </c>
      <c r="X149" s="131"/>
      <c r="Y149" s="130">
        <v>0</v>
      </c>
      <c r="Z149" s="131"/>
      <c r="AA149" s="130">
        <v>0</v>
      </c>
      <c r="AB149" s="131"/>
      <c r="AC149" s="130">
        <v>246403.77023232193</v>
      </c>
      <c r="AD149" s="131">
        <v>1.6179140033827405E-3</v>
      </c>
    </row>
    <row r="150" spans="1:30" x14ac:dyDescent="0.3">
      <c r="A150" s="113" t="s">
        <v>249</v>
      </c>
      <c r="B150" s="126" t="s">
        <v>29</v>
      </c>
      <c r="C150" s="127" t="s">
        <v>29</v>
      </c>
      <c r="D150" s="127"/>
      <c r="E150" s="128">
        <v>2088.6105681326999</v>
      </c>
      <c r="F150" s="129">
        <v>1.1231319848511645E-3</v>
      </c>
      <c r="G150" s="128">
        <v>2235.1169285026003</v>
      </c>
      <c r="H150" s="129">
        <v>2.6417953772942654E-4</v>
      </c>
      <c r="I150" s="128">
        <v>0</v>
      </c>
      <c r="J150" s="129"/>
      <c r="K150" s="128">
        <v>0.74537098999999996</v>
      </c>
      <c r="L150" s="129">
        <v>8.8006164017997081E-8</v>
      </c>
      <c r="M150" s="128">
        <v>268798.47883635998</v>
      </c>
      <c r="N150" s="129">
        <v>6.5951095831181103E-3</v>
      </c>
      <c r="O150" s="128">
        <v>47961.600272000796</v>
      </c>
      <c r="P150" s="129">
        <v>8.5019079221263592E-3</v>
      </c>
      <c r="Q150" s="128">
        <v>0</v>
      </c>
      <c r="R150" s="129"/>
      <c r="S150" s="128">
        <v>0</v>
      </c>
      <c r="T150" s="129"/>
      <c r="U150" s="128">
        <v>0</v>
      </c>
      <c r="V150" s="129"/>
      <c r="W150" s="128">
        <v>0</v>
      </c>
      <c r="X150" s="129"/>
      <c r="Y150" s="128">
        <v>0</v>
      </c>
      <c r="Z150" s="129"/>
      <c r="AA150" s="128">
        <v>0</v>
      </c>
      <c r="AB150" s="129"/>
      <c r="AC150" s="128">
        <v>321084.55197598599</v>
      </c>
      <c r="AD150" s="129">
        <v>2.1082761534940092E-3</v>
      </c>
    </row>
    <row r="151" spans="1:30" x14ac:dyDescent="0.3">
      <c r="A151" s="107" t="s">
        <v>1121</v>
      </c>
      <c r="B151" s="126" t="s">
        <v>566</v>
      </c>
      <c r="C151" s="127" t="s">
        <v>29</v>
      </c>
      <c r="D151" s="127"/>
      <c r="E151" s="130">
        <v>2014.2333313866</v>
      </c>
      <c r="F151" s="131">
        <v>1.0831362791849444E-3</v>
      </c>
      <c r="G151" s="130">
        <v>2235.1169285026003</v>
      </c>
      <c r="H151" s="131">
        <v>2.6417953772942654E-4</v>
      </c>
      <c r="I151" s="130">
        <v>0</v>
      </c>
      <c r="J151" s="131"/>
      <c r="K151" s="130">
        <v>0</v>
      </c>
      <c r="L151" s="131"/>
      <c r="M151" s="130">
        <v>0</v>
      </c>
      <c r="N151" s="131"/>
      <c r="O151" s="130">
        <v>0</v>
      </c>
      <c r="P151" s="131"/>
      <c r="Q151" s="130">
        <v>0</v>
      </c>
      <c r="R151" s="131"/>
      <c r="S151" s="130">
        <v>0</v>
      </c>
      <c r="T151" s="131"/>
      <c r="U151" s="130">
        <v>0</v>
      </c>
      <c r="V151" s="131"/>
      <c r="W151" s="130">
        <v>0</v>
      </c>
      <c r="X151" s="131"/>
      <c r="Y151" s="130">
        <v>0</v>
      </c>
      <c r="Z151" s="131"/>
      <c r="AA151" s="130">
        <v>0</v>
      </c>
      <c r="AB151" s="131"/>
      <c r="AC151" s="130">
        <v>4249.3502598892001</v>
      </c>
      <c r="AD151" s="131">
        <v>2.790169681361064E-5</v>
      </c>
    </row>
    <row r="152" spans="1:30" x14ac:dyDescent="0.3">
      <c r="A152" s="107" t="s">
        <v>1122</v>
      </c>
      <c r="B152" s="126" t="s">
        <v>596</v>
      </c>
      <c r="C152" s="127" t="s">
        <v>29</v>
      </c>
      <c r="D152" s="127"/>
      <c r="E152" s="130">
        <v>0</v>
      </c>
      <c r="F152" s="131"/>
      <c r="G152" s="130">
        <v>0</v>
      </c>
      <c r="H152" s="131"/>
      <c r="I152" s="130">
        <v>0</v>
      </c>
      <c r="J152" s="131"/>
      <c r="K152" s="130">
        <v>0</v>
      </c>
      <c r="L152" s="131"/>
      <c r="M152" s="130">
        <v>268797.73346537002</v>
      </c>
      <c r="N152" s="131">
        <v>6.5950912950556908E-3</v>
      </c>
      <c r="O152" s="130">
        <v>47960.854901010796</v>
      </c>
      <c r="P152" s="131">
        <v>8.5017757940178545E-3</v>
      </c>
      <c r="Q152" s="130">
        <v>0</v>
      </c>
      <c r="R152" s="131"/>
      <c r="S152" s="130">
        <v>0</v>
      </c>
      <c r="T152" s="131"/>
      <c r="U152" s="130">
        <v>0</v>
      </c>
      <c r="V152" s="131"/>
      <c r="W152" s="130">
        <v>0</v>
      </c>
      <c r="X152" s="131"/>
      <c r="Y152" s="130">
        <v>0</v>
      </c>
      <c r="Z152" s="131"/>
      <c r="AA152" s="130">
        <v>0</v>
      </c>
      <c r="AB152" s="131"/>
      <c r="AC152" s="130">
        <v>316758.58836638083</v>
      </c>
      <c r="AD152" s="131">
        <v>2.0798714050784088E-3</v>
      </c>
    </row>
    <row r="153" spans="1:30" x14ac:dyDescent="0.3">
      <c r="A153" s="107" t="s">
        <v>1123</v>
      </c>
      <c r="B153" s="126" t="s">
        <v>566</v>
      </c>
      <c r="C153" s="127" t="s">
        <v>29</v>
      </c>
      <c r="D153" s="127"/>
      <c r="E153" s="130">
        <v>74.377236746099996</v>
      </c>
      <c r="F153" s="131">
        <v>3.9995705666220125E-5</v>
      </c>
      <c r="G153" s="130">
        <v>0</v>
      </c>
      <c r="H153" s="131"/>
      <c r="I153" s="130">
        <v>0</v>
      </c>
      <c r="J153" s="131"/>
      <c r="K153" s="130">
        <v>0</v>
      </c>
      <c r="L153" s="131"/>
      <c r="M153" s="130">
        <v>0</v>
      </c>
      <c r="N153" s="131"/>
      <c r="O153" s="130">
        <v>0</v>
      </c>
      <c r="P153" s="131"/>
      <c r="Q153" s="130">
        <v>0</v>
      </c>
      <c r="R153" s="131"/>
      <c r="S153" s="130">
        <v>0</v>
      </c>
      <c r="T153" s="131"/>
      <c r="U153" s="130">
        <v>0</v>
      </c>
      <c r="V153" s="131"/>
      <c r="W153" s="130">
        <v>0</v>
      </c>
      <c r="X153" s="131"/>
      <c r="Y153" s="130">
        <v>0</v>
      </c>
      <c r="Z153" s="131"/>
      <c r="AA153" s="130">
        <v>0</v>
      </c>
      <c r="AB153" s="131"/>
      <c r="AC153" s="130">
        <v>74.377236746099996</v>
      </c>
      <c r="AD153" s="131">
        <v>4.8836904058314405E-7</v>
      </c>
    </row>
    <row r="154" spans="1:30" x14ac:dyDescent="0.3">
      <c r="A154" s="107" t="s">
        <v>1124</v>
      </c>
      <c r="B154" s="126" t="s">
        <v>566</v>
      </c>
      <c r="C154" s="127" t="s">
        <v>29</v>
      </c>
      <c r="D154" s="127"/>
      <c r="E154" s="130">
        <v>0</v>
      </c>
      <c r="F154" s="131"/>
      <c r="G154" s="130">
        <v>0</v>
      </c>
      <c r="H154" s="131"/>
      <c r="I154" s="130">
        <v>0</v>
      </c>
      <c r="J154" s="131"/>
      <c r="K154" s="130">
        <v>0.74537098999999996</v>
      </c>
      <c r="L154" s="131">
        <v>8.8006164017997081E-8</v>
      </c>
      <c r="M154" s="130">
        <v>0.74537098999999996</v>
      </c>
      <c r="N154" s="131">
        <v>1.8288062419132557E-8</v>
      </c>
      <c r="O154" s="130">
        <v>0.74537098999999996</v>
      </c>
      <c r="P154" s="131">
        <v>1.3212810850482923E-7</v>
      </c>
      <c r="Q154" s="130">
        <v>0</v>
      </c>
      <c r="R154" s="131"/>
      <c r="S154" s="130">
        <v>0</v>
      </c>
      <c r="T154" s="131"/>
      <c r="U154" s="130">
        <v>0</v>
      </c>
      <c r="V154" s="131"/>
      <c r="W154" s="130">
        <v>0</v>
      </c>
      <c r="X154" s="131"/>
      <c r="Y154" s="130">
        <v>0</v>
      </c>
      <c r="Z154" s="131"/>
      <c r="AA154" s="130">
        <v>0</v>
      </c>
      <c r="AB154" s="131"/>
      <c r="AC154" s="130">
        <v>2.2361129700000002</v>
      </c>
      <c r="AD154" s="131">
        <v>1.4682561406822993E-8</v>
      </c>
    </row>
    <row r="155" spans="1:30" x14ac:dyDescent="0.3">
      <c r="A155" s="113" t="s">
        <v>250</v>
      </c>
      <c r="B155" s="126" t="s">
        <v>29</v>
      </c>
      <c r="C155" s="127" t="s">
        <v>29</v>
      </c>
      <c r="D155" s="127"/>
      <c r="E155" s="128">
        <v>0</v>
      </c>
      <c r="F155" s="129"/>
      <c r="G155" s="128">
        <v>0</v>
      </c>
      <c r="H155" s="129"/>
      <c r="I155" s="128">
        <v>0</v>
      </c>
      <c r="J155" s="129"/>
      <c r="K155" s="128">
        <v>18314.186181200002</v>
      </c>
      <c r="L155" s="129">
        <v>2.1623611524226654E-3</v>
      </c>
      <c r="M155" s="128">
        <v>423792.5693872</v>
      </c>
      <c r="N155" s="129">
        <v>1.0397969689855622E-2</v>
      </c>
      <c r="O155" s="128">
        <v>43036.586647600001</v>
      </c>
      <c r="P155" s="129">
        <v>7.6288759108421667E-3</v>
      </c>
      <c r="Q155" s="128">
        <v>0</v>
      </c>
      <c r="R155" s="129"/>
      <c r="S155" s="128">
        <v>62.031114080000002</v>
      </c>
      <c r="T155" s="129">
        <v>2.2724920605646591E-6</v>
      </c>
      <c r="U155" s="128">
        <v>0</v>
      </c>
      <c r="V155" s="129"/>
      <c r="W155" s="128">
        <v>0</v>
      </c>
      <c r="X155" s="129"/>
      <c r="Y155" s="128">
        <v>0</v>
      </c>
      <c r="Z155" s="129"/>
      <c r="AA155" s="128">
        <v>0</v>
      </c>
      <c r="AB155" s="129"/>
      <c r="AC155" s="128">
        <v>485205.37333008001</v>
      </c>
      <c r="AD155" s="129">
        <v>3.1859113490314288E-3</v>
      </c>
    </row>
    <row r="156" spans="1:30" x14ac:dyDescent="0.3">
      <c r="A156" s="107" t="s">
        <v>1125</v>
      </c>
      <c r="B156" s="126" t="s">
        <v>566</v>
      </c>
      <c r="C156" s="127" t="s">
        <v>29</v>
      </c>
      <c r="D156" s="127"/>
      <c r="E156" s="130">
        <v>0</v>
      </c>
      <c r="F156" s="131"/>
      <c r="G156" s="130">
        <v>0</v>
      </c>
      <c r="H156" s="131"/>
      <c r="I156" s="130">
        <v>0</v>
      </c>
      <c r="J156" s="131"/>
      <c r="K156" s="130">
        <v>18314.186181200002</v>
      </c>
      <c r="L156" s="131">
        <v>2.1623611524226654E-3</v>
      </c>
      <c r="M156" s="130">
        <v>423792.5693872</v>
      </c>
      <c r="N156" s="131">
        <v>1.0397969689855622E-2</v>
      </c>
      <c r="O156" s="130">
        <v>43036.586647600001</v>
      </c>
      <c r="P156" s="131">
        <v>7.6288759108421667E-3</v>
      </c>
      <c r="Q156" s="130">
        <v>0</v>
      </c>
      <c r="R156" s="131"/>
      <c r="S156" s="130">
        <v>62.031114080000002</v>
      </c>
      <c r="T156" s="131">
        <v>2.2724920605646591E-6</v>
      </c>
      <c r="U156" s="130">
        <v>0</v>
      </c>
      <c r="V156" s="131"/>
      <c r="W156" s="130">
        <v>0</v>
      </c>
      <c r="X156" s="131"/>
      <c r="Y156" s="130">
        <v>0</v>
      </c>
      <c r="Z156" s="131"/>
      <c r="AA156" s="130">
        <v>0</v>
      </c>
      <c r="AB156" s="131"/>
      <c r="AC156" s="130">
        <v>485205.37333008001</v>
      </c>
      <c r="AD156" s="131">
        <v>3.1859113490314288E-3</v>
      </c>
    </row>
    <row r="157" spans="1:30" x14ac:dyDescent="0.3">
      <c r="A157" s="113" t="s">
        <v>251</v>
      </c>
      <c r="B157" s="126" t="s">
        <v>29</v>
      </c>
      <c r="C157" s="127" t="s">
        <v>29</v>
      </c>
      <c r="D157" s="127"/>
      <c r="E157" s="128">
        <v>26810.780826960003</v>
      </c>
      <c r="F157" s="129">
        <v>1.441726186060357E-2</v>
      </c>
      <c r="G157" s="128">
        <v>369686.06030706997</v>
      </c>
      <c r="H157" s="129">
        <v>4.3695026095285125E-2</v>
      </c>
      <c r="I157" s="128">
        <v>65843.942905000004</v>
      </c>
      <c r="J157" s="129">
        <v>5.0716262034634245E-2</v>
      </c>
      <c r="K157" s="128">
        <v>141058.66540948002</v>
      </c>
      <c r="L157" s="129">
        <v>1.6654836599136316E-2</v>
      </c>
      <c r="M157" s="128">
        <v>3572658.8072086596</v>
      </c>
      <c r="N157" s="129">
        <v>8.7657030049553775E-2</v>
      </c>
      <c r="O157" s="128">
        <v>378820.42658641998</v>
      </c>
      <c r="P157" s="129">
        <v>6.715156224131584E-2</v>
      </c>
      <c r="Q157" s="128">
        <v>388076.35794447007</v>
      </c>
      <c r="R157" s="129">
        <v>7.430312990599254E-2</v>
      </c>
      <c r="S157" s="128">
        <v>4088886.0902108694</v>
      </c>
      <c r="T157" s="129">
        <v>0.14979516835009377</v>
      </c>
      <c r="U157" s="128">
        <v>629265.29168542009</v>
      </c>
      <c r="V157" s="129">
        <v>0.145295763935442</v>
      </c>
      <c r="W157" s="128">
        <v>279043.9408406</v>
      </c>
      <c r="X157" s="129">
        <v>3.8326773478349382E-2</v>
      </c>
      <c r="Y157" s="128">
        <v>4551381.1934484392</v>
      </c>
      <c r="Z157" s="129">
        <v>0.13724534060577187</v>
      </c>
      <c r="AA157" s="128">
        <v>459383.37388033996</v>
      </c>
      <c r="AB157" s="129">
        <v>9.6046889527012555E-2</v>
      </c>
      <c r="AC157" s="128">
        <v>14950914.931253733</v>
      </c>
      <c r="AD157" s="129">
        <v>9.8169336483174066E-2</v>
      </c>
    </row>
    <row r="158" spans="1:30" x14ac:dyDescent="0.3">
      <c r="A158" s="107" t="s">
        <v>1126</v>
      </c>
      <c r="B158" s="126" t="s">
        <v>566</v>
      </c>
      <c r="C158" s="127" t="s">
        <v>29</v>
      </c>
      <c r="D158" s="127"/>
      <c r="E158" s="130">
        <v>2718.1838813999998</v>
      </c>
      <c r="F158" s="131">
        <v>1.4616795033439952E-3</v>
      </c>
      <c r="G158" s="130">
        <v>55927.455090000003</v>
      </c>
      <c r="H158" s="131">
        <v>6.610342861103821E-3</v>
      </c>
      <c r="I158" s="130">
        <v>14842.937413200001</v>
      </c>
      <c r="J158" s="131">
        <v>1.1432764655325093E-2</v>
      </c>
      <c r="K158" s="130">
        <v>0</v>
      </c>
      <c r="L158" s="131"/>
      <c r="M158" s="130">
        <v>0</v>
      </c>
      <c r="N158" s="131"/>
      <c r="O158" s="130">
        <v>0</v>
      </c>
      <c r="P158" s="131"/>
      <c r="Q158" s="130">
        <v>2600.1535443000002</v>
      </c>
      <c r="R158" s="131">
        <v>4.9783900158456671E-4</v>
      </c>
      <c r="S158" s="130">
        <v>46017.289334639994</v>
      </c>
      <c r="T158" s="131">
        <v>1.685830187199439E-3</v>
      </c>
      <c r="U158" s="130">
        <v>21142.072078919999</v>
      </c>
      <c r="V158" s="131">
        <v>4.8816509578292928E-3</v>
      </c>
      <c r="W158" s="130">
        <v>0</v>
      </c>
      <c r="X158" s="131"/>
      <c r="Y158" s="130">
        <v>156090.48924456001</v>
      </c>
      <c r="Z158" s="131">
        <v>4.7068552272722074E-3</v>
      </c>
      <c r="AA158" s="130">
        <v>48447.12062034</v>
      </c>
      <c r="AB158" s="131">
        <v>1.0129219964620902E-2</v>
      </c>
      <c r="AC158" s="130">
        <v>347785.70120735996</v>
      </c>
      <c r="AD158" s="131">
        <v>2.2835988086916986E-3</v>
      </c>
    </row>
    <row r="159" spans="1:30" x14ac:dyDescent="0.3">
      <c r="A159" s="107" t="s">
        <v>1127</v>
      </c>
      <c r="B159" s="126" t="s">
        <v>566</v>
      </c>
      <c r="C159" s="127" t="s">
        <v>29</v>
      </c>
      <c r="D159" s="127"/>
      <c r="E159" s="130">
        <v>0</v>
      </c>
      <c r="F159" s="131"/>
      <c r="G159" s="130">
        <v>0</v>
      </c>
      <c r="H159" s="131"/>
      <c r="I159" s="130">
        <v>0</v>
      </c>
      <c r="J159" s="131"/>
      <c r="K159" s="130">
        <v>0</v>
      </c>
      <c r="L159" s="131"/>
      <c r="M159" s="130">
        <v>271.13369399999999</v>
      </c>
      <c r="N159" s="131">
        <v>6.6524052939087237E-6</v>
      </c>
      <c r="O159" s="130">
        <v>0</v>
      </c>
      <c r="P159" s="131"/>
      <c r="Q159" s="130">
        <v>0</v>
      </c>
      <c r="R159" s="131"/>
      <c r="S159" s="130">
        <v>0</v>
      </c>
      <c r="T159" s="131"/>
      <c r="U159" s="130">
        <v>0</v>
      </c>
      <c r="V159" s="131"/>
      <c r="W159" s="130">
        <v>0</v>
      </c>
      <c r="X159" s="131"/>
      <c r="Y159" s="130">
        <v>0</v>
      </c>
      <c r="Z159" s="131"/>
      <c r="AA159" s="130">
        <v>0</v>
      </c>
      <c r="AB159" s="131"/>
      <c r="AC159" s="130">
        <v>271.13369399999999</v>
      </c>
      <c r="AD159" s="131">
        <v>1.780293377402017E-6</v>
      </c>
    </row>
    <row r="160" spans="1:30" x14ac:dyDescent="0.3">
      <c r="A160" s="107" t="s">
        <v>1128</v>
      </c>
      <c r="B160" s="126" t="s">
        <v>566</v>
      </c>
      <c r="C160" s="127" t="s">
        <v>29</v>
      </c>
      <c r="D160" s="127"/>
      <c r="E160" s="130">
        <v>0</v>
      </c>
      <c r="F160" s="131"/>
      <c r="G160" s="130">
        <v>0</v>
      </c>
      <c r="H160" s="131"/>
      <c r="I160" s="130">
        <v>0</v>
      </c>
      <c r="J160" s="131"/>
      <c r="K160" s="130">
        <v>18844.753199999999</v>
      </c>
      <c r="L160" s="131">
        <v>2.2250053506883537E-3</v>
      </c>
      <c r="M160" s="130">
        <v>229570.23180000001</v>
      </c>
      <c r="N160" s="131">
        <v>5.6326242704094641E-3</v>
      </c>
      <c r="O160" s="130">
        <v>29114.992451999999</v>
      </c>
      <c r="P160" s="131">
        <v>5.1610660106521447E-3</v>
      </c>
      <c r="Q160" s="130">
        <v>8628.3560999999991</v>
      </c>
      <c r="R160" s="131">
        <v>1.652030202430421E-3</v>
      </c>
      <c r="S160" s="130">
        <v>42483.877799999995</v>
      </c>
      <c r="T160" s="131">
        <v>1.5563846697640863E-3</v>
      </c>
      <c r="U160" s="130">
        <v>0</v>
      </c>
      <c r="V160" s="131"/>
      <c r="W160" s="130">
        <v>0</v>
      </c>
      <c r="X160" s="131"/>
      <c r="Y160" s="130">
        <v>0</v>
      </c>
      <c r="Z160" s="131"/>
      <c r="AA160" s="130">
        <v>0</v>
      </c>
      <c r="AB160" s="131"/>
      <c r="AC160" s="130">
        <v>328642.21135200001</v>
      </c>
      <c r="AD160" s="131">
        <v>2.1579005684358786E-3</v>
      </c>
    </row>
    <row r="161" spans="1:30" x14ac:dyDescent="0.3">
      <c r="A161" s="107" t="s">
        <v>1129</v>
      </c>
      <c r="B161" s="126" t="s">
        <v>566</v>
      </c>
      <c r="C161" s="127" t="s">
        <v>29</v>
      </c>
      <c r="D161" s="127"/>
      <c r="E161" s="130">
        <v>0</v>
      </c>
      <c r="F161" s="131"/>
      <c r="G161" s="130">
        <v>0</v>
      </c>
      <c r="H161" s="131"/>
      <c r="I161" s="130">
        <v>0</v>
      </c>
      <c r="J161" s="131"/>
      <c r="K161" s="130">
        <v>5990.2526969999999</v>
      </c>
      <c r="L161" s="131">
        <v>7.0727083349652676E-4</v>
      </c>
      <c r="M161" s="130">
        <v>676305.58025160001</v>
      </c>
      <c r="N161" s="131">
        <v>1.6593506900568968E-2</v>
      </c>
      <c r="O161" s="130">
        <v>59769.410243400001</v>
      </c>
      <c r="P161" s="131">
        <v>1.0595018088790398E-2</v>
      </c>
      <c r="Q161" s="130">
        <v>0</v>
      </c>
      <c r="R161" s="131"/>
      <c r="S161" s="130">
        <v>628284.32620668004</v>
      </c>
      <c r="T161" s="131">
        <v>2.301701596460988E-2</v>
      </c>
      <c r="U161" s="130">
        <v>168755.70476699999</v>
      </c>
      <c r="V161" s="131">
        <v>3.8965265312682892E-2</v>
      </c>
      <c r="W161" s="130">
        <v>68785.043090399995</v>
      </c>
      <c r="X161" s="131">
        <v>9.4476474109510111E-3</v>
      </c>
      <c r="Y161" s="130">
        <v>515337.20399070001</v>
      </c>
      <c r="Z161" s="131">
        <v>1.5539816834138128E-2</v>
      </c>
      <c r="AA161" s="130">
        <v>61112.679029999999</v>
      </c>
      <c r="AB161" s="131">
        <v>1.2777307724295481E-2</v>
      </c>
      <c r="AC161" s="130">
        <v>2184340.2002767799</v>
      </c>
      <c r="AD161" s="131">
        <v>1.4342615759684027E-2</v>
      </c>
    </row>
    <row r="162" spans="1:30" x14ac:dyDescent="0.3">
      <c r="A162" s="107" t="s">
        <v>1130</v>
      </c>
      <c r="B162" s="126" t="s">
        <v>566</v>
      </c>
      <c r="C162" s="127" t="s">
        <v>29</v>
      </c>
      <c r="D162" s="127"/>
      <c r="E162" s="130">
        <v>1402.5573070600001</v>
      </c>
      <c r="F162" s="131">
        <v>7.5421287059470536E-4</v>
      </c>
      <c r="G162" s="130">
        <v>29065.833004390002</v>
      </c>
      <c r="H162" s="131">
        <v>3.4354347322512017E-3</v>
      </c>
      <c r="I162" s="130">
        <v>2063.9851699999999</v>
      </c>
      <c r="J162" s="131">
        <v>1.5897834804387175E-3</v>
      </c>
      <c r="K162" s="130">
        <v>0</v>
      </c>
      <c r="L162" s="131"/>
      <c r="M162" s="130">
        <v>0.47630426999999997</v>
      </c>
      <c r="N162" s="131">
        <v>1.1686371400447669E-8</v>
      </c>
      <c r="O162" s="130">
        <v>0</v>
      </c>
      <c r="P162" s="131"/>
      <c r="Q162" s="130">
        <v>293.87973459</v>
      </c>
      <c r="R162" s="131">
        <v>5.6267751562191098E-5</v>
      </c>
      <c r="S162" s="130">
        <v>4740.6563993099999</v>
      </c>
      <c r="T162" s="131">
        <v>1.736725865571786E-4</v>
      </c>
      <c r="U162" s="130">
        <v>935.77912245999994</v>
      </c>
      <c r="V162" s="131">
        <v>2.1606903204290223E-4</v>
      </c>
      <c r="W162" s="130">
        <v>30959.777550000003</v>
      </c>
      <c r="X162" s="131">
        <v>4.2523352326677422E-3</v>
      </c>
      <c r="Y162" s="130">
        <v>0</v>
      </c>
      <c r="Z162" s="131"/>
      <c r="AA162" s="130">
        <v>0</v>
      </c>
      <c r="AB162" s="131"/>
      <c r="AC162" s="130">
        <v>69462.944592079992</v>
      </c>
      <c r="AD162" s="131">
        <v>4.5610126284091889E-4</v>
      </c>
    </row>
    <row r="163" spans="1:30" x14ac:dyDescent="0.3">
      <c r="A163" s="107" t="s">
        <v>1132</v>
      </c>
      <c r="B163" s="126" t="s">
        <v>566</v>
      </c>
      <c r="C163" s="127" t="s">
        <v>29</v>
      </c>
      <c r="D163" s="127"/>
      <c r="E163" s="130">
        <v>0</v>
      </c>
      <c r="F163" s="131"/>
      <c r="G163" s="130">
        <v>0</v>
      </c>
      <c r="H163" s="131"/>
      <c r="I163" s="130">
        <v>0</v>
      </c>
      <c r="J163" s="131"/>
      <c r="K163" s="130">
        <v>44615.106243499999</v>
      </c>
      <c r="L163" s="131">
        <v>5.2677182375260225E-3</v>
      </c>
      <c r="M163" s="130">
        <v>636623.80256058997</v>
      </c>
      <c r="N163" s="131">
        <v>1.5619893978881028E-2</v>
      </c>
      <c r="O163" s="130">
        <v>104250.1221255</v>
      </c>
      <c r="P163" s="131">
        <v>1.8479886704256845E-2</v>
      </c>
      <c r="Q163" s="130">
        <v>9364.8650289999987</v>
      </c>
      <c r="R163" s="131">
        <v>1.793046055388516E-3</v>
      </c>
      <c r="S163" s="130">
        <v>1217332.4136688001</v>
      </c>
      <c r="T163" s="131">
        <v>4.4596623584136047E-2</v>
      </c>
      <c r="U163" s="130">
        <v>219216.76220288</v>
      </c>
      <c r="V163" s="131">
        <v>5.0616595818293676E-2</v>
      </c>
      <c r="W163" s="130">
        <v>0</v>
      </c>
      <c r="X163" s="131"/>
      <c r="Y163" s="130">
        <v>400302.12827670004</v>
      </c>
      <c r="Z163" s="131">
        <v>1.2070973536480482E-2</v>
      </c>
      <c r="AA163" s="130">
        <v>41961.264670000004</v>
      </c>
      <c r="AB163" s="131">
        <v>8.7731711274840855E-3</v>
      </c>
      <c r="AC163" s="130">
        <v>2673666.46477697</v>
      </c>
      <c r="AD163" s="131">
        <v>1.7555585329148735E-2</v>
      </c>
    </row>
    <row r="164" spans="1:30" x14ac:dyDescent="0.3">
      <c r="A164" s="107" t="s">
        <v>1133</v>
      </c>
      <c r="B164" s="126" t="s">
        <v>566</v>
      </c>
      <c r="C164" s="127" t="s">
        <v>29</v>
      </c>
      <c r="D164" s="127"/>
      <c r="E164" s="130">
        <v>0</v>
      </c>
      <c r="F164" s="131"/>
      <c r="G164" s="130">
        <v>0</v>
      </c>
      <c r="H164" s="131"/>
      <c r="I164" s="130">
        <v>0</v>
      </c>
      <c r="J164" s="131"/>
      <c r="K164" s="130">
        <v>12902.0315424</v>
      </c>
      <c r="L164" s="131">
        <v>1.5233465204834793E-3</v>
      </c>
      <c r="M164" s="130">
        <v>156120.7039392</v>
      </c>
      <c r="N164" s="131">
        <v>3.8305021484120326E-3</v>
      </c>
      <c r="O164" s="130">
        <v>3229.7858735999998</v>
      </c>
      <c r="P164" s="131">
        <v>5.7252764607110002E-4</v>
      </c>
      <c r="Q164" s="130">
        <v>43.730544000000002</v>
      </c>
      <c r="R164" s="131">
        <v>8.3728787522703694E-6</v>
      </c>
      <c r="S164" s="130">
        <v>636422.0148</v>
      </c>
      <c r="T164" s="131">
        <v>2.3315137850601117E-2</v>
      </c>
      <c r="U164" s="130">
        <v>154153.970256</v>
      </c>
      <c r="V164" s="131">
        <v>3.5593761753546727E-2</v>
      </c>
      <c r="W164" s="130">
        <v>24519.335755199998</v>
      </c>
      <c r="X164" s="131">
        <v>3.3677385163720882E-3</v>
      </c>
      <c r="Y164" s="130">
        <v>1262362.5787344</v>
      </c>
      <c r="Z164" s="131">
        <v>3.8066111082010808E-2</v>
      </c>
      <c r="AA164" s="130">
        <v>0</v>
      </c>
      <c r="AB164" s="131"/>
      <c r="AC164" s="130">
        <v>2249754.1514447997</v>
      </c>
      <c r="AD164" s="131">
        <v>1.4772130890526175E-2</v>
      </c>
    </row>
    <row r="165" spans="1:30" x14ac:dyDescent="0.3">
      <c r="A165" s="107" t="s">
        <v>1134</v>
      </c>
      <c r="B165" s="126" t="s">
        <v>566</v>
      </c>
      <c r="C165" s="127" t="s">
        <v>29</v>
      </c>
      <c r="D165" s="127"/>
      <c r="E165" s="130">
        <v>0</v>
      </c>
      <c r="F165" s="131"/>
      <c r="G165" s="130">
        <v>0</v>
      </c>
      <c r="H165" s="131"/>
      <c r="I165" s="130">
        <v>0</v>
      </c>
      <c r="J165" s="131"/>
      <c r="K165" s="130">
        <v>0</v>
      </c>
      <c r="L165" s="131"/>
      <c r="M165" s="130">
        <v>8844.2785418000003</v>
      </c>
      <c r="N165" s="131">
        <v>2.1699894441106843E-4</v>
      </c>
      <c r="O165" s="130">
        <v>840.51445139999998</v>
      </c>
      <c r="P165" s="131">
        <v>1.4899370397344845E-4</v>
      </c>
      <c r="Q165" s="130">
        <v>0</v>
      </c>
      <c r="R165" s="131"/>
      <c r="S165" s="130">
        <v>0</v>
      </c>
      <c r="T165" s="131"/>
      <c r="U165" s="130">
        <v>0</v>
      </c>
      <c r="V165" s="131"/>
      <c r="W165" s="130">
        <v>0</v>
      </c>
      <c r="X165" s="131"/>
      <c r="Y165" s="130">
        <v>0</v>
      </c>
      <c r="Z165" s="131"/>
      <c r="AA165" s="130">
        <v>0</v>
      </c>
      <c r="AB165" s="131"/>
      <c r="AC165" s="130">
        <v>9684.7929932000006</v>
      </c>
      <c r="AD165" s="131">
        <v>6.359140604377786E-5</v>
      </c>
    </row>
    <row r="166" spans="1:30" x14ac:dyDescent="0.3">
      <c r="A166" s="107" t="s">
        <v>1135</v>
      </c>
      <c r="B166" s="126" t="s">
        <v>566</v>
      </c>
      <c r="C166" s="127" t="s">
        <v>29</v>
      </c>
      <c r="D166" s="127"/>
      <c r="E166" s="130">
        <v>0</v>
      </c>
      <c r="F166" s="131"/>
      <c r="G166" s="130">
        <v>3753.7573007999999</v>
      </c>
      <c r="H166" s="131">
        <v>4.43675163401032E-4</v>
      </c>
      <c r="I166" s="130">
        <v>0</v>
      </c>
      <c r="J166" s="131"/>
      <c r="K166" s="130">
        <v>6714.8423159999993</v>
      </c>
      <c r="L166" s="131">
        <v>7.928233351513766E-4</v>
      </c>
      <c r="M166" s="130">
        <v>105176.75658048</v>
      </c>
      <c r="N166" s="131">
        <v>2.580566074064311E-3</v>
      </c>
      <c r="O166" s="130">
        <v>12016.392960000001</v>
      </c>
      <c r="P166" s="131">
        <v>2.1300846077408329E-3</v>
      </c>
      <c r="Q166" s="130">
        <v>18543.479136000002</v>
      </c>
      <c r="R166" s="131">
        <v>3.5504315347868374E-3</v>
      </c>
      <c r="S166" s="130">
        <v>55521.197472</v>
      </c>
      <c r="T166" s="131">
        <v>2.0340031340633732E-3</v>
      </c>
      <c r="U166" s="130">
        <v>8965.8677471999999</v>
      </c>
      <c r="V166" s="131">
        <v>2.0701961809849933E-3</v>
      </c>
      <c r="W166" s="130">
        <v>49021.421280000002</v>
      </c>
      <c r="X166" s="131">
        <v>6.733107708146056E-3</v>
      </c>
      <c r="Y166" s="130">
        <v>908377.72376207996</v>
      </c>
      <c r="Z166" s="131">
        <v>2.7391819053935E-2</v>
      </c>
      <c r="AA166" s="130">
        <v>62812.963200000006</v>
      </c>
      <c r="AB166" s="131">
        <v>1.3132799488094178E-2</v>
      </c>
      <c r="AC166" s="130">
        <v>1230904.4017545599</v>
      </c>
      <c r="AD166" s="131">
        <v>8.0822524206771388E-3</v>
      </c>
    </row>
    <row r="167" spans="1:30" x14ac:dyDescent="0.3">
      <c r="A167" s="107" t="s">
        <v>1136</v>
      </c>
      <c r="B167" s="126" t="s">
        <v>566</v>
      </c>
      <c r="C167" s="127" t="s">
        <v>29</v>
      </c>
      <c r="D167" s="127"/>
      <c r="E167" s="130">
        <v>0</v>
      </c>
      <c r="F167" s="131"/>
      <c r="G167" s="130">
        <v>0</v>
      </c>
      <c r="H167" s="131"/>
      <c r="I167" s="130">
        <v>0</v>
      </c>
      <c r="J167" s="131"/>
      <c r="K167" s="130">
        <v>0</v>
      </c>
      <c r="L167" s="131"/>
      <c r="M167" s="130">
        <v>70.521984000000003</v>
      </c>
      <c r="N167" s="131">
        <v>1.7302933205289722E-6</v>
      </c>
      <c r="O167" s="130">
        <v>0</v>
      </c>
      <c r="P167" s="131"/>
      <c r="Q167" s="130">
        <v>0</v>
      </c>
      <c r="R167" s="131"/>
      <c r="S167" s="130">
        <v>0.7835776000000001</v>
      </c>
      <c r="T167" s="131">
        <v>2.8706140478789712E-8</v>
      </c>
      <c r="U167" s="130">
        <v>0</v>
      </c>
      <c r="V167" s="131"/>
      <c r="W167" s="130">
        <v>0</v>
      </c>
      <c r="X167" s="131"/>
      <c r="Y167" s="130">
        <v>0</v>
      </c>
      <c r="Z167" s="131"/>
      <c r="AA167" s="130">
        <v>0</v>
      </c>
      <c r="AB167" s="131"/>
      <c r="AC167" s="130">
        <v>71.305561600000004</v>
      </c>
      <c r="AD167" s="131">
        <v>4.6820008688559218E-7</v>
      </c>
    </row>
    <row r="168" spans="1:30" x14ac:dyDescent="0.3">
      <c r="A168" s="107" t="s">
        <v>1137</v>
      </c>
      <c r="B168" s="126" t="s">
        <v>566</v>
      </c>
      <c r="C168" s="127" t="s">
        <v>29</v>
      </c>
      <c r="D168" s="127"/>
      <c r="E168" s="130">
        <v>0</v>
      </c>
      <c r="F168" s="131"/>
      <c r="G168" s="130">
        <v>0</v>
      </c>
      <c r="H168" s="131"/>
      <c r="I168" s="130">
        <v>0</v>
      </c>
      <c r="J168" s="131"/>
      <c r="K168" s="130">
        <v>2162.3494378200003</v>
      </c>
      <c r="L168" s="131">
        <v>2.5530921090584797E-4</v>
      </c>
      <c r="M168" s="130">
        <v>133374.70774953</v>
      </c>
      <c r="N168" s="131">
        <v>3.2724173776295844E-3</v>
      </c>
      <c r="O168" s="130">
        <v>0</v>
      </c>
      <c r="P168" s="131"/>
      <c r="Q168" s="130">
        <v>860.15646600000002</v>
      </c>
      <c r="R168" s="131">
        <v>1.6469005731553147E-4</v>
      </c>
      <c r="S168" s="130">
        <v>2891.3844913200001</v>
      </c>
      <c r="T168" s="131">
        <v>1.0592504097363917E-4</v>
      </c>
      <c r="U168" s="130">
        <v>1120.09155414</v>
      </c>
      <c r="V168" s="131">
        <v>2.5862630624440421E-4</v>
      </c>
      <c r="W168" s="130">
        <v>10751.955824999999</v>
      </c>
      <c r="X168" s="131">
        <v>1.4767845311839025E-3</v>
      </c>
      <c r="Y168" s="130">
        <v>0</v>
      </c>
      <c r="Z168" s="131"/>
      <c r="AA168" s="130">
        <v>0</v>
      </c>
      <c r="AB168" s="131"/>
      <c r="AC168" s="130">
        <v>151160.64552381</v>
      </c>
      <c r="AD168" s="131">
        <v>9.925372689011966E-4</v>
      </c>
    </row>
    <row r="169" spans="1:30" x14ac:dyDescent="0.3">
      <c r="A169" s="107" t="s">
        <v>1138</v>
      </c>
      <c r="B169" s="126" t="s">
        <v>566</v>
      </c>
      <c r="C169" s="127" t="s">
        <v>29</v>
      </c>
      <c r="D169" s="127"/>
      <c r="E169" s="130">
        <v>0</v>
      </c>
      <c r="F169" s="131"/>
      <c r="G169" s="130">
        <v>0</v>
      </c>
      <c r="H169" s="131"/>
      <c r="I169" s="130">
        <v>0</v>
      </c>
      <c r="J169" s="131"/>
      <c r="K169" s="130">
        <v>84.090552000000002</v>
      </c>
      <c r="L169" s="131">
        <v>9.928595304837276E-6</v>
      </c>
      <c r="M169" s="130">
        <v>255.27489000000003</v>
      </c>
      <c r="N169" s="131">
        <v>6.2633013425397699E-6</v>
      </c>
      <c r="O169" s="130">
        <v>173.10640776</v>
      </c>
      <c r="P169" s="131">
        <v>3.0685688783506978E-5</v>
      </c>
      <c r="Q169" s="130">
        <v>0</v>
      </c>
      <c r="R169" s="131"/>
      <c r="S169" s="130">
        <v>3.3636220800000003</v>
      </c>
      <c r="T169" s="131">
        <v>1.232253294964517E-7</v>
      </c>
      <c r="U169" s="130">
        <v>0</v>
      </c>
      <c r="V169" s="131"/>
      <c r="W169" s="130">
        <v>0</v>
      </c>
      <c r="X169" s="131"/>
      <c r="Y169" s="130">
        <v>0</v>
      </c>
      <c r="Z169" s="131"/>
      <c r="AA169" s="130">
        <v>0</v>
      </c>
      <c r="AB169" s="131"/>
      <c r="AC169" s="130">
        <v>515.83547183999997</v>
      </c>
      <c r="AD169" s="131">
        <v>3.3870319132884926E-6</v>
      </c>
    </row>
    <row r="170" spans="1:30" x14ac:dyDescent="0.3">
      <c r="A170" s="107" t="s">
        <v>1139</v>
      </c>
      <c r="B170" s="126" t="s">
        <v>566</v>
      </c>
      <c r="C170" s="127" t="s">
        <v>29</v>
      </c>
      <c r="D170" s="127"/>
      <c r="E170" s="130">
        <v>0</v>
      </c>
      <c r="F170" s="131"/>
      <c r="G170" s="130">
        <v>0</v>
      </c>
      <c r="H170" s="131"/>
      <c r="I170" s="130">
        <v>0</v>
      </c>
      <c r="J170" s="131"/>
      <c r="K170" s="130">
        <v>985.35675419999995</v>
      </c>
      <c r="L170" s="131">
        <v>1.1634135120601679E-4</v>
      </c>
      <c r="M170" s="130">
        <v>5361.2717886</v>
      </c>
      <c r="N170" s="131">
        <v>1.3154157383540139E-4</v>
      </c>
      <c r="O170" s="130">
        <v>1412.0860571999999</v>
      </c>
      <c r="P170" s="131">
        <v>2.5031328330054551E-4</v>
      </c>
      <c r="Q170" s="130">
        <v>0</v>
      </c>
      <c r="R170" s="131"/>
      <c r="S170" s="130">
        <v>0</v>
      </c>
      <c r="T170" s="131"/>
      <c r="U170" s="130">
        <v>0</v>
      </c>
      <c r="V170" s="131"/>
      <c r="W170" s="130">
        <v>0</v>
      </c>
      <c r="X170" s="131"/>
      <c r="Y170" s="130">
        <v>0</v>
      </c>
      <c r="Z170" s="131"/>
      <c r="AA170" s="130">
        <v>0</v>
      </c>
      <c r="AB170" s="131"/>
      <c r="AC170" s="130">
        <v>7758.7145999999993</v>
      </c>
      <c r="AD170" s="131">
        <v>5.0944565449443323E-5</v>
      </c>
    </row>
    <row r="171" spans="1:30" x14ac:dyDescent="0.3">
      <c r="A171" s="107" t="s">
        <v>1140</v>
      </c>
      <c r="B171" s="126" t="s">
        <v>566</v>
      </c>
      <c r="C171" s="127" t="s">
        <v>29</v>
      </c>
      <c r="D171" s="127"/>
      <c r="E171" s="130">
        <v>0</v>
      </c>
      <c r="F171" s="131"/>
      <c r="G171" s="130">
        <v>0</v>
      </c>
      <c r="H171" s="131"/>
      <c r="I171" s="130">
        <v>0</v>
      </c>
      <c r="J171" s="131"/>
      <c r="K171" s="130">
        <v>1301.7721589599998</v>
      </c>
      <c r="L171" s="131">
        <v>1.5370060771414772E-4</v>
      </c>
      <c r="M171" s="130">
        <v>7082.8705656800003</v>
      </c>
      <c r="N171" s="131">
        <v>1.7378188948806894E-4</v>
      </c>
      <c r="O171" s="130">
        <v>1865.53175536</v>
      </c>
      <c r="P171" s="131">
        <v>3.3069328629413202E-4</v>
      </c>
      <c r="Q171" s="130">
        <v>0</v>
      </c>
      <c r="R171" s="131"/>
      <c r="S171" s="130">
        <v>0</v>
      </c>
      <c r="T171" s="131"/>
      <c r="U171" s="130">
        <v>0</v>
      </c>
      <c r="V171" s="131"/>
      <c r="W171" s="130">
        <v>0</v>
      </c>
      <c r="X171" s="131"/>
      <c r="Y171" s="130">
        <v>0</v>
      </c>
      <c r="Z171" s="131"/>
      <c r="AA171" s="130">
        <v>0</v>
      </c>
      <c r="AB171" s="131"/>
      <c r="AC171" s="130">
        <v>10250.17448</v>
      </c>
      <c r="AD171" s="131">
        <v>6.7303762489803883E-5</v>
      </c>
    </row>
    <row r="172" spans="1:30" x14ac:dyDescent="0.3">
      <c r="A172" s="107" t="s">
        <v>1141</v>
      </c>
      <c r="B172" s="126" t="s">
        <v>566</v>
      </c>
      <c r="C172" s="127" t="s">
        <v>29</v>
      </c>
      <c r="D172" s="127"/>
      <c r="E172" s="130">
        <v>0</v>
      </c>
      <c r="F172" s="131"/>
      <c r="G172" s="130">
        <v>0</v>
      </c>
      <c r="H172" s="131"/>
      <c r="I172" s="130">
        <v>0</v>
      </c>
      <c r="J172" s="131"/>
      <c r="K172" s="130">
        <v>3394.1765649999998</v>
      </c>
      <c r="L172" s="131">
        <v>4.0075138889619506E-4</v>
      </c>
      <c r="M172" s="130">
        <v>9383.899915</v>
      </c>
      <c r="N172" s="131">
        <v>2.302388336584077E-4</v>
      </c>
      <c r="O172" s="130">
        <v>0</v>
      </c>
      <c r="P172" s="131"/>
      <c r="Q172" s="130">
        <v>258464.54885030002</v>
      </c>
      <c r="R172" s="131">
        <v>4.9486974808358751E-2</v>
      </c>
      <c r="S172" s="130">
        <v>468116.845547</v>
      </c>
      <c r="T172" s="131">
        <v>1.7149326280843258E-2</v>
      </c>
      <c r="U172" s="130">
        <v>399.31488999999999</v>
      </c>
      <c r="V172" s="131">
        <v>9.220079791458055E-5</v>
      </c>
      <c r="W172" s="130">
        <v>0</v>
      </c>
      <c r="X172" s="131"/>
      <c r="Y172" s="130">
        <v>39931.489000000001</v>
      </c>
      <c r="Z172" s="131">
        <v>1.2041203704469972E-3</v>
      </c>
      <c r="AA172" s="130">
        <v>0</v>
      </c>
      <c r="AB172" s="131"/>
      <c r="AC172" s="130">
        <v>779690.2747673</v>
      </c>
      <c r="AD172" s="131">
        <v>5.1195312988026615E-3</v>
      </c>
    </row>
    <row r="173" spans="1:30" x14ac:dyDescent="0.3">
      <c r="A173" s="107" t="s">
        <v>1142</v>
      </c>
      <c r="B173" s="126" t="s">
        <v>566</v>
      </c>
      <c r="C173" s="127" t="s">
        <v>29</v>
      </c>
      <c r="D173" s="127"/>
      <c r="E173" s="130">
        <v>0</v>
      </c>
      <c r="F173" s="131"/>
      <c r="G173" s="130">
        <v>0</v>
      </c>
      <c r="H173" s="131"/>
      <c r="I173" s="130">
        <v>0</v>
      </c>
      <c r="J173" s="131"/>
      <c r="K173" s="130">
        <v>0</v>
      </c>
      <c r="L173" s="131"/>
      <c r="M173" s="130">
        <v>218454.26888999998</v>
      </c>
      <c r="N173" s="131">
        <v>5.3598883761042096E-3</v>
      </c>
      <c r="O173" s="130">
        <v>3533.1308727000001</v>
      </c>
      <c r="P173" s="131">
        <v>6.2630006476354489E-4</v>
      </c>
      <c r="Q173" s="130">
        <v>17636.725657979998</v>
      </c>
      <c r="R173" s="131">
        <v>3.3768197697545766E-3</v>
      </c>
      <c r="S173" s="130">
        <v>564892.95979974</v>
      </c>
      <c r="T173" s="131">
        <v>2.0694691450458311E-2</v>
      </c>
      <c r="U173" s="130">
        <v>22531.63280082</v>
      </c>
      <c r="V173" s="131">
        <v>5.2024970132066436E-3</v>
      </c>
      <c r="W173" s="130">
        <v>55730.300340000002</v>
      </c>
      <c r="X173" s="131">
        <v>7.654574367668125E-3</v>
      </c>
      <c r="Y173" s="130">
        <v>991233.58620000002</v>
      </c>
      <c r="Z173" s="131">
        <v>2.9890309199705766E-2</v>
      </c>
      <c r="AA173" s="130">
        <v>219943.24638</v>
      </c>
      <c r="AB173" s="131">
        <v>4.5985261740828613E-2</v>
      </c>
      <c r="AC173" s="130">
        <v>2093955.8509412399</v>
      </c>
      <c r="AD173" s="131">
        <v>1.3749142273711264E-2</v>
      </c>
    </row>
    <row r="174" spans="1:30" x14ac:dyDescent="0.3">
      <c r="A174" s="107" t="s">
        <v>1143</v>
      </c>
      <c r="B174" s="126" t="s">
        <v>566</v>
      </c>
      <c r="C174" s="127" t="s">
        <v>29</v>
      </c>
      <c r="D174" s="127"/>
      <c r="E174" s="130">
        <v>0</v>
      </c>
      <c r="F174" s="131"/>
      <c r="G174" s="130">
        <v>0</v>
      </c>
      <c r="H174" s="131"/>
      <c r="I174" s="130">
        <v>0</v>
      </c>
      <c r="J174" s="131"/>
      <c r="K174" s="130">
        <v>0</v>
      </c>
      <c r="L174" s="131"/>
      <c r="M174" s="130">
        <v>0</v>
      </c>
      <c r="N174" s="131"/>
      <c r="O174" s="130">
        <v>0</v>
      </c>
      <c r="P174" s="131"/>
      <c r="Q174" s="130">
        <v>43097.067963299996</v>
      </c>
      <c r="R174" s="131">
        <v>8.2515901159397106E-3</v>
      </c>
      <c r="S174" s="130">
        <v>151756.83497</v>
      </c>
      <c r="T174" s="131">
        <v>5.5595680928925565E-3</v>
      </c>
      <c r="U174" s="130">
        <v>0</v>
      </c>
      <c r="V174" s="131"/>
      <c r="W174" s="130">
        <v>39276.107000000004</v>
      </c>
      <c r="X174" s="131">
        <v>5.3945857113604535E-3</v>
      </c>
      <c r="Y174" s="130">
        <v>190338.057</v>
      </c>
      <c r="Z174" s="131">
        <v>5.7395788998752762E-3</v>
      </c>
      <c r="AA174" s="130">
        <v>0</v>
      </c>
      <c r="AB174" s="131"/>
      <c r="AC174" s="130">
        <v>424468.0669333</v>
      </c>
      <c r="AD174" s="131">
        <v>2.7871035773222269E-3</v>
      </c>
    </row>
    <row r="175" spans="1:30" x14ac:dyDescent="0.3">
      <c r="A175" s="107" t="s">
        <v>1144</v>
      </c>
      <c r="B175" s="126" t="s">
        <v>566</v>
      </c>
      <c r="C175" s="127" t="s">
        <v>29</v>
      </c>
      <c r="D175" s="127"/>
      <c r="E175" s="130">
        <v>0</v>
      </c>
      <c r="F175" s="131"/>
      <c r="G175" s="130">
        <v>0</v>
      </c>
      <c r="H175" s="131"/>
      <c r="I175" s="130">
        <v>0</v>
      </c>
      <c r="J175" s="131"/>
      <c r="K175" s="130">
        <v>241.8345176</v>
      </c>
      <c r="L175" s="131">
        <v>2.855347002587101E-5</v>
      </c>
      <c r="M175" s="130">
        <v>1315.8082808000001</v>
      </c>
      <c r="N175" s="131">
        <v>3.2284036129286301E-5</v>
      </c>
      <c r="O175" s="130">
        <v>346.56600159999999</v>
      </c>
      <c r="P175" s="131">
        <v>6.1433985059560227E-5</v>
      </c>
      <c r="Q175" s="130">
        <v>0</v>
      </c>
      <c r="R175" s="131"/>
      <c r="S175" s="130">
        <v>9.5210439999999993E-2</v>
      </c>
      <c r="T175" s="131">
        <v>3.4880071427352935E-9</v>
      </c>
      <c r="U175" s="130">
        <v>0</v>
      </c>
      <c r="V175" s="131"/>
      <c r="W175" s="130">
        <v>0</v>
      </c>
      <c r="X175" s="131"/>
      <c r="Y175" s="130">
        <v>0</v>
      </c>
      <c r="Z175" s="131"/>
      <c r="AA175" s="130">
        <v>0</v>
      </c>
      <c r="AB175" s="131"/>
      <c r="AC175" s="130">
        <v>1904.3040104400002</v>
      </c>
      <c r="AD175" s="131">
        <v>1.2503867624606012E-5</v>
      </c>
    </row>
    <row r="176" spans="1:30" x14ac:dyDescent="0.3">
      <c r="A176" s="107" t="s">
        <v>1145</v>
      </c>
      <c r="B176" s="126" t="s">
        <v>566</v>
      </c>
      <c r="C176" s="127" t="s">
        <v>29</v>
      </c>
      <c r="D176" s="127"/>
      <c r="E176" s="130">
        <v>0</v>
      </c>
      <c r="F176" s="131"/>
      <c r="G176" s="130">
        <v>0</v>
      </c>
      <c r="H176" s="131"/>
      <c r="I176" s="130">
        <v>0</v>
      </c>
      <c r="J176" s="131"/>
      <c r="K176" s="130">
        <v>35175.248589000003</v>
      </c>
      <c r="L176" s="131">
        <v>4.1531515691231218E-3</v>
      </c>
      <c r="M176" s="130">
        <v>690239.60297460994</v>
      </c>
      <c r="N176" s="131">
        <v>1.6935385348652944E-2</v>
      </c>
      <c r="O176" s="130">
        <v>84052.017699000004</v>
      </c>
      <c r="P176" s="131">
        <v>1.4899471891954499E-2</v>
      </c>
      <c r="Q176" s="130">
        <v>24732.179341999999</v>
      </c>
      <c r="R176" s="131">
        <v>4.7353524554821901E-3</v>
      </c>
      <c r="S176" s="130">
        <v>257885.05144350001</v>
      </c>
      <c r="T176" s="131">
        <v>9.4475448431872253E-3</v>
      </c>
      <c r="U176" s="130">
        <v>26799.426297800001</v>
      </c>
      <c r="V176" s="131">
        <v>6.1879197349994971E-3</v>
      </c>
      <c r="W176" s="130">
        <v>0</v>
      </c>
      <c r="X176" s="131"/>
      <c r="Y176" s="130">
        <v>85467.574400000012</v>
      </c>
      <c r="Z176" s="131">
        <v>2.5772454252265503E-3</v>
      </c>
      <c r="AA176" s="130">
        <v>25106.099979999999</v>
      </c>
      <c r="AB176" s="131">
        <v>5.249129481689303E-3</v>
      </c>
      <c r="AC176" s="130">
        <v>1229457.20072591</v>
      </c>
      <c r="AD176" s="131">
        <v>8.0727499410366901E-3</v>
      </c>
    </row>
    <row r="177" spans="1:30" x14ac:dyDescent="0.3">
      <c r="A177" s="107" t="s">
        <v>1146</v>
      </c>
      <c r="B177" s="126" t="s">
        <v>566</v>
      </c>
      <c r="C177" s="127" t="s">
        <v>29</v>
      </c>
      <c r="D177" s="127"/>
      <c r="E177" s="130">
        <v>0</v>
      </c>
      <c r="F177" s="131"/>
      <c r="G177" s="130">
        <v>0</v>
      </c>
      <c r="H177" s="131"/>
      <c r="I177" s="130">
        <v>0</v>
      </c>
      <c r="J177" s="131"/>
      <c r="K177" s="130">
        <v>0</v>
      </c>
      <c r="L177" s="131"/>
      <c r="M177" s="130">
        <v>4.0421225000000005</v>
      </c>
      <c r="N177" s="131">
        <v>9.9175564353235881E-8</v>
      </c>
      <c r="O177" s="130">
        <v>0</v>
      </c>
      <c r="P177" s="131"/>
      <c r="Q177" s="130">
        <v>8.084245000000001</v>
      </c>
      <c r="R177" s="131">
        <v>1.5478518444373338E-6</v>
      </c>
      <c r="S177" s="130">
        <v>4.8505470000000006</v>
      </c>
      <c r="T177" s="131">
        <v>1.7769839717339036E-7</v>
      </c>
      <c r="U177" s="130">
        <v>0</v>
      </c>
      <c r="V177" s="131"/>
      <c r="W177" s="130">
        <v>0</v>
      </c>
      <c r="X177" s="131"/>
      <c r="Y177" s="130">
        <v>0</v>
      </c>
      <c r="Z177" s="131"/>
      <c r="AA177" s="130">
        <v>0</v>
      </c>
      <c r="AB177" s="131"/>
      <c r="AC177" s="130">
        <v>16.976914500000003</v>
      </c>
      <c r="AD177" s="131">
        <v>1.1147227040350906E-7</v>
      </c>
    </row>
    <row r="178" spans="1:30" x14ac:dyDescent="0.3">
      <c r="A178" s="107" t="s">
        <v>1147</v>
      </c>
      <c r="B178" s="126" t="s">
        <v>566</v>
      </c>
      <c r="C178" s="127" t="s">
        <v>29</v>
      </c>
      <c r="D178" s="127"/>
      <c r="E178" s="130">
        <v>0</v>
      </c>
      <c r="F178" s="131"/>
      <c r="G178" s="130">
        <v>0</v>
      </c>
      <c r="H178" s="131"/>
      <c r="I178" s="130">
        <v>0</v>
      </c>
      <c r="J178" s="131"/>
      <c r="K178" s="130">
        <v>8588.0609100000001</v>
      </c>
      <c r="L178" s="131">
        <v>1.0139947853913785E-3</v>
      </c>
      <c r="M178" s="130">
        <v>309029.01915599999</v>
      </c>
      <c r="N178" s="131">
        <v>7.5821866794792197E-3</v>
      </c>
      <c r="O178" s="130">
        <v>56504.735001000001</v>
      </c>
      <c r="P178" s="131">
        <v>1.0016305782505367E-2</v>
      </c>
      <c r="Q178" s="130">
        <v>0</v>
      </c>
      <c r="R178" s="131"/>
      <c r="S178" s="130">
        <v>23.528934</v>
      </c>
      <c r="T178" s="131">
        <v>8.6197574397248145E-7</v>
      </c>
      <c r="U178" s="130">
        <v>0</v>
      </c>
      <c r="V178" s="131"/>
      <c r="W178" s="130">
        <v>0</v>
      </c>
      <c r="X178" s="131"/>
      <c r="Y178" s="130">
        <v>0</v>
      </c>
      <c r="Z178" s="131"/>
      <c r="AA178" s="130">
        <v>0</v>
      </c>
      <c r="AB178" s="131"/>
      <c r="AC178" s="130">
        <v>374145.34400100005</v>
      </c>
      <c r="AD178" s="131">
        <v>2.4566790954088495E-3</v>
      </c>
    </row>
    <row r="179" spans="1:30" x14ac:dyDescent="0.3">
      <c r="A179" s="107" t="s">
        <v>1148</v>
      </c>
      <c r="B179" s="126" t="s">
        <v>566</v>
      </c>
      <c r="C179" s="127" t="s">
        <v>29</v>
      </c>
      <c r="D179" s="127"/>
      <c r="E179" s="130">
        <v>0</v>
      </c>
      <c r="F179" s="131"/>
      <c r="G179" s="130">
        <v>0</v>
      </c>
      <c r="H179" s="131"/>
      <c r="I179" s="130">
        <v>0</v>
      </c>
      <c r="J179" s="131"/>
      <c r="K179" s="130">
        <v>0</v>
      </c>
      <c r="L179" s="131"/>
      <c r="M179" s="130">
        <v>211919.080464</v>
      </c>
      <c r="N179" s="131">
        <v>5.1995441509345647E-3</v>
      </c>
      <c r="O179" s="130">
        <v>21507.390216</v>
      </c>
      <c r="P179" s="131">
        <v>3.8125052171876857E-3</v>
      </c>
      <c r="Q179" s="130">
        <v>0</v>
      </c>
      <c r="R179" s="131"/>
      <c r="S179" s="130">
        <v>7.5837060000000003</v>
      </c>
      <c r="T179" s="131">
        <v>2.7782689268534526E-7</v>
      </c>
      <c r="U179" s="130">
        <v>0</v>
      </c>
      <c r="V179" s="131"/>
      <c r="W179" s="130">
        <v>0</v>
      </c>
      <c r="X179" s="131"/>
      <c r="Y179" s="130">
        <v>0</v>
      </c>
      <c r="Z179" s="131"/>
      <c r="AA179" s="130">
        <v>0</v>
      </c>
      <c r="AB179" s="131"/>
      <c r="AC179" s="130">
        <v>233434.05438599997</v>
      </c>
      <c r="AD179" s="131">
        <v>1.5327534359617365E-3</v>
      </c>
    </row>
    <row r="180" spans="1:30" x14ac:dyDescent="0.3">
      <c r="A180" s="107" t="s">
        <v>1149</v>
      </c>
      <c r="B180" s="126" t="s">
        <v>566</v>
      </c>
      <c r="C180" s="127" t="s">
        <v>29</v>
      </c>
      <c r="D180" s="127"/>
      <c r="E180" s="130">
        <v>0</v>
      </c>
      <c r="F180" s="131"/>
      <c r="G180" s="130">
        <v>0</v>
      </c>
      <c r="H180" s="131"/>
      <c r="I180" s="130">
        <v>0</v>
      </c>
      <c r="J180" s="131"/>
      <c r="K180" s="130">
        <v>0</v>
      </c>
      <c r="L180" s="131"/>
      <c r="M180" s="130">
        <v>173255.47475600001</v>
      </c>
      <c r="N180" s="131">
        <v>4.2509126050024743E-3</v>
      </c>
      <c r="O180" s="130">
        <v>0</v>
      </c>
      <c r="P180" s="131"/>
      <c r="Q180" s="130">
        <v>0</v>
      </c>
      <c r="R180" s="131"/>
      <c r="S180" s="130">
        <v>0</v>
      </c>
      <c r="T180" s="131"/>
      <c r="U180" s="130">
        <v>0</v>
      </c>
      <c r="V180" s="131"/>
      <c r="W180" s="130">
        <v>0</v>
      </c>
      <c r="X180" s="131"/>
      <c r="Y180" s="130">
        <v>0</v>
      </c>
      <c r="Z180" s="131"/>
      <c r="AA180" s="130">
        <v>0</v>
      </c>
      <c r="AB180" s="131"/>
      <c r="AC180" s="130">
        <v>173255.47475600001</v>
      </c>
      <c r="AD180" s="131">
        <v>1.1376143250818142E-3</v>
      </c>
    </row>
    <row r="181" spans="1:30" x14ac:dyDescent="0.3">
      <c r="A181" s="107" t="s">
        <v>1150</v>
      </c>
      <c r="B181" s="126" t="s">
        <v>566</v>
      </c>
      <c r="C181" s="127" t="s">
        <v>29</v>
      </c>
      <c r="D181" s="127"/>
      <c r="E181" s="130">
        <v>0</v>
      </c>
      <c r="F181" s="131"/>
      <c r="G181" s="130">
        <v>0</v>
      </c>
      <c r="H181" s="131"/>
      <c r="I181" s="130">
        <v>0</v>
      </c>
      <c r="J181" s="131"/>
      <c r="K181" s="130">
        <v>0</v>
      </c>
      <c r="L181" s="131"/>
      <c r="M181" s="130">
        <v>0</v>
      </c>
      <c r="N181" s="131"/>
      <c r="O181" s="130">
        <v>0.64781990000000012</v>
      </c>
      <c r="P181" s="131">
        <v>1.1483572501096082E-7</v>
      </c>
      <c r="Q181" s="130">
        <v>0</v>
      </c>
      <c r="R181" s="131"/>
      <c r="S181" s="130">
        <v>0</v>
      </c>
      <c r="T181" s="131"/>
      <c r="U181" s="130">
        <v>0</v>
      </c>
      <c r="V181" s="131"/>
      <c r="W181" s="130">
        <v>0</v>
      </c>
      <c r="X181" s="131"/>
      <c r="Y181" s="130">
        <v>0</v>
      </c>
      <c r="Z181" s="131"/>
      <c r="AA181" s="130">
        <v>0</v>
      </c>
      <c r="AB181" s="131"/>
      <c r="AC181" s="130">
        <v>0.64781990000000012</v>
      </c>
      <c r="AD181" s="131">
        <v>4.253656049547413E-9</v>
      </c>
    </row>
    <row r="182" spans="1:30" x14ac:dyDescent="0.3">
      <c r="A182" s="107" t="s">
        <v>1151</v>
      </c>
      <c r="B182" s="126" t="s">
        <v>566</v>
      </c>
      <c r="C182" s="127" t="s">
        <v>29</v>
      </c>
      <c r="D182" s="127"/>
      <c r="E182" s="130">
        <v>0</v>
      </c>
      <c r="F182" s="131"/>
      <c r="G182" s="130">
        <v>0</v>
      </c>
      <c r="H182" s="131"/>
      <c r="I182" s="130">
        <v>0</v>
      </c>
      <c r="J182" s="131"/>
      <c r="K182" s="130">
        <v>0</v>
      </c>
      <c r="L182" s="131"/>
      <c r="M182" s="130">
        <v>0</v>
      </c>
      <c r="N182" s="131"/>
      <c r="O182" s="130">
        <v>203.99664999999999</v>
      </c>
      <c r="P182" s="131">
        <v>3.616144425720361E-5</v>
      </c>
      <c r="Q182" s="130">
        <v>0</v>
      </c>
      <c r="R182" s="131"/>
      <c r="S182" s="130">
        <v>0</v>
      </c>
      <c r="T182" s="131"/>
      <c r="U182" s="130">
        <v>0</v>
      </c>
      <c r="V182" s="131"/>
      <c r="W182" s="130">
        <v>0</v>
      </c>
      <c r="X182" s="131"/>
      <c r="Y182" s="130">
        <v>0</v>
      </c>
      <c r="Z182" s="131"/>
      <c r="AA182" s="130">
        <v>0</v>
      </c>
      <c r="AB182" s="131"/>
      <c r="AC182" s="130">
        <v>203.99664999999999</v>
      </c>
      <c r="AD182" s="131">
        <v>1.3394642312777148E-6</v>
      </c>
    </row>
    <row r="183" spans="1:30" x14ac:dyDescent="0.3">
      <c r="A183" s="107" t="s">
        <v>1152</v>
      </c>
      <c r="B183" s="126" t="s">
        <v>566</v>
      </c>
      <c r="C183" s="127" t="s">
        <v>29</v>
      </c>
      <c r="D183" s="127"/>
      <c r="E183" s="130">
        <v>0</v>
      </c>
      <c r="F183" s="131"/>
      <c r="G183" s="130">
        <v>0</v>
      </c>
      <c r="H183" s="131"/>
      <c r="I183" s="130">
        <v>0</v>
      </c>
      <c r="J183" s="131"/>
      <c r="K183" s="130">
        <v>0</v>
      </c>
      <c r="L183" s="131"/>
      <c r="M183" s="130">
        <v>0</v>
      </c>
      <c r="N183" s="131"/>
      <c r="O183" s="130">
        <v>0</v>
      </c>
      <c r="P183" s="131"/>
      <c r="Q183" s="130">
        <v>0</v>
      </c>
      <c r="R183" s="131"/>
      <c r="S183" s="130">
        <v>1.12034312</v>
      </c>
      <c r="T183" s="131">
        <v>4.1043448647798962E-8</v>
      </c>
      <c r="U183" s="130">
        <v>0</v>
      </c>
      <c r="V183" s="131"/>
      <c r="W183" s="130">
        <v>0</v>
      </c>
      <c r="X183" s="131"/>
      <c r="Y183" s="130">
        <v>0</v>
      </c>
      <c r="Z183" s="131"/>
      <c r="AA183" s="130">
        <v>0</v>
      </c>
      <c r="AB183" s="131"/>
      <c r="AC183" s="130">
        <v>1.12034312</v>
      </c>
      <c r="AD183" s="131">
        <v>7.3562949979721564E-9</v>
      </c>
    </row>
    <row r="184" spans="1:30" x14ac:dyDescent="0.3">
      <c r="A184" s="107" t="s">
        <v>1153</v>
      </c>
      <c r="B184" s="126" t="s">
        <v>566</v>
      </c>
      <c r="C184" s="127" t="s">
        <v>29</v>
      </c>
      <c r="D184" s="127"/>
      <c r="E184" s="130">
        <v>0</v>
      </c>
      <c r="F184" s="131"/>
      <c r="G184" s="130">
        <v>0</v>
      </c>
      <c r="H184" s="131"/>
      <c r="I184" s="130">
        <v>0</v>
      </c>
      <c r="J184" s="131"/>
      <c r="K184" s="130">
        <v>0</v>
      </c>
      <c r="L184" s="131"/>
      <c r="M184" s="130">
        <v>0</v>
      </c>
      <c r="N184" s="131"/>
      <c r="O184" s="130">
        <v>0</v>
      </c>
      <c r="P184" s="131"/>
      <c r="Q184" s="130">
        <v>0</v>
      </c>
      <c r="R184" s="131"/>
      <c r="S184" s="130">
        <v>219.02311885999998</v>
      </c>
      <c r="T184" s="131">
        <v>8.0238490968830847E-6</v>
      </c>
      <c r="U184" s="130">
        <v>0</v>
      </c>
      <c r="V184" s="131"/>
      <c r="W184" s="130">
        <v>0</v>
      </c>
      <c r="X184" s="131"/>
      <c r="Y184" s="130">
        <v>0</v>
      </c>
      <c r="Z184" s="131"/>
      <c r="AA184" s="130">
        <v>0</v>
      </c>
      <c r="AB184" s="131"/>
      <c r="AC184" s="130">
        <v>219.02311885999998</v>
      </c>
      <c r="AD184" s="131">
        <v>1.4381296630893569E-6</v>
      </c>
    </row>
    <row r="185" spans="1:30" x14ac:dyDescent="0.3">
      <c r="A185" s="107" t="s">
        <v>1154</v>
      </c>
      <c r="B185" s="126" t="s">
        <v>566</v>
      </c>
      <c r="C185" s="127" t="s">
        <v>29</v>
      </c>
      <c r="D185" s="127"/>
      <c r="E185" s="130">
        <v>0</v>
      </c>
      <c r="F185" s="131"/>
      <c r="G185" s="130">
        <v>0</v>
      </c>
      <c r="H185" s="131"/>
      <c r="I185" s="130">
        <v>0</v>
      </c>
      <c r="J185" s="131"/>
      <c r="K185" s="130">
        <v>0</v>
      </c>
      <c r="L185" s="131"/>
      <c r="M185" s="130">
        <v>0</v>
      </c>
      <c r="N185" s="131"/>
      <c r="O185" s="130">
        <v>0</v>
      </c>
      <c r="P185" s="131"/>
      <c r="Q185" s="130">
        <v>0</v>
      </c>
      <c r="R185" s="131"/>
      <c r="S185" s="130">
        <v>5517.5206189999999</v>
      </c>
      <c r="T185" s="131">
        <v>2.0213278427514103E-4</v>
      </c>
      <c r="U185" s="130">
        <v>1312.7553529999998</v>
      </c>
      <c r="V185" s="131">
        <v>3.031118900004877E-4</v>
      </c>
      <c r="W185" s="130">
        <v>0</v>
      </c>
      <c r="X185" s="131"/>
      <c r="Y185" s="130">
        <v>0</v>
      </c>
      <c r="Z185" s="131"/>
      <c r="AA185" s="130">
        <v>0</v>
      </c>
      <c r="AB185" s="131"/>
      <c r="AC185" s="130">
        <v>6830.2759720000004</v>
      </c>
      <c r="AD185" s="131">
        <v>4.4848336255765116E-5</v>
      </c>
    </row>
    <row r="186" spans="1:30" x14ac:dyDescent="0.3">
      <c r="A186" s="107" t="s">
        <v>1155</v>
      </c>
      <c r="B186" s="126" t="s">
        <v>566</v>
      </c>
      <c r="C186" s="127" t="s">
        <v>29</v>
      </c>
      <c r="D186" s="127"/>
      <c r="E186" s="130">
        <v>0</v>
      </c>
      <c r="F186" s="131"/>
      <c r="G186" s="130">
        <v>0</v>
      </c>
      <c r="H186" s="131"/>
      <c r="I186" s="130">
        <v>0</v>
      </c>
      <c r="J186" s="131"/>
      <c r="K186" s="130">
        <v>0</v>
      </c>
      <c r="L186" s="131"/>
      <c r="M186" s="130">
        <v>0</v>
      </c>
      <c r="N186" s="131"/>
      <c r="O186" s="130">
        <v>0</v>
      </c>
      <c r="P186" s="131"/>
      <c r="Q186" s="130">
        <v>3803.1313319999999</v>
      </c>
      <c r="R186" s="131">
        <v>7.2816742279255677E-4</v>
      </c>
      <c r="S186" s="130">
        <v>4467.1701359999997</v>
      </c>
      <c r="T186" s="131">
        <v>1.6365349579501779E-4</v>
      </c>
      <c r="U186" s="130">
        <v>3931.9146151999998</v>
      </c>
      <c r="V186" s="131">
        <v>9.078691376959195E-4</v>
      </c>
      <c r="W186" s="130">
        <v>0</v>
      </c>
      <c r="X186" s="131"/>
      <c r="Y186" s="130">
        <v>0</v>
      </c>
      <c r="Z186" s="131"/>
      <c r="AA186" s="130">
        <v>0</v>
      </c>
      <c r="AB186" s="131"/>
      <c r="AC186" s="130">
        <v>12202.216083200001</v>
      </c>
      <c r="AD186" s="131">
        <v>8.0121080349937398E-5</v>
      </c>
    </row>
    <row r="187" spans="1:30" x14ac:dyDescent="0.3">
      <c r="A187" s="107" t="s">
        <v>1156</v>
      </c>
      <c r="B187" s="126" t="s">
        <v>566</v>
      </c>
      <c r="C187" s="127" t="s">
        <v>29</v>
      </c>
      <c r="D187" s="127"/>
      <c r="E187" s="130">
        <v>0</v>
      </c>
      <c r="F187" s="131"/>
      <c r="G187" s="130">
        <v>0</v>
      </c>
      <c r="H187" s="131"/>
      <c r="I187" s="130">
        <v>0</v>
      </c>
      <c r="J187" s="131"/>
      <c r="K187" s="130">
        <v>0</v>
      </c>
      <c r="L187" s="131"/>
      <c r="M187" s="130">
        <v>0</v>
      </c>
      <c r="N187" s="131"/>
      <c r="O187" s="130">
        <v>0</v>
      </c>
      <c r="P187" s="131"/>
      <c r="Q187" s="130">
        <v>0</v>
      </c>
      <c r="R187" s="131"/>
      <c r="S187" s="130">
        <v>8.7792380000000012</v>
      </c>
      <c r="T187" s="131">
        <v>3.2162486437173402E-7</v>
      </c>
      <c r="U187" s="130">
        <v>0</v>
      </c>
      <c r="V187" s="131"/>
      <c r="W187" s="130">
        <v>0</v>
      </c>
      <c r="X187" s="131"/>
      <c r="Y187" s="130">
        <v>0</v>
      </c>
      <c r="Z187" s="131"/>
      <c r="AA187" s="130">
        <v>0</v>
      </c>
      <c r="AB187" s="131"/>
      <c r="AC187" s="130">
        <v>8.7792380000000012</v>
      </c>
      <c r="AD187" s="131">
        <v>5.7645433289586397E-8</v>
      </c>
    </row>
    <row r="188" spans="1:30" x14ac:dyDescent="0.3">
      <c r="A188" s="107" t="s">
        <v>1157</v>
      </c>
      <c r="B188" s="126" t="s">
        <v>566</v>
      </c>
      <c r="C188" s="127" t="s">
        <v>29</v>
      </c>
      <c r="D188" s="127"/>
      <c r="E188" s="130">
        <v>0</v>
      </c>
      <c r="F188" s="131"/>
      <c r="G188" s="130">
        <v>0</v>
      </c>
      <c r="H188" s="131"/>
      <c r="I188" s="130">
        <v>0</v>
      </c>
      <c r="J188" s="131"/>
      <c r="K188" s="130">
        <v>0</v>
      </c>
      <c r="L188" s="131"/>
      <c r="M188" s="130">
        <v>0</v>
      </c>
      <c r="N188" s="131"/>
      <c r="O188" s="130">
        <v>0</v>
      </c>
      <c r="P188" s="131"/>
      <c r="Q188" s="130">
        <v>0</v>
      </c>
      <c r="R188" s="131"/>
      <c r="S188" s="130">
        <v>9.31251009</v>
      </c>
      <c r="T188" s="131">
        <v>3.4116113433268966E-7</v>
      </c>
      <c r="U188" s="130">
        <v>0</v>
      </c>
      <c r="V188" s="131"/>
      <c r="W188" s="130">
        <v>0</v>
      </c>
      <c r="X188" s="131"/>
      <c r="Y188" s="130">
        <v>0</v>
      </c>
      <c r="Z188" s="131"/>
      <c r="AA188" s="130">
        <v>0</v>
      </c>
      <c r="AB188" s="131"/>
      <c r="AC188" s="130">
        <v>9.31251009</v>
      </c>
      <c r="AD188" s="131">
        <v>6.1146955937599041E-8</v>
      </c>
    </row>
    <row r="189" spans="1:30" x14ac:dyDescent="0.3">
      <c r="A189" s="107" t="s">
        <v>1158</v>
      </c>
      <c r="B189" s="126" t="s">
        <v>566</v>
      </c>
      <c r="C189" s="127" t="s">
        <v>29</v>
      </c>
      <c r="D189" s="127"/>
      <c r="E189" s="130">
        <v>0</v>
      </c>
      <c r="F189" s="131"/>
      <c r="G189" s="130">
        <v>0</v>
      </c>
      <c r="H189" s="131"/>
      <c r="I189" s="130">
        <v>0</v>
      </c>
      <c r="J189" s="131"/>
      <c r="K189" s="130">
        <v>0</v>
      </c>
      <c r="L189" s="131"/>
      <c r="M189" s="130">
        <v>0</v>
      </c>
      <c r="N189" s="131"/>
      <c r="O189" s="130">
        <v>0</v>
      </c>
      <c r="P189" s="131"/>
      <c r="Q189" s="130">
        <v>0</v>
      </c>
      <c r="R189" s="131"/>
      <c r="S189" s="130">
        <v>1057.6291482899999</v>
      </c>
      <c r="T189" s="131">
        <v>3.8745940293948487E-5</v>
      </c>
      <c r="U189" s="130">
        <v>0</v>
      </c>
      <c r="V189" s="131"/>
      <c r="W189" s="130">
        <v>0</v>
      </c>
      <c r="X189" s="131"/>
      <c r="Y189" s="130">
        <v>0</v>
      </c>
      <c r="Z189" s="131"/>
      <c r="AA189" s="130">
        <v>0</v>
      </c>
      <c r="AB189" s="131"/>
      <c r="AC189" s="130">
        <v>1057.6291482899999</v>
      </c>
      <c r="AD189" s="131">
        <v>6.9445082264398415E-6</v>
      </c>
    </row>
    <row r="190" spans="1:30" x14ac:dyDescent="0.3">
      <c r="A190" s="107" t="s">
        <v>1159</v>
      </c>
      <c r="B190" s="126" t="s">
        <v>566</v>
      </c>
      <c r="C190" s="127" t="s">
        <v>29</v>
      </c>
      <c r="D190" s="127"/>
      <c r="E190" s="130">
        <v>0</v>
      </c>
      <c r="F190" s="131"/>
      <c r="G190" s="130">
        <v>0</v>
      </c>
      <c r="H190" s="131"/>
      <c r="I190" s="130">
        <v>0</v>
      </c>
      <c r="J190" s="131"/>
      <c r="K190" s="130">
        <v>0</v>
      </c>
      <c r="L190" s="131"/>
      <c r="M190" s="130">
        <v>0</v>
      </c>
      <c r="N190" s="131"/>
      <c r="O190" s="130">
        <v>0</v>
      </c>
      <c r="P190" s="131"/>
      <c r="Q190" s="130">
        <v>0</v>
      </c>
      <c r="R190" s="131"/>
      <c r="S190" s="130">
        <v>1.1789673999999999</v>
      </c>
      <c r="T190" s="131">
        <v>4.319113231964959E-8</v>
      </c>
      <c r="U190" s="130">
        <v>0</v>
      </c>
      <c r="V190" s="131"/>
      <c r="W190" s="130">
        <v>0</v>
      </c>
      <c r="X190" s="131"/>
      <c r="Y190" s="130">
        <v>0</v>
      </c>
      <c r="Z190" s="131"/>
      <c r="AA190" s="130">
        <v>0</v>
      </c>
      <c r="AB190" s="131"/>
      <c r="AC190" s="130">
        <v>1.1789673999999999</v>
      </c>
      <c r="AD190" s="131">
        <v>7.7412284081257521E-9</v>
      </c>
    </row>
    <row r="191" spans="1:30" x14ac:dyDescent="0.3">
      <c r="A191" s="107" t="s">
        <v>1160</v>
      </c>
      <c r="B191" s="126" t="s">
        <v>566</v>
      </c>
      <c r="C191" s="127" t="s">
        <v>29</v>
      </c>
      <c r="D191" s="127"/>
      <c r="E191" s="130">
        <v>0</v>
      </c>
      <c r="F191" s="131"/>
      <c r="G191" s="130">
        <v>0</v>
      </c>
      <c r="H191" s="131"/>
      <c r="I191" s="130">
        <v>0</v>
      </c>
      <c r="J191" s="131"/>
      <c r="K191" s="130">
        <v>0</v>
      </c>
      <c r="L191" s="131"/>
      <c r="M191" s="130">
        <v>0</v>
      </c>
      <c r="N191" s="131"/>
      <c r="O191" s="130">
        <v>0</v>
      </c>
      <c r="P191" s="131"/>
      <c r="Q191" s="130">
        <v>0</v>
      </c>
      <c r="R191" s="131"/>
      <c r="S191" s="130">
        <v>1219.2986000000001</v>
      </c>
      <c r="T191" s="131">
        <v>4.4668654256057886E-5</v>
      </c>
      <c r="U191" s="130">
        <v>0</v>
      </c>
      <c r="V191" s="131"/>
      <c r="W191" s="130">
        <v>0</v>
      </c>
      <c r="X191" s="131"/>
      <c r="Y191" s="130">
        <v>0</v>
      </c>
      <c r="Z191" s="131"/>
      <c r="AA191" s="130">
        <v>0</v>
      </c>
      <c r="AB191" s="131"/>
      <c r="AC191" s="130">
        <v>1219.2986000000001</v>
      </c>
      <c r="AD191" s="131">
        <v>8.0060474617940733E-6</v>
      </c>
    </row>
    <row r="192" spans="1:30" x14ac:dyDescent="0.3">
      <c r="A192" s="107" t="s">
        <v>1161</v>
      </c>
      <c r="B192" s="126" t="s">
        <v>566</v>
      </c>
      <c r="C192" s="127" t="s">
        <v>29</v>
      </c>
      <c r="D192" s="127"/>
      <c r="E192" s="130">
        <v>0</v>
      </c>
      <c r="F192" s="131"/>
      <c r="G192" s="130">
        <v>0</v>
      </c>
      <c r="H192" s="131"/>
      <c r="I192" s="130">
        <v>0</v>
      </c>
      <c r="J192" s="131"/>
      <c r="K192" s="130">
        <v>0</v>
      </c>
      <c r="L192" s="131"/>
      <c r="M192" s="130">
        <v>0</v>
      </c>
      <c r="N192" s="131"/>
      <c r="O192" s="130">
        <v>0</v>
      </c>
      <c r="P192" s="131"/>
      <c r="Q192" s="130">
        <v>0</v>
      </c>
      <c r="R192" s="131"/>
      <c r="S192" s="130">
        <v>0</v>
      </c>
      <c r="T192" s="131"/>
      <c r="U192" s="130">
        <v>0</v>
      </c>
      <c r="V192" s="131"/>
      <c r="W192" s="130">
        <v>0</v>
      </c>
      <c r="X192" s="131"/>
      <c r="Y192" s="130">
        <v>1940.3628399999998</v>
      </c>
      <c r="Z192" s="131">
        <v>5.8510976680643879E-5</v>
      </c>
      <c r="AA192" s="130">
        <v>0</v>
      </c>
      <c r="AB192" s="131"/>
      <c r="AC192" s="130">
        <v>1940.3628399999998</v>
      </c>
      <c r="AD192" s="131">
        <v>1.2740633828449847E-5</v>
      </c>
    </row>
    <row r="193" spans="1:30" x14ac:dyDescent="0.3">
      <c r="A193" s="107" t="s">
        <v>1399</v>
      </c>
      <c r="B193" s="126" t="s">
        <v>566</v>
      </c>
      <c r="C193" s="127" t="s">
        <v>29</v>
      </c>
      <c r="D193" s="127"/>
      <c r="E193" s="130">
        <v>0</v>
      </c>
      <c r="F193" s="131"/>
      <c r="G193" s="130">
        <v>0</v>
      </c>
      <c r="H193" s="131"/>
      <c r="I193" s="130">
        <v>0</v>
      </c>
      <c r="J193" s="131"/>
      <c r="K193" s="130">
        <v>58.789926000000001</v>
      </c>
      <c r="L193" s="131">
        <v>6.9413432231403463E-6</v>
      </c>
      <c r="M193" s="130">
        <v>0</v>
      </c>
      <c r="N193" s="131"/>
      <c r="O193" s="130">
        <v>0</v>
      </c>
      <c r="P193" s="131"/>
      <c r="Q193" s="130">
        <v>0</v>
      </c>
      <c r="R193" s="131"/>
      <c r="S193" s="130">
        <v>0</v>
      </c>
      <c r="T193" s="131"/>
      <c r="U193" s="130">
        <v>0</v>
      </c>
      <c r="V193" s="131"/>
      <c r="W193" s="130">
        <v>0</v>
      </c>
      <c r="X193" s="131"/>
      <c r="Y193" s="130">
        <v>0</v>
      </c>
      <c r="Z193" s="131"/>
      <c r="AA193" s="130">
        <v>0</v>
      </c>
      <c r="AB193" s="131"/>
      <c r="AC193" s="130">
        <v>58.789926000000001</v>
      </c>
      <c r="AD193" s="131">
        <v>3.860210598383049E-7</v>
      </c>
    </row>
    <row r="194" spans="1:30" x14ac:dyDescent="0.3">
      <c r="A194" s="107" t="s">
        <v>1400</v>
      </c>
      <c r="B194" s="126" t="s">
        <v>566</v>
      </c>
      <c r="C194" s="127" t="s">
        <v>29</v>
      </c>
      <c r="D194" s="127"/>
      <c r="E194" s="130">
        <v>3356.5158665999998</v>
      </c>
      <c r="F194" s="131">
        <v>1.8049369207248833E-3</v>
      </c>
      <c r="G194" s="130">
        <v>70780.802562079989</v>
      </c>
      <c r="H194" s="131">
        <v>8.365933550284213E-3</v>
      </c>
      <c r="I194" s="130">
        <v>13519.30001825</v>
      </c>
      <c r="J194" s="131">
        <v>1.0413233655215024E-2</v>
      </c>
      <c r="K194" s="130">
        <v>0</v>
      </c>
      <c r="L194" s="131"/>
      <c r="M194" s="130">
        <v>0</v>
      </c>
      <c r="N194" s="131"/>
      <c r="O194" s="130">
        <v>0</v>
      </c>
      <c r="P194" s="131"/>
      <c r="Q194" s="130">
        <v>0</v>
      </c>
      <c r="R194" s="131"/>
      <c r="S194" s="130">
        <v>0</v>
      </c>
      <c r="T194" s="131"/>
      <c r="U194" s="130">
        <v>0</v>
      </c>
      <c r="V194" s="131"/>
      <c r="W194" s="130">
        <v>0</v>
      </c>
      <c r="X194" s="131"/>
      <c r="Y194" s="130">
        <v>0</v>
      </c>
      <c r="Z194" s="131"/>
      <c r="AA194" s="130">
        <v>0</v>
      </c>
      <c r="AB194" s="131"/>
      <c r="AC194" s="130">
        <v>87656.618446930006</v>
      </c>
      <c r="AD194" s="131">
        <v>5.7556290774589218E-4</v>
      </c>
    </row>
    <row r="195" spans="1:30" x14ac:dyDescent="0.3">
      <c r="A195" s="107" t="s">
        <v>1131</v>
      </c>
      <c r="B195" s="126" t="s">
        <v>566</v>
      </c>
      <c r="C195" s="127" t="s">
        <v>29</v>
      </c>
      <c r="D195" s="127"/>
      <c r="E195" s="130">
        <v>3387.3930011999996</v>
      </c>
      <c r="F195" s="131">
        <v>1.8215408286045695E-3</v>
      </c>
      <c r="G195" s="130">
        <v>77640.342132599995</v>
      </c>
      <c r="H195" s="131">
        <v>9.1766964994918487E-3</v>
      </c>
      <c r="I195" s="130">
        <v>11100.7241982</v>
      </c>
      <c r="J195" s="131">
        <v>8.5503269149965304E-3</v>
      </c>
      <c r="K195" s="130">
        <v>0</v>
      </c>
      <c r="L195" s="131"/>
      <c r="M195" s="130">
        <v>0</v>
      </c>
      <c r="N195" s="131"/>
      <c r="O195" s="130">
        <v>0</v>
      </c>
      <c r="P195" s="131"/>
      <c r="Q195" s="130">
        <v>0</v>
      </c>
      <c r="R195" s="131"/>
      <c r="S195" s="130">
        <v>0</v>
      </c>
      <c r="T195" s="131"/>
      <c r="U195" s="130">
        <v>0</v>
      </c>
      <c r="V195" s="131"/>
      <c r="W195" s="130">
        <v>0</v>
      </c>
      <c r="X195" s="131"/>
      <c r="Y195" s="130">
        <v>0</v>
      </c>
      <c r="Z195" s="131"/>
      <c r="AA195" s="130">
        <v>0</v>
      </c>
      <c r="AB195" s="131"/>
      <c r="AC195" s="130">
        <v>92128.459331999999</v>
      </c>
      <c r="AD195" s="131">
        <v>6.0492550224691222E-4</v>
      </c>
    </row>
    <row r="196" spans="1:30" x14ac:dyDescent="0.3">
      <c r="A196" s="107" t="s">
        <v>1494</v>
      </c>
      <c r="B196" s="126" t="s">
        <v>566</v>
      </c>
      <c r="C196" s="127" t="s">
        <v>29</v>
      </c>
      <c r="D196" s="127"/>
      <c r="E196" s="130">
        <v>15731.238574999999</v>
      </c>
      <c r="F196" s="131">
        <v>8.4593353468967042E-3</v>
      </c>
      <c r="G196" s="130">
        <v>124348.316807</v>
      </c>
      <c r="H196" s="131">
        <v>1.4697343316849798E-2</v>
      </c>
      <c r="I196" s="130">
        <v>22324.11051975</v>
      </c>
      <c r="J196" s="131">
        <v>1.7195134265323594E-2</v>
      </c>
      <c r="K196" s="130">
        <v>0</v>
      </c>
      <c r="L196" s="131"/>
      <c r="M196" s="130">
        <v>0</v>
      </c>
      <c r="N196" s="131"/>
      <c r="O196" s="130">
        <v>0</v>
      </c>
      <c r="P196" s="131"/>
      <c r="Q196" s="130">
        <v>0</v>
      </c>
      <c r="R196" s="131"/>
      <c r="S196" s="130">
        <v>0</v>
      </c>
      <c r="T196" s="131"/>
      <c r="U196" s="130">
        <v>0</v>
      </c>
      <c r="V196" s="131"/>
      <c r="W196" s="130">
        <v>0</v>
      </c>
      <c r="X196" s="131"/>
      <c r="Y196" s="130">
        <v>0</v>
      </c>
      <c r="Z196" s="131"/>
      <c r="AA196" s="130">
        <v>0</v>
      </c>
      <c r="AB196" s="131"/>
      <c r="AC196" s="130">
        <v>162403.66590175001</v>
      </c>
      <c r="AD196" s="131">
        <v>1.0663601657368903E-3</v>
      </c>
    </row>
    <row r="197" spans="1:30" x14ac:dyDescent="0.3">
      <c r="A197" s="107" t="s">
        <v>1401</v>
      </c>
      <c r="B197" s="126" t="s">
        <v>566</v>
      </c>
      <c r="C197" s="127" t="s">
        <v>29</v>
      </c>
      <c r="D197" s="127"/>
      <c r="E197" s="130">
        <v>214.8921957</v>
      </c>
      <c r="F197" s="131">
        <v>1.155563904387137E-4</v>
      </c>
      <c r="G197" s="130">
        <v>8169.5534102000001</v>
      </c>
      <c r="H197" s="131">
        <v>9.6559997190320834E-4</v>
      </c>
      <c r="I197" s="130">
        <v>1992.8855856</v>
      </c>
      <c r="J197" s="131">
        <v>1.5350190633352855E-3</v>
      </c>
      <c r="K197" s="130">
        <v>0</v>
      </c>
      <c r="L197" s="131"/>
      <c r="M197" s="130">
        <v>0</v>
      </c>
      <c r="N197" s="131"/>
      <c r="O197" s="130">
        <v>0</v>
      </c>
      <c r="P197" s="131"/>
      <c r="Q197" s="130">
        <v>0</v>
      </c>
      <c r="R197" s="131"/>
      <c r="S197" s="130">
        <v>0</v>
      </c>
      <c r="T197" s="131"/>
      <c r="U197" s="130">
        <v>0</v>
      </c>
      <c r="V197" s="131"/>
      <c r="W197" s="130">
        <v>0</v>
      </c>
      <c r="X197" s="131"/>
      <c r="Y197" s="130">
        <v>0</v>
      </c>
      <c r="Z197" s="131"/>
      <c r="AA197" s="130">
        <v>0</v>
      </c>
      <c r="AB197" s="131"/>
      <c r="AC197" s="130">
        <v>10377.331191500001</v>
      </c>
      <c r="AD197" s="131">
        <v>6.8138687312447533E-5</v>
      </c>
    </row>
    <row r="198" spans="1:30" x14ac:dyDescent="0.3">
      <c r="A198" s="113" t="s">
        <v>252</v>
      </c>
      <c r="B198" s="126" t="s">
        <v>29</v>
      </c>
      <c r="C198" s="127" t="s">
        <v>29</v>
      </c>
      <c r="D198" s="127"/>
      <c r="E198" s="128">
        <v>1448.3631808732</v>
      </c>
      <c r="F198" s="129">
        <v>7.7884457683932912E-4</v>
      </c>
      <c r="G198" s="128">
        <v>61861.324913023098</v>
      </c>
      <c r="H198" s="129">
        <v>7.3116963190828829E-3</v>
      </c>
      <c r="I198" s="128">
        <v>16100.236975272801</v>
      </c>
      <c r="J198" s="129">
        <v>1.2401198974911879E-2</v>
      </c>
      <c r="K198" s="128">
        <v>0</v>
      </c>
      <c r="L198" s="129"/>
      <c r="M198" s="128">
        <v>380324.46937391302</v>
      </c>
      <c r="N198" s="129">
        <v>9.3314573933627187E-3</v>
      </c>
      <c r="O198" s="128">
        <v>95651.256438303302</v>
      </c>
      <c r="P198" s="129">
        <v>1.6955609701557319E-2</v>
      </c>
      <c r="Q198" s="128">
        <v>0</v>
      </c>
      <c r="R198" s="129"/>
      <c r="S198" s="128">
        <v>79886.2039910116</v>
      </c>
      <c r="T198" s="129">
        <v>2.9266081548058932E-3</v>
      </c>
      <c r="U198" s="128">
        <v>2.0173264E-3</v>
      </c>
      <c r="V198" s="129">
        <v>4.6579556232963989E-10</v>
      </c>
      <c r="W198" s="128">
        <v>0</v>
      </c>
      <c r="X198" s="129"/>
      <c r="Y198" s="128">
        <v>0</v>
      </c>
      <c r="Z198" s="129"/>
      <c r="AA198" s="128">
        <v>0</v>
      </c>
      <c r="AB198" s="129"/>
      <c r="AC198" s="128">
        <v>635271.85688972345</v>
      </c>
      <c r="AD198" s="129">
        <v>4.1712642312565417E-3</v>
      </c>
    </row>
    <row r="199" spans="1:30" x14ac:dyDescent="0.3">
      <c r="A199" s="107" t="s">
        <v>1163</v>
      </c>
      <c r="B199" s="126" t="s">
        <v>596</v>
      </c>
      <c r="C199" s="127" t="s">
        <v>29</v>
      </c>
      <c r="D199" s="127"/>
      <c r="E199" s="130">
        <v>203.56779806840001</v>
      </c>
      <c r="F199" s="131">
        <v>1.0946679509562691E-4</v>
      </c>
      <c r="G199" s="130">
        <v>3633.5019647145996</v>
      </c>
      <c r="H199" s="131">
        <v>4.2946158974346892E-4</v>
      </c>
      <c r="I199" s="130">
        <v>1610.9732679634999</v>
      </c>
      <c r="J199" s="131">
        <v>1.2408513036151066E-3</v>
      </c>
      <c r="K199" s="130">
        <v>0</v>
      </c>
      <c r="L199" s="131"/>
      <c r="M199" s="130">
        <v>0</v>
      </c>
      <c r="N199" s="131"/>
      <c r="O199" s="130">
        <v>0</v>
      </c>
      <c r="P199" s="131"/>
      <c r="Q199" s="130">
        <v>0</v>
      </c>
      <c r="R199" s="131"/>
      <c r="S199" s="130">
        <v>0</v>
      </c>
      <c r="T199" s="131"/>
      <c r="U199" s="130">
        <v>0</v>
      </c>
      <c r="V199" s="131"/>
      <c r="W199" s="130">
        <v>0</v>
      </c>
      <c r="X199" s="131"/>
      <c r="Y199" s="130">
        <v>0</v>
      </c>
      <c r="Z199" s="131"/>
      <c r="AA199" s="130">
        <v>0</v>
      </c>
      <c r="AB199" s="131"/>
      <c r="AC199" s="130">
        <v>5448.0430307465003</v>
      </c>
      <c r="AD199" s="131">
        <v>3.5772444156052428E-5</v>
      </c>
    </row>
    <row r="200" spans="1:30" x14ac:dyDescent="0.3">
      <c r="A200" s="107" t="s">
        <v>1164</v>
      </c>
      <c r="B200" s="126" t="s">
        <v>598</v>
      </c>
      <c r="C200" s="127" t="s">
        <v>29</v>
      </c>
      <c r="D200" s="127"/>
      <c r="E200" s="130">
        <v>0</v>
      </c>
      <c r="F200" s="131"/>
      <c r="G200" s="130">
        <v>30012.440423599899</v>
      </c>
      <c r="H200" s="131">
        <v>3.5473189505796148E-3</v>
      </c>
      <c r="I200" s="130">
        <v>8016.3228811715999</v>
      </c>
      <c r="J200" s="131">
        <v>6.1745684395346284E-3</v>
      </c>
      <c r="K200" s="130">
        <v>0</v>
      </c>
      <c r="L200" s="131"/>
      <c r="M200" s="130">
        <v>380323.94442013302</v>
      </c>
      <c r="N200" s="131">
        <v>9.3314445133504502E-3</v>
      </c>
      <c r="O200" s="130">
        <v>95651.256438303302</v>
      </c>
      <c r="P200" s="131">
        <v>1.6955609701557319E-2</v>
      </c>
      <c r="Q200" s="130">
        <v>0</v>
      </c>
      <c r="R200" s="131"/>
      <c r="S200" s="130">
        <v>79886.2039910116</v>
      </c>
      <c r="T200" s="131">
        <v>2.9266081548058932E-3</v>
      </c>
      <c r="U200" s="130">
        <v>2.0173264E-3</v>
      </c>
      <c r="V200" s="131">
        <v>4.6579556232963989E-10</v>
      </c>
      <c r="W200" s="130">
        <v>0</v>
      </c>
      <c r="X200" s="131"/>
      <c r="Y200" s="130">
        <v>0</v>
      </c>
      <c r="Z200" s="131"/>
      <c r="AA200" s="130">
        <v>0</v>
      </c>
      <c r="AB200" s="131"/>
      <c r="AC200" s="130">
        <v>593890.1701715457</v>
      </c>
      <c r="AD200" s="131">
        <v>3.8995475673361344E-3</v>
      </c>
    </row>
    <row r="201" spans="1:30" x14ac:dyDescent="0.3">
      <c r="A201" s="107" t="s">
        <v>1162</v>
      </c>
      <c r="B201" s="126" t="s">
        <v>566</v>
      </c>
      <c r="C201" s="127" t="s">
        <v>29</v>
      </c>
      <c r="D201" s="127"/>
      <c r="E201" s="130">
        <v>1244.7953828048001</v>
      </c>
      <c r="F201" s="131">
        <v>6.6937778174370219E-4</v>
      </c>
      <c r="G201" s="130">
        <v>28215.382524708599</v>
      </c>
      <c r="H201" s="131">
        <v>3.3349157787597983E-3</v>
      </c>
      <c r="I201" s="130">
        <v>6472.9408261377002</v>
      </c>
      <c r="J201" s="131">
        <v>4.9857792317621451E-3</v>
      </c>
      <c r="K201" s="130">
        <v>0</v>
      </c>
      <c r="L201" s="131"/>
      <c r="M201" s="130">
        <v>0</v>
      </c>
      <c r="N201" s="131"/>
      <c r="O201" s="130">
        <v>0</v>
      </c>
      <c r="P201" s="131"/>
      <c r="Q201" s="130">
        <v>0</v>
      </c>
      <c r="R201" s="131"/>
      <c r="S201" s="130">
        <v>0</v>
      </c>
      <c r="T201" s="131"/>
      <c r="U201" s="130">
        <v>0</v>
      </c>
      <c r="V201" s="131"/>
      <c r="W201" s="130">
        <v>0</v>
      </c>
      <c r="X201" s="131"/>
      <c r="Y201" s="130">
        <v>0</v>
      </c>
      <c r="Z201" s="131"/>
      <c r="AA201" s="130">
        <v>0</v>
      </c>
      <c r="AB201" s="131"/>
      <c r="AC201" s="130">
        <v>35933.118733651099</v>
      </c>
      <c r="AD201" s="131">
        <v>2.3594077286063678E-4</v>
      </c>
    </row>
    <row r="202" spans="1:30" x14ac:dyDescent="0.3">
      <c r="A202" s="107" t="s">
        <v>1165</v>
      </c>
      <c r="B202" s="126" t="s">
        <v>566</v>
      </c>
      <c r="C202" s="127" t="s">
        <v>29</v>
      </c>
      <c r="D202" s="127"/>
      <c r="E202" s="130">
        <v>0</v>
      </c>
      <c r="F202" s="131"/>
      <c r="G202" s="130">
        <v>0</v>
      </c>
      <c r="H202" s="131"/>
      <c r="I202" s="130">
        <v>0</v>
      </c>
      <c r="J202" s="131"/>
      <c r="K202" s="130">
        <v>0</v>
      </c>
      <c r="L202" s="131"/>
      <c r="M202" s="130">
        <v>0.52495378000000004</v>
      </c>
      <c r="N202" s="131">
        <v>1.2880012268520915E-8</v>
      </c>
      <c r="O202" s="130">
        <v>0</v>
      </c>
      <c r="P202" s="131"/>
      <c r="Q202" s="130">
        <v>0</v>
      </c>
      <c r="R202" s="131"/>
      <c r="S202" s="130">
        <v>0</v>
      </c>
      <c r="T202" s="131"/>
      <c r="U202" s="130">
        <v>0</v>
      </c>
      <c r="V202" s="131"/>
      <c r="W202" s="130">
        <v>0</v>
      </c>
      <c r="X202" s="131"/>
      <c r="Y202" s="130">
        <v>0</v>
      </c>
      <c r="Z202" s="131"/>
      <c r="AA202" s="130">
        <v>0</v>
      </c>
      <c r="AB202" s="131"/>
      <c r="AC202" s="130">
        <v>0.52495378000000004</v>
      </c>
      <c r="AD202" s="131">
        <v>3.4469037181935622E-9</v>
      </c>
    </row>
    <row r="203" spans="1:30" x14ac:dyDescent="0.3">
      <c r="A203" s="113" t="s">
        <v>255</v>
      </c>
      <c r="B203" s="126" t="s">
        <v>29</v>
      </c>
      <c r="C203" s="127" t="s">
        <v>29</v>
      </c>
      <c r="D203" s="127"/>
      <c r="E203" s="128">
        <v>0</v>
      </c>
      <c r="F203" s="129"/>
      <c r="G203" s="128">
        <v>0</v>
      </c>
      <c r="H203" s="129"/>
      <c r="I203" s="128">
        <v>0</v>
      </c>
      <c r="J203" s="129"/>
      <c r="K203" s="128">
        <v>0</v>
      </c>
      <c r="L203" s="129"/>
      <c r="M203" s="128">
        <v>198321.90531139498</v>
      </c>
      <c r="N203" s="129">
        <v>4.8659304320605341E-3</v>
      </c>
      <c r="O203" s="128">
        <v>0</v>
      </c>
      <c r="P203" s="129"/>
      <c r="Q203" s="128">
        <v>0</v>
      </c>
      <c r="R203" s="129"/>
      <c r="S203" s="128">
        <v>0</v>
      </c>
      <c r="T203" s="129"/>
      <c r="U203" s="128">
        <v>0</v>
      </c>
      <c r="V203" s="129"/>
      <c r="W203" s="128">
        <v>0</v>
      </c>
      <c r="X203" s="129"/>
      <c r="Y203" s="128">
        <v>0</v>
      </c>
      <c r="Z203" s="129"/>
      <c r="AA203" s="128">
        <v>0</v>
      </c>
      <c r="AB203" s="129"/>
      <c r="AC203" s="128">
        <v>198321.90531139498</v>
      </c>
      <c r="AD203" s="129">
        <v>1.3022032393348588E-3</v>
      </c>
    </row>
    <row r="204" spans="1:30" x14ac:dyDescent="0.3">
      <c r="A204" s="107" t="s">
        <v>1166</v>
      </c>
      <c r="B204" s="126" t="s">
        <v>566</v>
      </c>
      <c r="C204" s="127" t="s">
        <v>29</v>
      </c>
      <c r="D204" s="127"/>
      <c r="E204" s="130">
        <v>0</v>
      </c>
      <c r="F204" s="131"/>
      <c r="G204" s="130">
        <v>0</v>
      </c>
      <c r="H204" s="131"/>
      <c r="I204" s="130">
        <v>0</v>
      </c>
      <c r="J204" s="131"/>
      <c r="K204" s="130">
        <v>0</v>
      </c>
      <c r="L204" s="131"/>
      <c r="M204" s="130">
        <v>198321.90531139498</v>
      </c>
      <c r="N204" s="131">
        <v>4.8659304320605341E-3</v>
      </c>
      <c r="O204" s="130">
        <v>0</v>
      </c>
      <c r="P204" s="131"/>
      <c r="Q204" s="130">
        <v>0</v>
      </c>
      <c r="R204" s="131"/>
      <c r="S204" s="130">
        <v>0</v>
      </c>
      <c r="T204" s="131"/>
      <c r="U204" s="130">
        <v>0</v>
      </c>
      <c r="V204" s="131"/>
      <c r="W204" s="130">
        <v>0</v>
      </c>
      <c r="X204" s="131"/>
      <c r="Y204" s="130">
        <v>0</v>
      </c>
      <c r="Z204" s="131"/>
      <c r="AA204" s="130">
        <v>0</v>
      </c>
      <c r="AB204" s="131"/>
      <c r="AC204" s="130">
        <v>198321.90531139498</v>
      </c>
      <c r="AD204" s="131">
        <v>1.3022032393348588E-3</v>
      </c>
    </row>
    <row r="205" spans="1:30" x14ac:dyDescent="0.3">
      <c r="A205" s="113" t="s">
        <v>257</v>
      </c>
      <c r="B205" s="126" t="s">
        <v>29</v>
      </c>
      <c r="C205" s="127" t="s">
        <v>29</v>
      </c>
      <c r="D205" s="127"/>
      <c r="E205" s="128">
        <v>0</v>
      </c>
      <c r="F205" s="129"/>
      <c r="G205" s="128">
        <v>31284.061477130399</v>
      </c>
      <c r="H205" s="129">
        <v>3.6976181397651003E-3</v>
      </c>
      <c r="I205" s="128">
        <v>7972.7958291271007</v>
      </c>
      <c r="J205" s="129">
        <v>6.1410417508266169E-3</v>
      </c>
      <c r="K205" s="128">
        <v>0</v>
      </c>
      <c r="L205" s="129"/>
      <c r="M205" s="128">
        <v>0</v>
      </c>
      <c r="N205" s="129"/>
      <c r="O205" s="128">
        <v>0</v>
      </c>
      <c r="P205" s="129"/>
      <c r="Q205" s="128">
        <v>0</v>
      </c>
      <c r="R205" s="129"/>
      <c r="S205" s="128">
        <v>0</v>
      </c>
      <c r="T205" s="129"/>
      <c r="U205" s="128">
        <v>0</v>
      </c>
      <c r="V205" s="129"/>
      <c r="W205" s="128">
        <v>0</v>
      </c>
      <c r="X205" s="129"/>
      <c r="Y205" s="128">
        <v>0</v>
      </c>
      <c r="Z205" s="129"/>
      <c r="AA205" s="128">
        <v>0</v>
      </c>
      <c r="AB205" s="129"/>
      <c r="AC205" s="128">
        <v>39256.857306257501</v>
      </c>
      <c r="AD205" s="129">
        <v>2.5776480248134045E-4</v>
      </c>
    </row>
    <row r="206" spans="1:30" x14ac:dyDescent="0.3">
      <c r="A206" s="107" t="s">
        <v>1402</v>
      </c>
      <c r="B206" s="126" t="s">
        <v>596</v>
      </c>
      <c r="C206" s="127" t="s">
        <v>29</v>
      </c>
      <c r="D206" s="127"/>
      <c r="E206" s="130">
        <v>0</v>
      </c>
      <c r="F206" s="131"/>
      <c r="G206" s="130">
        <v>24021.872020701598</v>
      </c>
      <c r="H206" s="131">
        <v>2.8392640066825974E-3</v>
      </c>
      <c r="I206" s="130">
        <v>5963.34801444</v>
      </c>
      <c r="J206" s="131">
        <v>4.5932656393377763E-3</v>
      </c>
      <c r="K206" s="130">
        <v>0</v>
      </c>
      <c r="L206" s="131"/>
      <c r="M206" s="130">
        <v>0</v>
      </c>
      <c r="N206" s="131"/>
      <c r="O206" s="130">
        <v>0</v>
      </c>
      <c r="P206" s="131"/>
      <c r="Q206" s="130">
        <v>0</v>
      </c>
      <c r="R206" s="131"/>
      <c r="S206" s="130">
        <v>0</v>
      </c>
      <c r="T206" s="131"/>
      <c r="U206" s="130">
        <v>0</v>
      </c>
      <c r="V206" s="131"/>
      <c r="W206" s="130">
        <v>0</v>
      </c>
      <c r="X206" s="131"/>
      <c r="Y206" s="130">
        <v>0</v>
      </c>
      <c r="Z206" s="131"/>
      <c r="AA206" s="130">
        <v>0</v>
      </c>
      <c r="AB206" s="131"/>
      <c r="AC206" s="130">
        <v>29985.2200351416</v>
      </c>
      <c r="AD206" s="131">
        <v>1.9688622192601729E-4</v>
      </c>
    </row>
    <row r="207" spans="1:30" x14ac:dyDescent="0.3">
      <c r="A207" s="107" t="s">
        <v>1495</v>
      </c>
      <c r="B207" s="126" t="s">
        <v>566</v>
      </c>
      <c r="C207" s="127" t="s">
        <v>29</v>
      </c>
      <c r="D207" s="127"/>
      <c r="E207" s="130">
        <v>0</v>
      </c>
      <c r="F207" s="131"/>
      <c r="G207" s="130">
        <v>7262.1894564287995</v>
      </c>
      <c r="H207" s="131">
        <v>8.5835413308250278E-4</v>
      </c>
      <c r="I207" s="130">
        <v>2009.4478146870999</v>
      </c>
      <c r="J207" s="131">
        <v>1.5477761114888404E-3</v>
      </c>
      <c r="K207" s="130">
        <v>0</v>
      </c>
      <c r="L207" s="131"/>
      <c r="M207" s="130">
        <v>0</v>
      </c>
      <c r="N207" s="131"/>
      <c r="O207" s="130">
        <v>0</v>
      </c>
      <c r="P207" s="131"/>
      <c r="Q207" s="130">
        <v>0</v>
      </c>
      <c r="R207" s="131"/>
      <c r="S207" s="130">
        <v>0</v>
      </c>
      <c r="T207" s="131"/>
      <c r="U207" s="130">
        <v>0</v>
      </c>
      <c r="V207" s="131"/>
      <c r="W207" s="130">
        <v>0</v>
      </c>
      <c r="X207" s="131"/>
      <c r="Y207" s="130">
        <v>0</v>
      </c>
      <c r="Z207" s="131"/>
      <c r="AA207" s="130">
        <v>0</v>
      </c>
      <c r="AB207" s="131"/>
      <c r="AC207" s="130">
        <v>9271.6372711158983</v>
      </c>
      <c r="AD207" s="131">
        <v>6.0878580555323178E-5</v>
      </c>
    </row>
    <row r="208" spans="1:30" x14ac:dyDescent="0.3">
      <c r="A208" s="113" t="s">
        <v>258</v>
      </c>
      <c r="B208" s="126" t="s">
        <v>29</v>
      </c>
      <c r="C208" s="127" t="s">
        <v>29</v>
      </c>
      <c r="D208" s="127"/>
      <c r="E208" s="128">
        <v>0</v>
      </c>
      <c r="F208" s="129"/>
      <c r="G208" s="128">
        <v>14185.5246854256</v>
      </c>
      <c r="H208" s="129">
        <v>1.6766574070716427E-3</v>
      </c>
      <c r="I208" s="128">
        <v>5736.4084972636001</v>
      </c>
      <c r="J208" s="129">
        <v>4.4184655968230431E-3</v>
      </c>
      <c r="K208" s="128">
        <v>0</v>
      </c>
      <c r="L208" s="129"/>
      <c r="M208" s="128">
        <v>0</v>
      </c>
      <c r="N208" s="129"/>
      <c r="O208" s="128">
        <v>0</v>
      </c>
      <c r="P208" s="129"/>
      <c r="Q208" s="128">
        <v>0</v>
      </c>
      <c r="R208" s="129"/>
      <c r="S208" s="128">
        <v>0</v>
      </c>
      <c r="T208" s="129"/>
      <c r="U208" s="128">
        <v>0</v>
      </c>
      <c r="V208" s="129"/>
      <c r="W208" s="128">
        <v>0</v>
      </c>
      <c r="X208" s="129"/>
      <c r="Y208" s="128">
        <v>0</v>
      </c>
      <c r="Z208" s="129"/>
      <c r="AA208" s="128">
        <v>0</v>
      </c>
      <c r="AB208" s="129"/>
      <c r="AC208" s="128">
        <v>19921.933182689201</v>
      </c>
      <c r="AD208" s="129">
        <v>1.3080958396187776E-4</v>
      </c>
    </row>
    <row r="209" spans="1:30" x14ac:dyDescent="0.3">
      <c r="A209" s="107" t="s">
        <v>1167</v>
      </c>
      <c r="B209" s="126" t="s">
        <v>566</v>
      </c>
      <c r="C209" s="127" t="s">
        <v>29</v>
      </c>
      <c r="D209" s="127"/>
      <c r="E209" s="130">
        <v>0</v>
      </c>
      <c r="F209" s="131"/>
      <c r="G209" s="130">
        <v>14185.5246854256</v>
      </c>
      <c r="H209" s="131">
        <v>1.6766574070716427E-3</v>
      </c>
      <c r="I209" s="130">
        <v>5736.4084972636001</v>
      </c>
      <c r="J209" s="131">
        <v>4.4184655968230431E-3</v>
      </c>
      <c r="K209" s="130">
        <v>0</v>
      </c>
      <c r="L209" s="131"/>
      <c r="M209" s="130">
        <v>0</v>
      </c>
      <c r="N209" s="131"/>
      <c r="O209" s="130">
        <v>0</v>
      </c>
      <c r="P209" s="131"/>
      <c r="Q209" s="130">
        <v>0</v>
      </c>
      <c r="R209" s="131"/>
      <c r="S209" s="130">
        <v>0</v>
      </c>
      <c r="T209" s="131"/>
      <c r="U209" s="130">
        <v>0</v>
      </c>
      <c r="V209" s="131"/>
      <c r="W209" s="130">
        <v>0</v>
      </c>
      <c r="X209" s="131"/>
      <c r="Y209" s="130">
        <v>0</v>
      </c>
      <c r="Z209" s="131"/>
      <c r="AA209" s="130">
        <v>0</v>
      </c>
      <c r="AB209" s="131"/>
      <c r="AC209" s="130">
        <v>19921.933182689201</v>
      </c>
      <c r="AD209" s="131">
        <v>1.3080958396187776E-4</v>
      </c>
    </row>
    <row r="210" spans="1:30" x14ac:dyDescent="0.3">
      <c r="A210" s="113" t="s">
        <v>259</v>
      </c>
      <c r="B210" s="126" t="s">
        <v>29</v>
      </c>
      <c r="C210" s="127" t="s">
        <v>29</v>
      </c>
      <c r="D210" s="127"/>
      <c r="E210" s="128">
        <v>0</v>
      </c>
      <c r="F210" s="129"/>
      <c r="G210" s="128">
        <v>29769.017133407702</v>
      </c>
      <c r="H210" s="129">
        <v>3.5185475465177103E-3</v>
      </c>
      <c r="I210" s="128">
        <v>7893.2167270866003</v>
      </c>
      <c r="J210" s="129">
        <v>6.0797459897664078E-3</v>
      </c>
      <c r="K210" s="128">
        <v>65611.484897630799</v>
      </c>
      <c r="L210" s="129">
        <v>7.7467666153269998E-3</v>
      </c>
      <c r="M210" s="128">
        <v>2316.4277231222</v>
      </c>
      <c r="N210" s="129">
        <v>5.6834751228871812E-5</v>
      </c>
      <c r="O210" s="128">
        <v>0</v>
      </c>
      <c r="P210" s="129"/>
      <c r="Q210" s="128">
        <v>0</v>
      </c>
      <c r="R210" s="129"/>
      <c r="S210" s="128">
        <v>0</v>
      </c>
      <c r="T210" s="129"/>
      <c r="U210" s="128">
        <v>0</v>
      </c>
      <c r="V210" s="129"/>
      <c r="W210" s="128">
        <v>0</v>
      </c>
      <c r="X210" s="129"/>
      <c r="Y210" s="128">
        <v>0</v>
      </c>
      <c r="Z210" s="129"/>
      <c r="AA210" s="128">
        <v>0</v>
      </c>
      <c r="AB210" s="129"/>
      <c r="AC210" s="128">
        <v>105590.1464812473</v>
      </c>
      <c r="AD210" s="129">
        <v>6.933164068478831E-4</v>
      </c>
    </row>
    <row r="211" spans="1:30" x14ac:dyDescent="0.3">
      <c r="A211" s="107" t="s">
        <v>1403</v>
      </c>
      <c r="B211" s="126" t="s">
        <v>566</v>
      </c>
      <c r="C211" s="127" t="s">
        <v>29</v>
      </c>
      <c r="D211" s="127"/>
      <c r="E211" s="130">
        <v>0</v>
      </c>
      <c r="F211" s="131"/>
      <c r="G211" s="130">
        <v>29769.017133407702</v>
      </c>
      <c r="H211" s="131">
        <v>3.5185475465177103E-3</v>
      </c>
      <c r="I211" s="130">
        <v>7893.2167270866003</v>
      </c>
      <c r="J211" s="131">
        <v>6.0797459897664078E-3</v>
      </c>
      <c r="K211" s="130">
        <v>65611.387886690805</v>
      </c>
      <c r="L211" s="131">
        <v>7.7467551612178222E-3</v>
      </c>
      <c r="M211" s="130">
        <v>2316.3307121821999</v>
      </c>
      <c r="N211" s="131">
        <v>5.6832371015327334E-5</v>
      </c>
      <c r="O211" s="130">
        <v>0</v>
      </c>
      <c r="P211" s="131"/>
      <c r="Q211" s="130">
        <v>0</v>
      </c>
      <c r="R211" s="131"/>
      <c r="S211" s="130">
        <v>0</v>
      </c>
      <c r="T211" s="131"/>
      <c r="U211" s="130">
        <v>0</v>
      </c>
      <c r="V211" s="131"/>
      <c r="W211" s="130">
        <v>0</v>
      </c>
      <c r="X211" s="131"/>
      <c r="Y211" s="130">
        <v>0</v>
      </c>
      <c r="Z211" s="131"/>
      <c r="AA211" s="130">
        <v>0</v>
      </c>
      <c r="AB211" s="131"/>
      <c r="AC211" s="130">
        <v>105589.95245936731</v>
      </c>
      <c r="AD211" s="131">
        <v>6.9331513287907852E-4</v>
      </c>
    </row>
    <row r="212" spans="1:30" x14ac:dyDescent="0.3">
      <c r="A212" s="107" t="s">
        <v>1168</v>
      </c>
      <c r="B212" s="126" t="s">
        <v>566</v>
      </c>
      <c r="C212" s="127" t="s">
        <v>29</v>
      </c>
      <c r="D212" s="127"/>
      <c r="E212" s="130">
        <v>0</v>
      </c>
      <c r="F212" s="131"/>
      <c r="G212" s="130">
        <v>0</v>
      </c>
      <c r="H212" s="131"/>
      <c r="I212" s="130">
        <v>0</v>
      </c>
      <c r="J212" s="131"/>
      <c r="K212" s="130">
        <v>9.701093999999999E-2</v>
      </c>
      <c r="L212" s="131">
        <v>1.1454109177471573E-8</v>
      </c>
      <c r="M212" s="130">
        <v>9.701093999999999E-2</v>
      </c>
      <c r="N212" s="131">
        <v>2.3802135444776606E-9</v>
      </c>
      <c r="O212" s="130">
        <v>0</v>
      </c>
      <c r="P212" s="131"/>
      <c r="Q212" s="130">
        <v>0</v>
      </c>
      <c r="R212" s="131"/>
      <c r="S212" s="130">
        <v>0</v>
      </c>
      <c r="T212" s="131"/>
      <c r="U212" s="130">
        <v>0</v>
      </c>
      <c r="V212" s="131"/>
      <c r="W212" s="130">
        <v>0</v>
      </c>
      <c r="X212" s="131"/>
      <c r="Y212" s="130">
        <v>0</v>
      </c>
      <c r="Z212" s="131"/>
      <c r="AA212" s="130">
        <v>0</v>
      </c>
      <c r="AB212" s="131"/>
      <c r="AC212" s="130">
        <v>0.19402187999999998</v>
      </c>
      <c r="AD212" s="131">
        <v>1.2739688046115316E-9</v>
      </c>
    </row>
    <row r="213" spans="1:30" x14ac:dyDescent="0.3">
      <c r="A213" s="113" t="s">
        <v>260</v>
      </c>
      <c r="B213" s="126" t="s">
        <v>29</v>
      </c>
      <c r="C213" s="127" t="s">
        <v>29</v>
      </c>
      <c r="D213" s="127"/>
      <c r="E213" s="128">
        <v>0</v>
      </c>
      <c r="F213" s="129"/>
      <c r="G213" s="128">
        <v>0</v>
      </c>
      <c r="H213" s="129"/>
      <c r="I213" s="128">
        <v>0</v>
      </c>
      <c r="J213" s="129"/>
      <c r="K213" s="128">
        <v>5.2588982299999996E-2</v>
      </c>
      <c r="L213" s="129">
        <v>6.2091960432124479E-9</v>
      </c>
      <c r="M213" s="128">
        <v>5.2588982299999996E-2</v>
      </c>
      <c r="N213" s="129">
        <v>1.2902978567237464E-9</v>
      </c>
      <c r="O213" s="128">
        <v>5.2588982299999996E-2</v>
      </c>
      <c r="P213" s="129">
        <v>9.3221803004339392E-9</v>
      </c>
      <c r="Q213" s="128">
        <v>0</v>
      </c>
      <c r="R213" s="129"/>
      <c r="S213" s="128">
        <v>0</v>
      </c>
      <c r="T213" s="129"/>
      <c r="U213" s="128">
        <v>0</v>
      </c>
      <c r="V213" s="129"/>
      <c r="W213" s="128">
        <v>0</v>
      </c>
      <c r="X213" s="129"/>
      <c r="Y213" s="128">
        <v>0</v>
      </c>
      <c r="Z213" s="129"/>
      <c r="AA213" s="128">
        <v>0</v>
      </c>
      <c r="AB213" s="129"/>
      <c r="AC213" s="128">
        <v>0.15776694689999998</v>
      </c>
      <c r="AD213" s="129">
        <v>1.0359149635567083E-9</v>
      </c>
    </row>
    <row r="214" spans="1:30" x14ac:dyDescent="0.3">
      <c r="A214" s="107" t="s">
        <v>1169</v>
      </c>
      <c r="B214" s="126" t="s">
        <v>596</v>
      </c>
      <c r="C214" s="127" t="s">
        <v>29</v>
      </c>
      <c r="D214" s="127"/>
      <c r="E214" s="130">
        <v>0</v>
      </c>
      <c r="F214" s="131"/>
      <c r="G214" s="130">
        <v>0</v>
      </c>
      <c r="H214" s="131"/>
      <c r="I214" s="130">
        <v>0</v>
      </c>
      <c r="J214" s="131"/>
      <c r="K214" s="130">
        <v>5.2588982299999996E-2</v>
      </c>
      <c r="L214" s="131">
        <v>6.2091960432124479E-9</v>
      </c>
      <c r="M214" s="130">
        <v>5.2588982299999996E-2</v>
      </c>
      <c r="N214" s="131">
        <v>1.2902978567237464E-9</v>
      </c>
      <c r="O214" s="130">
        <v>5.2588982299999996E-2</v>
      </c>
      <c r="P214" s="131">
        <v>9.3221803004339392E-9</v>
      </c>
      <c r="Q214" s="130">
        <v>0</v>
      </c>
      <c r="R214" s="131"/>
      <c r="S214" s="130">
        <v>0</v>
      </c>
      <c r="T214" s="131"/>
      <c r="U214" s="130">
        <v>0</v>
      </c>
      <c r="V214" s="131"/>
      <c r="W214" s="130">
        <v>0</v>
      </c>
      <c r="X214" s="131"/>
      <c r="Y214" s="130">
        <v>0</v>
      </c>
      <c r="Z214" s="131"/>
      <c r="AA214" s="130">
        <v>0</v>
      </c>
      <c r="AB214" s="131"/>
      <c r="AC214" s="130">
        <v>0.15776694689999998</v>
      </c>
      <c r="AD214" s="131">
        <v>1.0359149635567083E-9</v>
      </c>
    </row>
    <row r="215" spans="1:30" x14ac:dyDescent="0.3">
      <c r="A215" s="113" t="s">
        <v>263</v>
      </c>
      <c r="B215" s="126" t="s">
        <v>29</v>
      </c>
      <c r="C215" s="127" t="s">
        <v>29</v>
      </c>
      <c r="D215" s="127"/>
      <c r="E215" s="128">
        <v>0</v>
      </c>
      <c r="F215" s="129"/>
      <c r="G215" s="128">
        <v>22906.996500679197</v>
      </c>
      <c r="H215" s="129">
        <v>2.7074913482818186E-3</v>
      </c>
      <c r="I215" s="128">
        <v>5687.1535914648002</v>
      </c>
      <c r="J215" s="129">
        <v>4.3805270318044301E-3</v>
      </c>
      <c r="K215" s="128">
        <v>0</v>
      </c>
      <c r="L215" s="129"/>
      <c r="M215" s="128">
        <v>0</v>
      </c>
      <c r="N215" s="129"/>
      <c r="O215" s="128">
        <v>0</v>
      </c>
      <c r="P215" s="129"/>
      <c r="Q215" s="128">
        <v>0</v>
      </c>
      <c r="R215" s="129"/>
      <c r="S215" s="128">
        <v>0</v>
      </c>
      <c r="T215" s="129"/>
      <c r="U215" s="128">
        <v>0</v>
      </c>
      <c r="V215" s="129"/>
      <c r="W215" s="128">
        <v>0</v>
      </c>
      <c r="X215" s="129"/>
      <c r="Y215" s="128">
        <v>71213.376000000004</v>
      </c>
      <c r="Z215" s="129">
        <v>2.1474149558986218E-3</v>
      </c>
      <c r="AA215" s="128">
        <v>0</v>
      </c>
      <c r="AB215" s="129"/>
      <c r="AC215" s="128">
        <v>99807.526092143991</v>
      </c>
      <c r="AD215" s="129">
        <v>6.5534709130147053E-4</v>
      </c>
    </row>
    <row r="216" spans="1:30" x14ac:dyDescent="0.3">
      <c r="A216" s="107" t="s">
        <v>1170</v>
      </c>
      <c r="B216" s="126" t="s">
        <v>566</v>
      </c>
      <c r="C216" s="127" t="s">
        <v>29</v>
      </c>
      <c r="D216" s="127"/>
      <c r="E216" s="130">
        <v>0</v>
      </c>
      <c r="F216" s="131"/>
      <c r="G216" s="130">
        <v>22906.996500679197</v>
      </c>
      <c r="H216" s="131">
        <v>2.7074913482818186E-3</v>
      </c>
      <c r="I216" s="130">
        <v>5687.1535914648002</v>
      </c>
      <c r="J216" s="131">
        <v>4.3805270318044301E-3</v>
      </c>
      <c r="K216" s="130">
        <v>0</v>
      </c>
      <c r="L216" s="131"/>
      <c r="M216" s="130">
        <v>0</v>
      </c>
      <c r="N216" s="131"/>
      <c r="O216" s="130">
        <v>0</v>
      </c>
      <c r="P216" s="131"/>
      <c r="Q216" s="130">
        <v>0</v>
      </c>
      <c r="R216" s="131"/>
      <c r="S216" s="130">
        <v>0</v>
      </c>
      <c r="T216" s="131"/>
      <c r="U216" s="130">
        <v>0</v>
      </c>
      <c r="V216" s="131"/>
      <c r="W216" s="130">
        <v>0</v>
      </c>
      <c r="X216" s="131"/>
      <c r="Y216" s="130">
        <v>0</v>
      </c>
      <c r="Z216" s="131"/>
      <c r="AA216" s="130">
        <v>0</v>
      </c>
      <c r="AB216" s="131"/>
      <c r="AC216" s="130">
        <v>28594.150092143998</v>
      </c>
      <c r="AD216" s="131">
        <v>1.8775230510997736E-4</v>
      </c>
    </row>
    <row r="217" spans="1:30" x14ac:dyDescent="0.3">
      <c r="A217" s="107" t="s">
        <v>1524</v>
      </c>
      <c r="B217" s="126" t="s">
        <v>566</v>
      </c>
      <c r="C217" s="127" t="s">
        <v>29</v>
      </c>
      <c r="D217" s="127"/>
      <c r="E217" s="130">
        <v>0</v>
      </c>
      <c r="F217" s="131"/>
      <c r="G217" s="130">
        <v>0</v>
      </c>
      <c r="H217" s="131"/>
      <c r="I217" s="130">
        <v>0</v>
      </c>
      <c r="J217" s="131"/>
      <c r="K217" s="130">
        <v>0</v>
      </c>
      <c r="L217" s="131"/>
      <c r="M217" s="130">
        <v>0</v>
      </c>
      <c r="N217" s="131"/>
      <c r="O217" s="130">
        <v>0</v>
      </c>
      <c r="P217" s="131"/>
      <c r="Q217" s="130">
        <v>0</v>
      </c>
      <c r="R217" s="131"/>
      <c r="S217" s="130">
        <v>0</v>
      </c>
      <c r="T217" s="131"/>
      <c r="U217" s="130">
        <v>0</v>
      </c>
      <c r="V217" s="131"/>
      <c r="W217" s="130">
        <v>0</v>
      </c>
      <c r="X217" s="131"/>
      <c r="Y217" s="130">
        <v>71213.376000000004</v>
      </c>
      <c r="Z217" s="131">
        <v>2.1474149558986218E-3</v>
      </c>
      <c r="AA217" s="130">
        <v>0</v>
      </c>
      <c r="AB217" s="131"/>
      <c r="AC217" s="130">
        <v>71213.376000000004</v>
      </c>
      <c r="AD217" s="131">
        <v>4.675947861914932E-4</v>
      </c>
    </row>
    <row r="218" spans="1:30" x14ac:dyDescent="0.3">
      <c r="A218" s="113" t="s">
        <v>264</v>
      </c>
      <c r="B218" s="126" t="s">
        <v>29</v>
      </c>
      <c r="C218" s="127" t="s">
        <v>29</v>
      </c>
      <c r="D218" s="127"/>
      <c r="E218" s="128">
        <v>0</v>
      </c>
      <c r="F218" s="129"/>
      <c r="G218" s="128">
        <v>143897.71769959398</v>
      </c>
      <c r="H218" s="129">
        <v>1.7007983813923332E-2</v>
      </c>
      <c r="I218" s="128">
        <v>32480.389599937498</v>
      </c>
      <c r="J218" s="129">
        <v>2.5018002830027194E-2</v>
      </c>
      <c r="K218" s="128">
        <v>14305.4929801856</v>
      </c>
      <c r="L218" s="129">
        <v>1.6890536101660191E-3</v>
      </c>
      <c r="M218" s="128">
        <v>655139.27563237597</v>
      </c>
      <c r="N218" s="129">
        <v>1.6074180678792155E-2</v>
      </c>
      <c r="O218" s="128">
        <v>135638.55207483302</v>
      </c>
      <c r="P218" s="129">
        <v>2.4043953368753274E-2</v>
      </c>
      <c r="Q218" s="128">
        <v>0</v>
      </c>
      <c r="R218" s="129"/>
      <c r="S218" s="128">
        <v>0</v>
      </c>
      <c r="T218" s="129"/>
      <c r="U218" s="128">
        <v>0</v>
      </c>
      <c r="V218" s="129"/>
      <c r="W218" s="128">
        <v>0</v>
      </c>
      <c r="X218" s="129"/>
      <c r="Y218" s="128">
        <v>0</v>
      </c>
      <c r="Z218" s="129"/>
      <c r="AA218" s="128">
        <v>0</v>
      </c>
      <c r="AB218" s="129"/>
      <c r="AC218" s="128">
        <v>981461.42798692605</v>
      </c>
      <c r="AD218" s="129">
        <v>6.4443826757313721E-3</v>
      </c>
    </row>
    <row r="219" spans="1:30" x14ac:dyDescent="0.3">
      <c r="A219" s="107" t="s">
        <v>1171</v>
      </c>
      <c r="B219" s="126" t="s">
        <v>566</v>
      </c>
      <c r="C219" s="127" t="s">
        <v>29</v>
      </c>
      <c r="D219" s="127"/>
      <c r="E219" s="130">
        <v>0</v>
      </c>
      <c r="F219" s="131"/>
      <c r="G219" s="130">
        <v>143897.71769959398</v>
      </c>
      <c r="H219" s="131">
        <v>1.7007983813923332E-2</v>
      </c>
      <c r="I219" s="130">
        <v>32480.389599937498</v>
      </c>
      <c r="J219" s="131">
        <v>2.5018002830027194E-2</v>
      </c>
      <c r="K219" s="130">
        <v>0</v>
      </c>
      <c r="L219" s="131"/>
      <c r="M219" s="130">
        <v>0</v>
      </c>
      <c r="N219" s="131"/>
      <c r="O219" s="130">
        <v>0</v>
      </c>
      <c r="P219" s="131"/>
      <c r="Q219" s="130">
        <v>0</v>
      </c>
      <c r="R219" s="131"/>
      <c r="S219" s="130">
        <v>0</v>
      </c>
      <c r="T219" s="131"/>
      <c r="U219" s="130">
        <v>0</v>
      </c>
      <c r="V219" s="131"/>
      <c r="W219" s="130">
        <v>0</v>
      </c>
      <c r="X219" s="131"/>
      <c r="Y219" s="130">
        <v>0</v>
      </c>
      <c r="Z219" s="131"/>
      <c r="AA219" s="130">
        <v>0</v>
      </c>
      <c r="AB219" s="131"/>
      <c r="AC219" s="130">
        <v>176378.10729953149</v>
      </c>
      <c r="AD219" s="131">
        <v>1.158117870603195E-3</v>
      </c>
    </row>
    <row r="220" spans="1:30" x14ac:dyDescent="0.3">
      <c r="A220" s="107" t="s">
        <v>1172</v>
      </c>
      <c r="B220" s="126" t="s">
        <v>566</v>
      </c>
      <c r="C220" s="127" t="s">
        <v>29</v>
      </c>
      <c r="D220" s="127"/>
      <c r="E220" s="130">
        <v>0</v>
      </c>
      <c r="F220" s="131"/>
      <c r="G220" s="130">
        <v>0</v>
      </c>
      <c r="H220" s="131"/>
      <c r="I220" s="130">
        <v>0</v>
      </c>
      <c r="J220" s="131"/>
      <c r="K220" s="130">
        <v>14305.4929801856</v>
      </c>
      <c r="L220" s="131">
        <v>1.6890536101660191E-3</v>
      </c>
      <c r="M220" s="130">
        <v>655139.27563237597</v>
      </c>
      <c r="N220" s="131">
        <v>1.6074180678792155E-2</v>
      </c>
      <c r="O220" s="130">
        <v>135638.55207483302</v>
      </c>
      <c r="P220" s="131">
        <v>2.4043953368753274E-2</v>
      </c>
      <c r="Q220" s="130">
        <v>0</v>
      </c>
      <c r="R220" s="131"/>
      <c r="S220" s="130">
        <v>0</v>
      </c>
      <c r="T220" s="131"/>
      <c r="U220" s="130">
        <v>0</v>
      </c>
      <c r="V220" s="131"/>
      <c r="W220" s="130">
        <v>0</v>
      </c>
      <c r="X220" s="131"/>
      <c r="Y220" s="130">
        <v>0</v>
      </c>
      <c r="Z220" s="131"/>
      <c r="AA220" s="130">
        <v>0</v>
      </c>
      <c r="AB220" s="131"/>
      <c r="AC220" s="130">
        <v>805083.32068739459</v>
      </c>
      <c r="AD220" s="131">
        <v>5.2862648051281774E-3</v>
      </c>
    </row>
    <row r="221" spans="1:30" x14ac:dyDescent="0.3">
      <c r="A221" s="113" t="s">
        <v>265</v>
      </c>
      <c r="B221" s="126" t="s">
        <v>29</v>
      </c>
      <c r="C221" s="127" t="s">
        <v>29</v>
      </c>
      <c r="D221" s="127"/>
      <c r="E221" s="128">
        <v>0</v>
      </c>
      <c r="F221" s="129"/>
      <c r="G221" s="128">
        <v>0</v>
      </c>
      <c r="H221" s="129"/>
      <c r="I221" s="128">
        <v>0</v>
      </c>
      <c r="J221" s="129"/>
      <c r="K221" s="128">
        <v>86443.588585842808</v>
      </c>
      <c r="L221" s="129">
        <v>1.0206419001348499E-2</v>
      </c>
      <c r="M221" s="128">
        <v>181648.47710995399</v>
      </c>
      <c r="N221" s="129">
        <v>4.4568392549423075E-3</v>
      </c>
      <c r="O221" s="128">
        <v>0</v>
      </c>
      <c r="P221" s="129"/>
      <c r="Q221" s="128">
        <v>16065.476899516201</v>
      </c>
      <c r="R221" s="129">
        <v>3.0759802616919115E-3</v>
      </c>
      <c r="S221" s="128">
        <v>195310.16514928901</v>
      </c>
      <c r="T221" s="129">
        <v>7.1551318436248153E-3</v>
      </c>
      <c r="U221" s="128">
        <v>32372.260788857602</v>
      </c>
      <c r="V221" s="129">
        <v>7.4746731208334347E-3</v>
      </c>
      <c r="W221" s="128">
        <v>51723.225165224598</v>
      </c>
      <c r="X221" s="129">
        <v>7.1042013258034971E-3</v>
      </c>
      <c r="Y221" s="128">
        <v>204628.32737177002</v>
      </c>
      <c r="Z221" s="129">
        <v>6.170497107153834E-3</v>
      </c>
      <c r="AA221" s="128">
        <v>0</v>
      </c>
      <c r="AB221" s="129"/>
      <c r="AC221" s="128">
        <v>768191.52107045427</v>
      </c>
      <c r="AD221" s="129">
        <v>5.0440292291304509E-3</v>
      </c>
    </row>
    <row r="222" spans="1:30" x14ac:dyDescent="0.3">
      <c r="A222" s="107" t="s">
        <v>1173</v>
      </c>
      <c r="B222" s="126" t="s">
        <v>566</v>
      </c>
      <c r="C222" s="127" t="s">
        <v>29</v>
      </c>
      <c r="D222" s="127"/>
      <c r="E222" s="130">
        <v>0</v>
      </c>
      <c r="F222" s="131"/>
      <c r="G222" s="130">
        <v>0</v>
      </c>
      <c r="H222" s="131"/>
      <c r="I222" s="130">
        <v>0</v>
      </c>
      <c r="J222" s="131"/>
      <c r="K222" s="130">
        <v>86443.588585842808</v>
      </c>
      <c r="L222" s="131">
        <v>1.0206419001348499E-2</v>
      </c>
      <c r="M222" s="130">
        <v>181648.47710995399</v>
      </c>
      <c r="N222" s="131">
        <v>4.4568392549423075E-3</v>
      </c>
      <c r="O222" s="130">
        <v>0</v>
      </c>
      <c r="P222" s="131"/>
      <c r="Q222" s="130">
        <v>16065.476899516201</v>
      </c>
      <c r="R222" s="131">
        <v>3.0759802616919115E-3</v>
      </c>
      <c r="S222" s="130">
        <v>195310.16514928901</v>
      </c>
      <c r="T222" s="131">
        <v>7.1551318436248153E-3</v>
      </c>
      <c r="U222" s="130">
        <v>32372.260788857602</v>
      </c>
      <c r="V222" s="131">
        <v>7.4746731208334347E-3</v>
      </c>
      <c r="W222" s="130">
        <v>51723.225165224598</v>
      </c>
      <c r="X222" s="131">
        <v>7.1042013258034971E-3</v>
      </c>
      <c r="Y222" s="130">
        <v>204628.32737177002</v>
      </c>
      <c r="Z222" s="131">
        <v>6.170497107153834E-3</v>
      </c>
      <c r="AA222" s="130">
        <v>0</v>
      </c>
      <c r="AB222" s="131"/>
      <c r="AC222" s="130">
        <v>768191.52107045427</v>
      </c>
      <c r="AD222" s="131">
        <v>5.0440292291304509E-3</v>
      </c>
    </row>
    <row r="223" spans="1:30" x14ac:dyDescent="0.3">
      <c r="A223" s="113" t="s">
        <v>267</v>
      </c>
      <c r="B223" s="126" t="s">
        <v>29</v>
      </c>
      <c r="C223" s="127" t="s">
        <v>29</v>
      </c>
      <c r="D223" s="127"/>
      <c r="E223" s="128">
        <v>0</v>
      </c>
      <c r="F223" s="129"/>
      <c r="G223" s="128">
        <v>134834.56828309302</v>
      </c>
      <c r="H223" s="129">
        <v>1.5936765305087645E-2</v>
      </c>
      <c r="I223" s="128">
        <v>25194.569175151999</v>
      </c>
      <c r="J223" s="129">
        <v>1.9406103519351924E-2</v>
      </c>
      <c r="K223" s="128">
        <v>0</v>
      </c>
      <c r="L223" s="129"/>
      <c r="M223" s="128">
        <v>0</v>
      </c>
      <c r="N223" s="129"/>
      <c r="O223" s="128">
        <v>0</v>
      </c>
      <c r="P223" s="129"/>
      <c r="Q223" s="128">
        <v>0</v>
      </c>
      <c r="R223" s="129"/>
      <c r="S223" s="128">
        <v>0</v>
      </c>
      <c r="T223" s="129"/>
      <c r="U223" s="128">
        <v>0</v>
      </c>
      <c r="V223" s="129"/>
      <c r="W223" s="128">
        <v>0</v>
      </c>
      <c r="X223" s="129"/>
      <c r="Y223" s="128">
        <v>0</v>
      </c>
      <c r="Z223" s="129"/>
      <c r="AA223" s="128">
        <v>0</v>
      </c>
      <c r="AB223" s="129"/>
      <c r="AC223" s="128">
        <v>160029.13745824498</v>
      </c>
      <c r="AD223" s="129">
        <v>1.0507687532493493E-3</v>
      </c>
    </row>
    <row r="224" spans="1:30" x14ac:dyDescent="0.3">
      <c r="A224" s="107" t="s">
        <v>1174</v>
      </c>
      <c r="B224" s="126" t="s">
        <v>566</v>
      </c>
      <c r="C224" s="127" t="s">
        <v>29</v>
      </c>
      <c r="D224" s="127"/>
      <c r="E224" s="130">
        <v>0</v>
      </c>
      <c r="F224" s="131"/>
      <c r="G224" s="130">
        <v>30545.566658971002</v>
      </c>
      <c r="H224" s="131">
        <v>3.6103317802959204E-3</v>
      </c>
      <c r="I224" s="130">
        <v>7025.0327815303999</v>
      </c>
      <c r="J224" s="131">
        <v>5.4110277670345293E-3</v>
      </c>
      <c r="K224" s="130">
        <v>0</v>
      </c>
      <c r="L224" s="131"/>
      <c r="M224" s="130">
        <v>0</v>
      </c>
      <c r="N224" s="131"/>
      <c r="O224" s="130">
        <v>0</v>
      </c>
      <c r="P224" s="131"/>
      <c r="Q224" s="130">
        <v>0</v>
      </c>
      <c r="R224" s="131"/>
      <c r="S224" s="130">
        <v>0</v>
      </c>
      <c r="T224" s="131"/>
      <c r="U224" s="130">
        <v>0</v>
      </c>
      <c r="V224" s="131"/>
      <c r="W224" s="130">
        <v>0</v>
      </c>
      <c r="X224" s="131"/>
      <c r="Y224" s="130">
        <v>0</v>
      </c>
      <c r="Z224" s="131"/>
      <c r="AA224" s="130">
        <v>0</v>
      </c>
      <c r="AB224" s="131"/>
      <c r="AC224" s="130">
        <v>37570.599440501399</v>
      </c>
      <c r="AD224" s="131">
        <v>2.466926496009329E-4</v>
      </c>
    </row>
    <row r="225" spans="1:30" x14ac:dyDescent="0.3">
      <c r="A225" s="107" t="s">
        <v>1404</v>
      </c>
      <c r="B225" s="126" t="s">
        <v>566</v>
      </c>
      <c r="C225" s="127" t="s">
        <v>29</v>
      </c>
      <c r="D225" s="127"/>
      <c r="E225" s="130">
        <v>0</v>
      </c>
      <c r="F225" s="131"/>
      <c r="G225" s="130">
        <v>104289.001624122</v>
      </c>
      <c r="H225" s="131">
        <v>1.2326433524791725E-2</v>
      </c>
      <c r="I225" s="130">
        <v>18169.536393621602</v>
      </c>
      <c r="J225" s="131">
        <v>1.3995075752317393E-2</v>
      </c>
      <c r="K225" s="130">
        <v>0</v>
      </c>
      <c r="L225" s="131"/>
      <c r="M225" s="130">
        <v>0</v>
      </c>
      <c r="N225" s="131"/>
      <c r="O225" s="130">
        <v>0</v>
      </c>
      <c r="P225" s="131"/>
      <c r="Q225" s="130">
        <v>0</v>
      </c>
      <c r="R225" s="131"/>
      <c r="S225" s="130">
        <v>0</v>
      </c>
      <c r="T225" s="131"/>
      <c r="U225" s="130">
        <v>0</v>
      </c>
      <c r="V225" s="131"/>
      <c r="W225" s="130">
        <v>0</v>
      </c>
      <c r="X225" s="131"/>
      <c r="Y225" s="130">
        <v>0</v>
      </c>
      <c r="Z225" s="131"/>
      <c r="AA225" s="130">
        <v>0</v>
      </c>
      <c r="AB225" s="131"/>
      <c r="AC225" s="130">
        <v>122458.53801774359</v>
      </c>
      <c r="AD225" s="131">
        <v>8.0407610364841649E-4</v>
      </c>
    </row>
    <row r="226" spans="1:30" x14ac:dyDescent="0.3">
      <c r="A226" s="113" t="s">
        <v>273</v>
      </c>
      <c r="B226" s="126" t="s">
        <v>29</v>
      </c>
      <c r="C226" s="127" t="s">
        <v>29</v>
      </c>
      <c r="D226" s="127"/>
      <c r="E226" s="128">
        <v>0</v>
      </c>
      <c r="F226" s="129"/>
      <c r="G226" s="128">
        <v>0</v>
      </c>
      <c r="H226" s="129"/>
      <c r="I226" s="128">
        <v>0</v>
      </c>
      <c r="J226" s="129"/>
      <c r="K226" s="128">
        <v>0</v>
      </c>
      <c r="L226" s="129"/>
      <c r="M226" s="128">
        <v>362669.09506704903</v>
      </c>
      <c r="N226" s="129">
        <v>8.898273661115402E-3</v>
      </c>
      <c r="O226" s="128">
        <v>105102.56950935299</v>
      </c>
      <c r="P226" s="129">
        <v>1.8630995698220222E-2</v>
      </c>
      <c r="Q226" s="128">
        <v>9997.7561675205998</v>
      </c>
      <c r="R226" s="129">
        <v>1.9142227040535619E-3</v>
      </c>
      <c r="S226" s="128">
        <v>285265.30429356999</v>
      </c>
      <c r="T226" s="129">
        <v>1.0450612547852201E-2</v>
      </c>
      <c r="U226" s="128">
        <v>120990.52847574299</v>
      </c>
      <c r="V226" s="129">
        <v>2.7936406943328069E-2</v>
      </c>
      <c r="W226" s="128">
        <v>9871.5765182241994</v>
      </c>
      <c r="X226" s="129">
        <v>1.3558641551163317E-3</v>
      </c>
      <c r="Y226" s="128">
        <v>664667.196523058</v>
      </c>
      <c r="Z226" s="129">
        <v>2.0042811599169562E-2</v>
      </c>
      <c r="AA226" s="128">
        <v>143942.45066147691</v>
      </c>
      <c r="AB226" s="129">
        <v>3.0095178543687387E-2</v>
      </c>
      <c r="AC226" s="128">
        <v>1702506.4772159948</v>
      </c>
      <c r="AD226" s="129">
        <v>1.1178843033694192E-2</v>
      </c>
    </row>
    <row r="227" spans="1:30" x14ac:dyDescent="0.3">
      <c r="A227" s="107" t="s">
        <v>1175</v>
      </c>
      <c r="B227" s="126" t="s">
        <v>596</v>
      </c>
      <c r="C227" s="127" t="s">
        <v>29</v>
      </c>
      <c r="D227" s="127"/>
      <c r="E227" s="130">
        <v>0</v>
      </c>
      <c r="F227" s="131"/>
      <c r="G227" s="130">
        <v>0</v>
      </c>
      <c r="H227" s="131"/>
      <c r="I227" s="130">
        <v>0</v>
      </c>
      <c r="J227" s="131"/>
      <c r="K227" s="130">
        <v>0</v>
      </c>
      <c r="L227" s="131"/>
      <c r="M227" s="130">
        <v>0</v>
      </c>
      <c r="N227" s="131"/>
      <c r="O227" s="130">
        <v>0</v>
      </c>
      <c r="P227" s="131"/>
      <c r="Q227" s="130">
        <v>0</v>
      </c>
      <c r="R227" s="131"/>
      <c r="S227" s="130">
        <v>0</v>
      </c>
      <c r="T227" s="131"/>
      <c r="U227" s="130">
        <v>0</v>
      </c>
      <c r="V227" s="131"/>
      <c r="W227" s="130">
        <v>0</v>
      </c>
      <c r="X227" s="131"/>
      <c r="Y227" s="130">
        <v>117443.86384325499</v>
      </c>
      <c r="Z227" s="131">
        <v>3.5414794784553844E-3</v>
      </c>
      <c r="AA227" s="130">
        <v>33725.579021505902</v>
      </c>
      <c r="AB227" s="131">
        <v>7.0512716538950419E-3</v>
      </c>
      <c r="AC227" s="130">
        <v>151169.4428647609</v>
      </c>
      <c r="AD227" s="131">
        <v>9.9259503320043435E-4</v>
      </c>
    </row>
    <row r="228" spans="1:30" x14ac:dyDescent="0.3">
      <c r="A228" s="107" t="s">
        <v>1176</v>
      </c>
      <c r="B228" s="126" t="s">
        <v>566</v>
      </c>
      <c r="C228" s="127" t="s">
        <v>29</v>
      </c>
      <c r="D228" s="127"/>
      <c r="E228" s="130">
        <v>0</v>
      </c>
      <c r="F228" s="131"/>
      <c r="G228" s="130">
        <v>0</v>
      </c>
      <c r="H228" s="131"/>
      <c r="I228" s="130">
        <v>0</v>
      </c>
      <c r="J228" s="131"/>
      <c r="K228" s="130">
        <v>0</v>
      </c>
      <c r="L228" s="131"/>
      <c r="M228" s="130">
        <v>362669.09506704903</v>
      </c>
      <c r="N228" s="131">
        <v>8.898273661115402E-3</v>
      </c>
      <c r="O228" s="130">
        <v>105102.56950935299</v>
      </c>
      <c r="P228" s="131">
        <v>1.8630995698220222E-2</v>
      </c>
      <c r="Q228" s="130">
        <v>0</v>
      </c>
      <c r="R228" s="131"/>
      <c r="S228" s="130">
        <v>0</v>
      </c>
      <c r="T228" s="131"/>
      <c r="U228" s="130">
        <v>0</v>
      </c>
      <c r="V228" s="131"/>
      <c r="W228" s="130">
        <v>9871.5765182241994</v>
      </c>
      <c r="X228" s="131">
        <v>1.3558641551163317E-3</v>
      </c>
      <c r="Y228" s="130">
        <v>397253.20587980299</v>
      </c>
      <c r="Z228" s="131">
        <v>1.1979034326149112E-2</v>
      </c>
      <c r="AA228" s="130">
        <v>110216.87163997101</v>
      </c>
      <c r="AB228" s="131">
        <v>2.3043906889792343E-2</v>
      </c>
      <c r="AC228" s="130">
        <v>985113.31861440022</v>
      </c>
      <c r="AD228" s="131">
        <v>6.4683613874996285E-3</v>
      </c>
    </row>
    <row r="229" spans="1:30" x14ac:dyDescent="0.3">
      <c r="A229" s="107" t="s">
        <v>1177</v>
      </c>
      <c r="B229" s="126" t="s">
        <v>566</v>
      </c>
      <c r="C229" s="127" t="s">
        <v>29</v>
      </c>
      <c r="D229" s="127"/>
      <c r="E229" s="130">
        <v>0</v>
      </c>
      <c r="F229" s="131"/>
      <c r="G229" s="130">
        <v>0</v>
      </c>
      <c r="H229" s="131"/>
      <c r="I229" s="130">
        <v>0</v>
      </c>
      <c r="J229" s="131"/>
      <c r="K229" s="130">
        <v>0</v>
      </c>
      <c r="L229" s="131"/>
      <c r="M229" s="130">
        <v>0</v>
      </c>
      <c r="N229" s="131"/>
      <c r="O229" s="130">
        <v>0</v>
      </c>
      <c r="P229" s="131"/>
      <c r="Q229" s="130">
        <v>9997.7561675205998</v>
      </c>
      <c r="R229" s="131">
        <v>1.9142227040535619E-3</v>
      </c>
      <c r="S229" s="130">
        <v>285265.30429356999</v>
      </c>
      <c r="T229" s="131">
        <v>1.0450612547852201E-2</v>
      </c>
      <c r="U229" s="130">
        <v>120990.52847574299</v>
      </c>
      <c r="V229" s="131">
        <v>2.7936406943328069E-2</v>
      </c>
      <c r="W229" s="130">
        <v>0</v>
      </c>
      <c r="X229" s="131"/>
      <c r="Y229" s="130">
        <v>0</v>
      </c>
      <c r="Z229" s="131"/>
      <c r="AA229" s="130">
        <v>0</v>
      </c>
      <c r="AB229" s="131"/>
      <c r="AC229" s="130">
        <v>416253.58893683355</v>
      </c>
      <c r="AD229" s="131">
        <v>2.7331664197518227E-3</v>
      </c>
    </row>
    <row r="230" spans="1:30" x14ac:dyDescent="0.3">
      <c r="A230" s="107" t="s">
        <v>1525</v>
      </c>
      <c r="B230" s="126" t="s">
        <v>566</v>
      </c>
      <c r="C230" s="127" t="s">
        <v>29</v>
      </c>
      <c r="D230" s="127"/>
      <c r="E230" s="130">
        <v>0</v>
      </c>
      <c r="F230" s="131"/>
      <c r="G230" s="130">
        <v>0</v>
      </c>
      <c r="H230" s="131"/>
      <c r="I230" s="130">
        <v>0</v>
      </c>
      <c r="J230" s="131"/>
      <c r="K230" s="130">
        <v>0</v>
      </c>
      <c r="L230" s="131"/>
      <c r="M230" s="130">
        <v>0</v>
      </c>
      <c r="N230" s="131"/>
      <c r="O230" s="130">
        <v>0</v>
      </c>
      <c r="P230" s="131"/>
      <c r="Q230" s="130">
        <v>0</v>
      </c>
      <c r="R230" s="131"/>
      <c r="S230" s="130">
        <v>0</v>
      </c>
      <c r="T230" s="131"/>
      <c r="U230" s="130">
        <v>0</v>
      </c>
      <c r="V230" s="131"/>
      <c r="W230" s="130">
        <v>0</v>
      </c>
      <c r="X230" s="131"/>
      <c r="Y230" s="130">
        <v>149970.1268</v>
      </c>
      <c r="Z230" s="131">
        <v>4.5222977945650654E-3</v>
      </c>
      <c r="AA230" s="130">
        <v>0</v>
      </c>
      <c r="AB230" s="131"/>
      <c r="AC230" s="130">
        <v>149970.1268</v>
      </c>
      <c r="AD230" s="131">
        <v>9.8472019324230792E-4</v>
      </c>
    </row>
    <row r="231" spans="1:30" x14ac:dyDescent="0.3">
      <c r="A231" s="113" t="s">
        <v>274</v>
      </c>
      <c r="B231" s="126" t="s">
        <v>29</v>
      </c>
      <c r="C231" s="127" t="s">
        <v>29</v>
      </c>
      <c r="D231" s="127"/>
      <c r="E231" s="128">
        <v>853.79133839999997</v>
      </c>
      <c r="F231" s="129">
        <v>4.5911879178282475E-4</v>
      </c>
      <c r="G231" s="128">
        <v>17746.202791849999</v>
      </c>
      <c r="H231" s="129">
        <v>2.0975115843914279E-3</v>
      </c>
      <c r="I231" s="128">
        <v>4622.6018995000004</v>
      </c>
      <c r="J231" s="129">
        <v>3.5605566567465875E-3</v>
      </c>
      <c r="K231" s="128">
        <v>123603.6508928</v>
      </c>
      <c r="L231" s="129">
        <v>1.4593918088621892E-2</v>
      </c>
      <c r="M231" s="128">
        <v>1052311.7102860699</v>
      </c>
      <c r="N231" s="129">
        <v>2.581901160668432E-2</v>
      </c>
      <c r="O231" s="128">
        <v>185895.00960290001</v>
      </c>
      <c r="P231" s="129">
        <v>3.2952658915955717E-2</v>
      </c>
      <c r="Q231" s="128">
        <v>28257.747034399999</v>
      </c>
      <c r="R231" s="129">
        <v>5.4103760916250857E-3</v>
      </c>
      <c r="S231" s="128">
        <v>601964.68685002008</v>
      </c>
      <c r="T231" s="129">
        <v>2.2052803530865774E-2</v>
      </c>
      <c r="U231" s="128">
        <v>59098.234545480002</v>
      </c>
      <c r="V231" s="129">
        <v>1.3645632849895192E-2</v>
      </c>
      <c r="W231" s="128">
        <v>0</v>
      </c>
      <c r="X231" s="129"/>
      <c r="Y231" s="128">
        <v>0</v>
      </c>
      <c r="Z231" s="129"/>
      <c r="AA231" s="128">
        <v>142300.78902</v>
      </c>
      <c r="AB231" s="129">
        <v>2.9751943452291291E-2</v>
      </c>
      <c r="AC231" s="128">
        <v>2216654.4242614196</v>
      </c>
      <c r="AD231" s="129">
        <v>1.455479447530961E-2</v>
      </c>
    </row>
    <row r="232" spans="1:30" x14ac:dyDescent="0.3">
      <c r="A232" s="107" t="s">
        <v>1178</v>
      </c>
      <c r="B232" s="126" t="s">
        <v>566</v>
      </c>
      <c r="C232" s="127" t="s">
        <v>29</v>
      </c>
      <c r="D232" s="127"/>
      <c r="E232" s="130">
        <v>0</v>
      </c>
      <c r="F232" s="131"/>
      <c r="G232" s="130">
        <v>940.63233420000006</v>
      </c>
      <c r="H232" s="131">
        <v>1.1117799344340582E-4</v>
      </c>
      <c r="I232" s="130">
        <v>12.0593889</v>
      </c>
      <c r="J232" s="131">
        <v>9.288737892145823E-6</v>
      </c>
      <c r="K232" s="130">
        <v>0</v>
      </c>
      <c r="L232" s="131"/>
      <c r="M232" s="130">
        <v>1290.3546122999999</v>
      </c>
      <c r="N232" s="131">
        <v>3.1659517219147458E-5</v>
      </c>
      <c r="O232" s="130">
        <v>72.356333399999997</v>
      </c>
      <c r="P232" s="131">
        <v>1.2826237670568316E-5</v>
      </c>
      <c r="Q232" s="130">
        <v>0</v>
      </c>
      <c r="R232" s="131"/>
      <c r="S232" s="130">
        <v>144860.99728347</v>
      </c>
      <c r="T232" s="131">
        <v>5.3069410584438148E-3</v>
      </c>
      <c r="U232" s="130">
        <v>2411.8777800000003</v>
      </c>
      <c r="V232" s="131">
        <v>5.5689647783594342E-4</v>
      </c>
      <c r="W232" s="130">
        <v>0</v>
      </c>
      <c r="X232" s="131"/>
      <c r="Y232" s="130">
        <v>0</v>
      </c>
      <c r="Z232" s="131"/>
      <c r="AA232" s="130">
        <v>142300.78902</v>
      </c>
      <c r="AB232" s="131">
        <v>2.9751943452291291E-2</v>
      </c>
      <c r="AC232" s="130">
        <v>291889.06675227004</v>
      </c>
      <c r="AD232" s="131">
        <v>1.9165754163889405E-3</v>
      </c>
    </row>
    <row r="233" spans="1:30" x14ac:dyDescent="0.3">
      <c r="A233" s="107" t="s">
        <v>1179</v>
      </c>
      <c r="B233" s="126" t="s">
        <v>566</v>
      </c>
      <c r="C233" s="127" t="s">
        <v>29</v>
      </c>
      <c r="D233" s="127"/>
      <c r="E233" s="130">
        <v>0</v>
      </c>
      <c r="F233" s="131"/>
      <c r="G233" s="130">
        <v>0</v>
      </c>
      <c r="H233" s="131"/>
      <c r="I233" s="130">
        <v>0</v>
      </c>
      <c r="J233" s="131"/>
      <c r="K233" s="130">
        <v>24879.092940000002</v>
      </c>
      <c r="L233" s="131">
        <v>2.9374815538456001E-3</v>
      </c>
      <c r="M233" s="130">
        <v>399964.65444000001</v>
      </c>
      <c r="N233" s="131">
        <v>9.813339483262561E-3</v>
      </c>
      <c r="O233" s="130">
        <v>72358.27794</v>
      </c>
      <c r="P233" s="131">
        <v>1.282658236924261E-2</v>
      </c>
      <c r="Q233" s="130">
        <v>0</v>
      </c>
      <c r="R233" s="131"/>
      <c r="S233" s="130">
        <v>364.64014079999998</v>
      </c>
      <c r="T233" s="131">
        <v>1.3358486901629727E-5</v>
      </c>
      <c r="U233" s="130">
        <v>0</v>
      </c>
      <c r="V233" s="131"/>
      <c r="W233" s="130">
        <v>0</v>
      </c>
      <c r="X233" s="131"/>
      <c r="Y233" s="130">
        <v>0</v>
      </c>
      <c r="Z233" s="131"/>
      <c r="AA233" s="130">
        <v>0</v>
      </c>
      <c r="AB233" s="131"/>
      <c r="AC233" s="130">
        <v>497566.6654608</v>
      </c>
      <c r="AD233" s="131">
        <v>3.2670769400422327E-3</v>
      </c>
    </row>
    <row r="234" spans="1:30" x14ac:dyDescent="0.3">
      <c r="A234" s="107" t="s">
        <v>1180</v>
      </c>
      <c r="B234" s="126" t="s">
        <v>566</v>
      </c>
      <c r="C234" s="127" t="s">
        <v>29</v>
      </c>
      <c r="D234" s="127"/>
      <c r="E234" s="130">
        <v>0</v>
      </c>
      <c r="F234" s="131"/>
      <c r="G234" s="130">
        <v>76.249914650000008</v>
      </c>
      <c r="H234" s="131">
        <v>9.0123549901437727E-6</v>
      </c>
      <c r="I234" s="130">
        <v>17.255991999999999</v>
      </c>
      <c r="J234" s="131">
        <v>1.3291418668566628E-5</v>
      </c>
      <c r="K234" s="130">
        <v>0</v>
      </c>
      <c r="L234" s="131"/>
      <c r="M234" s="130">
        <v>0</v>
      </c>
      <c r="N234" s="131"/>
      <c r="O234" s="130">
        <v>0</v>
      </c>
      <c r="P234" s="131"/>
      <c r="Q234" s="130">
        <v>0</v>
      </c>
      <c r="R234" s="131"/>
      <c r="S234" s="130">
        <v>0.10784995</v>
      </c>
      <c r="T234" s="131">
        <v>3.9510519638775356E-9</v>
      </c>
      <c r="U234" s="130">
        <v>0</v>
      </c>
      <c r="V234" s="131"/>
      <c r="W234" s="130">
        <v>0</v>
      </c>
      <c r="X234" s="131"/>
      <c r="Y234" s="130">
        <v>0</v>
      </c>
      <c r="Z234" s="131"/>
      <c r="AA234" s="130">
        <v>0</v>
      </c>
      <c r="AB234" s="131"/>
      <c r="AC234" s="130">
        <v>93.613756600000002</v>
      </c>
      <c r="AD234" s="131">
        <v>6.146781259458824E-7</v>
      </c>
    </row>
    <row r="235" spans="1:30" x14ac:dyDescent="0.3">
      <c r="A235" s="107" t="s">
        <v>1181</v>
      </c>
      <c r="B235" s="126" t="s">
        <v>566</v>
      </c>
      <c r="C235" s="127" t="s">
        <v>29</v>
      </c>
      <c r="D235" s="127"/>
      <c r="E235" s="130">
        <v>0</v>
      </c>
      <c r="F235" s="131"/>
      <c r="G235" s="130">
        <v>0</v>
      </c>
      <c r="H235" s="131"/>
      <c r="I235" s="130">
        <v>0</v>
      </c>
      <c r="J235" s="131"/>
      <c r="K235" s="130">
        <v>45.833528000000001</v>
      </c>
      <c r="L235" s="131">
        <v>5.4115776396012696E-6</v>
      </c>
      <c r="M235" s="130">
        <v>0</v>
      </c>
      <c r="N235" s="131"/>
      <c r="O235" s="130">
        <v>0</v>
      </c>
      <c r="P235" s="131"/>
      <c r="Q235" s="130">
        <v>0</v>
      </c>
      <c r="R235" s="131"/>
      <c r="S235" s="130">
        <v>0</v>
      </c>
      <c r="T235" s="131"/>
      <c r="U235" s="130">
        <v>0</v>
      </c>
      <c r="V235" s="131"/>
      <c r="W235" s="130">
        <v>0</v>
      </c>
      <c r="X235" s="131"/>
      <c r="Y235" s="130">
        <v>0</v>
      </c>
      <c r="Z235" s="131"/>
      <c r="AA235" s="130">
        <v>0</v>
      </c>
      <c r="AB235" s="131"/>
      <c r="AC235" s="130">
        <v>45.833528000000001</v>
      </c>
      <c r="AD235" s="131">
        <v>3.0094793884735666E-7</v>
      </c>
    </row>
    <row r="236" spans="1:30" x14ac:dyDescent="0.3">
      <c r="A236" s="107" t="s">
        <v>1182</v>
      </c>
      <c r="B236" s="126" t="s">
        <v>566</v>
      </c>
      <c r="C236" s="127" t="s">
        <v>29</v>
      </c>
      <c r="D236" s="127"/>
      <c r="E236" s="130">
        <v>0</v>
      </c>
      <c r="F236" s="131"/>
      <c r="G236" s="130">
        <v>0</v>
      </c>
      <c r="H236" s="131"/>
      <c r="I236" s="130">
        <v>0</v>
      </c>
      <c r="J236" s="131"/>
      <c r="K236" s="130">
        <v>0</v>
      </c>
      <c r="L236" s="131"/>
      <c r="M236" s="130">
        <v>107.39165072999999</v>
      </c>
      <c r="N236" s="131">
        <v>2.6349096465961494E-6</v>
      </c>
      <c r="O236" s="130">
        <v>0</v>
      </c>
      <c r="P236" s="131"/>
      <c r="Q236" s="130">
        <v>0</v>
      </c>
      <c r="R236" s="131"/>
      <c r="S236" s="130">
        <v>8.6676069999999994E-2</v>
      </c>
      <c r="T236" s="131">
        <v>3.1753529472631814E-9</v>
      </c>
      <c r="U236" s="130">
        <v>0</v>
      </c>
      <c r="V236" s="131"/>
      <c r="W236" s="130">
        <v>0</v>
      </c>
      <c r="X236" s="131"/>
      <c r="Y236" s="130">
        <v>0</v>
      </c>
      <c r="Z236" s="131"/>
      <c r="AA236" s="130">
        <v>0</v>
      </c>
      <c r="AB236" s="131"/>
      <c r="AC236" s="130">
        <v>107.47832679999999</v>
      </c>
      <c r="AD236" s="131">
        <v>7.0571440455604052E-7</v>
      </c>
    </row>
    <row r="237" spans="1:30" x14ac:dyDescent="0.3">
      <c r="A237" s="107" t="s">
        <v>1183</v>
      </c>
      <c r="B237" s="126" t="s">
        <v>566</v>
      </c>
      <c r="C237" s="127" t="s">
        <v>29</v>
      </c>
      <c r="D237" s="127"/>
      <c r="E237" s="130">
        <v>0</v>
      </c>
      <c r="F237" s="131"/>
      <c r="G237" s="130">
        <v>0</v>
      </c>
      <c r="H237" s="131"/>
      <c r="I237" s="130">
        <v>0</v>
      </c>
      <c r="J237" s="131"/>
      <c r="K237" s="130">
        <v>0</v>
      </c>
      <c r="L237" s="131"/>
      <c r="M237" s="130">
        <v>2289.64356348</v>
      </c>
      <c r="N237" s="131">
        <v>5.6177588031011688E-5</v>
      </c>
      <c r="O237" s="130">
        <v>39.695623500000004</v>
      </c>
      <c r="P237" s="131">
        <v>7.0366404372336106E-6</v>
      </c>
      <c r="Q237" s="130">
        <v>0</v>
      </c>
      <c r="R237" s="131"/>
      <c r="S237" s="130">
        <v>0</v>
      </c>
      <c r="T237" s="131"/>
      <c r="U237" s="130">
        <v>423.419984</v>
      </c>
      <c r="V237" s="131">
        <v>9.7766603138137252E-5</v>
      </c>
      <c r="W237" s="130">
        <v>0</v>
      </c>
      <c r="X237" s="131"/>
      <c r="Y237" s="130">
        <v>0</v>
      </c>
      <c r="Z237" s="131"/>
      <c r="AA237" s="130">
        <v>0</v>
      </c>
      <c r="AB237" s="131"/>
      <c r="AC237" s="130">
        <v>2752.7591709799999</v>
      </c>
      <c r="AD237" s="131">
        <v>1.8074916655981385E-5</v>
      </c>
    </row>
    <row r="238" spans="1:30" x14ac:dyDescent="0.3">
      <c r="A238" s="107" t="s">
        <v>1184</v>
      </c>
      <c r="B238" s="126" t="s">
        <v>566</v>
      </c>
      <c r="C238" s="127" t="s">
        <v>29</v>
      </c>
      <c r="D238" s="127"/>
      <c r="E238" s="130">
        <v>853.79133839999997</v>
      </c>
      <c r="F238" s="131">
        <v>4.5911879178282475E-4</v>
      </c>
      <c r="G238" s="130">
        <v>16729.320542999998</v>
      </c>
      <c r="H238" s="131">
        <v>1.9773212359578784E-3</v>
      </c>
      <c r="I238" s="130">
        <v>4593.2865185999999</v>
      </c>
      <c r="J238" s="131">
        <v>3.5379765001858749E-3</v>
      </c>
      <c r="K238" s="130">
        <v>25924.209729600003</v>
      </c>
      <c r="L238" s="131">
        <v>3.0608787893665322E-3</v>
      </c>
      <c r="M238" s="130">
        <v>513622.01924280002</v>
      </c>
      <c r="N238" s="131">
        <v>1.2601981662518458E-2</v>
      </c>
      <c r="O238" s="130">
        <v>85273.795947600011</v>
      </c>
      <c r="P238" s="131">
        <v>1.5116050281998713E-2</v>
      </c>
      <c r="Q238" s="130">
        <v>15218.553402000001</v>
      </c>
      <c r="R238" s="131">
        <v>2.9138238577571265E-3</v>
      </c>
      <c r="S238" s="130">
        <v>229165.63417098002</v>
      </c>
      <c r="T238" s="131">
        <v>8.3954172342638224E-3</v>
      </c>
      <c r="U238" s="130">
        <v>39446.268654</v>
      </c>
      <c r="V238" s="131">
        <v>9.1080436410766134E-3</v>
      </c>
      <c r="W238" s="130">
        <v>0</v>
      </c>
      <c r="X238" s="131"/>
      <c r="Y238" s="130">
        <v>0</v>
      </c>
      <c r="Z238" s="131"/>
      <c r="AA238" s="130">
        <v>0</v>
      </c>
      <c r="AB238" s="131"/>
      <c r="AC238" s="130">
        <v>930826.87954698002</v>
      </c>
      <c r="AD238" s="131">
        <v>6.1119107135584327E-3</v>
      </c>
    </row>
    <row r="239" spans="1:30" x14ac:dyDescent="0.3">
      <c r="A239" s="107" t="s">
        <v>1186</v>
      </c>
      <c r="B239" s="126" t="s">
        <v>566</v>
      </c>
      <c r="C239" s="127" t="s">
        <v>29</v>
      </c>
      <c r="D239" s="127"/>
      <c r="E239" s="130">
        <v>0</v>
      </c>
      <c r="F239" s="131"/>
      <c r="G239" s="130">
        <v>0</v>
      </c>
      <c r="H239" s="131"/>
      <c r="I239" s="130">
        <v>0</v>
      </c>
      <c r="J239" s="131"/>
      <c r="K239" s="130">
        <v>0</v>
      </c>
      <c r="L239" s="131"/>
      <c r="M239" s="130">
        <v>0</v>
      </c>
      <c r="N239" s="131"/>
      <c r="O239" s="130">
        <v>504.28404000000006</v>
      </c>
      <c r="P239" s="131">
        <v>8.9391856200861321E-5</v>
      </c>
      <c r="Q239" s="130">
        <v>0</v>
      </c>
      <c r="R239" s="131"/>
      <c r="S239" s="130">
        <v>0</v>
      </c>
      <c r="T239" s="131"/>
      <c r="U239" s="130">
        <v>0</v>
      </c>
      <c r="V239" s="131"/>
      <c r="W239" s="130">
        <v>0</v>
      </c>
      <c r="X239" s="131"/>
      <c r="Y239" s="130">
        <v>0</v>
      </c>
      <c r="Z239" s="131"/>
      <c r="AA239" s="130">
        <v>0</v>
      </c>
      <c r="AB239" s="131"/>
      <c r="AC239" s="130">
        <v>504.28404000000006</v>
      </c>
      <c r="AD239" s="131">
        <v>3.3111839531885473E-6</v>
      </c>
    </row>
    <row r="240" spans="1:30" x14ac:dyDescent="0.3">
      <c r="A240" s="107" t="s">
        <v>1187</v>
      </c>
      <c r="B240" s="126" t="s">
        <v>566</v>
      </c>
      <c r="C240" s="127" t="s">
        <v>29</v>
      </c>
      <c r="D240" s="127"/>
      <c r="E240" s="130">
        <v>0</v>
      </c>
      <c r="F240" s="131"/>
      <c r="G240" s="130">
        <v>0</v>
      </c>
      <c r="H240" s="131"/>
      <c r="I240" s="130">
        <v>0</v>
      </c>
      <c r="J240" s="131"/>
      <c r="K240" s="130">
        <v>0</v>
      </c>
      <c r="L240" s="131"/>
      <c r="M240" s="130">
        <v>0</v>
      </c>
      <c r="N240" s="131"/>
      <c r="O240" s="130">
        <v>0</v>
      </c>
      <c r="P240" s="131"/>
      <c r="Q240" s="130">
        <v>0</v>
      </c>
      <c r="R240" s="131"/>
      <c r="S240" s="130">
        <v>2.5753991900000002</v>
      </c>
      <c r="T240" s="131">
        <v>9.4349010151772108E-8</v>
      </c>
      <c r="U240" s="130">
        <v>0</v>
      </c>
      <c r="V240" s="131"/>
      <c r="W240" s="130">
        <v>0</v>
      </c>
      <c r="X240" s="131"/>
      <c r="Y240" s="130">
        <v>0</v>
      </c>
      <c r="Z240" s="131"/>
      <c r="AA240" s="130">
        <v>0</v>
      </c>
      <c r="AB240" s="131"/>
      <c r="AC240" s="130">
        <v>2.5753991900000002</v>
      </c>
      <c r="AD240" s="131">
        <v>1.6910351695807748E-8</v>
      </c>
    </row>
    <row r="241" spans="1:30" x14ac:dyDescent="0.3">
      <c r="A241" s="107" t="s">
        <v>1188</v>
      </c>
      <c r="B241" s="126" t="s">
        <v>566</v>
      </c>
      <c r="C241" s="127" t="s">
        <v>29</v>
      </c>
      <c r="D241" s="127"/>
      <c r="E241" s="130">
        <v>0</v>
      </c>
      <c r="F241" s="131"/>
      <c r="G241" s="130">
        <v>0</v>
      </c>
      <c r="H241" s="131"/>
      <c r="I241" s="130">
        <v>0</v>
      </c>
      <c r="J241" s="131"/>
      <c r="K241" s="130">
        <v>19497.4531752</v>
      </c>
      <c r="L241" s="131">
        <v>2.3020698217271229E-3</v>
      </c>
      <c r="M241" s="130">
        <v>135037.64677676003</v>
      </c>
      <c r="N241" s="131">
        <v>3.3132184460065465E-3</v>
      </c>
      <c r="O241" s="130">
        <v>27640.221627200001</v>
      </c>
      <c r="P241" s="131">
        <v>4.899640918754041E-3</v>
      </c>
      <c r="Q241" s="130">
        <v>0</v>
      </c>
      <c r="R241" s="131"/>
      <c r="S241" s="130">
        <v>8.3687240000000003</v>
      </c>
      <c r="T241" s="131">
        <v>3.0658580180472096E-7</v>
      </c>
      <c r="U241" s="130">
        <v>0</v>
      </c>
      <c r="V241" s="131"/>
      <c r="W241" s="130">
        <v>0</v>
      </c>
      <c r="X241" s="131"/>
      <c r="Y241" s="130">
        <v>0</v>
      </c>
      <c r="Z241" s="131"/>
      <c r="AA241" s="130">
        <v>0</v>
      </c>
      <c r="AB241" s="131"/>
      <c r="AC241" s="130">
        <v>182183.69030316002</v>
      </c>
      <c r="AD241" s="131">
        <v>1.1962379611785757E-3</v>
      </c>
    </row>
    <row r="242" spans="1:30" x14ac:dyDescent="0.3">
      <c r="A242" s="107" t="s">
        <v>1189</v>
      </c>
      <c r="B242" s="126" t="s">
        <v>566</v>
      </c>
      <c r="C242" s="127" t="s">
        <v>29</v>
      </c>
      <c r="D242" s="127"/>
      <c r="E242" s="130">
        <v>0</v>
      </c>
      <c r="F242" s="131"/>
      <c r="G242" s="130">
        <v>0</v>
      </c>
      <c r="H242" s="131"/>
      <c r="I242" s="130">
        <v>0</v>
      </c>
      <c r="J242" s="131"/>
      <c r="K242" s="130">
        <v>0</v>
      </c>
      <c r="L242" s="131"/>
      <c r="M242" s="130">
        <v>0</v>
      </c>
      <c r="N242" s="131"/>
      <c r="O242" s="130">
        <v>0</v>
      </c>
      <c r="P242" s="131"/>
      <c r="Q242" s="130">
        <v>0</v>
      </c>
      <c r="R242" s="131"/>
      <c r="S242" s="130">
        <v>15.5217504</v>
      </c>
      <c r="T242" s="131">
        <v>5.6863487095484914E-7</v>
      </c>
      <c r="U242" s="130">
        <v>0</v>
      </c>
      <c r="V242" s="131"/>
      <c r="W242" s="130">
        <v>0</v>
      </c>
      <c r="X242" s="131"/>
      <c r="Y242" s="130">
        <v>0</v>
      </c>
      <c r="Z242" s="131"/>
      <c r="AA242" s="130">
        <v>0</v>
      </c>
      <c r="AB242" s="131"/>
      <c r="AC242" s="130">
        <v>15.5217504</v>
      </c>
      <c r="AD242" s="131">
        <v>1.0191750436892255E-7</v>
      </c>
    </row>
    <row r="243" spans="1:30" x14ac:dyDescent="0.3">
      <c r="A243" s="107" t="s">
        <v>1405</v>
      </c>
      <c r="B243" s="126" t="s">
        <v>566</v>
      </c>
      <c r="C243" s="127" t="s">
        <v>29</v>
      </c>
      <c r="D243" s="127"/>
      <c r="E243" s="130">
        <v>0</v>
      </c>
      <c r="F243" s="131"/>
      <c r="G243" s="130">
        <v>0</v>
      </c>
      <c r="H243" s="131"/>
      <c r="I243" s="130">
        <v>0</v>
      </c>
      <c r="J243" s="131"/>
      <c r="K243" s="130">
        <v>0</v>
      </c>
      <c r="L243" s="131"/>
      <c r="M243" s="130">
        <v>0</v>
      </c>
      <c r="N243" s="131"/>
      <c r="O243" s="130">
        <v>0</v>
      </c>
      <c r="P243" s="131"/>
      <c r="Q243" s="130">
        <v>13039.1936324</v>
      </c>
      <c r="R243" s="131">
        <v>2.4965522338679588E-3</v>
      </c>
      <c r="S243" s="130">
        <v>227546.11704603999</v>
      </c>
      <c r="T243" s="131">
        <v>8.3360866892146345E-3</v>
      </c>
      <c r="U243" s="130">
        <v>16816.668127479999</v>
      </c>
      <c r="V243" s="131">
        <v>3.8829261278444968E-3</v>
      </c>
      <c r="W243" s="130">
        <v>0</v>
      </c>
      <c r="X243" s="131"/>
      <c r="Y243" s="130">
        <v>0</v>
      </c>
      <c r="Z243" s="131"/>
      <c r="AA243" s="130">
        <v>0</v>
      </c>
      <c r="AB243" s="131"/>
      <c r="AC243" s="130">
        <v>257401.97880591999</v>
      </c>
      <c r="AD243" s="131">
        <v>1.6901294392365478E-3</v>
      </c>
    </row>
    <row r="244" spans="1:30" x14ac:dyDescent="0.3">
      <c r="A244" s="107" t="s">
        <v>1185</v>
      </c>
      <c r="B244" s="126" t="s">
        <v>566</v>
      </c>
      <c r="C244" s="127" t="s">
        <v>29</v>
      </c>
      <c r="D244" s="127"/>
      <c r="E244" s="130">
        <v>0</v>
      </c>
      <c r="F244" s="131"/>
      <c r="G244" s="130">
        <v>0</v>
      </c>
      <c r="H244" s="131"/>
      <c r="I244" s="130">
        <v>0</v>
      </c>
      <c r="J244" s="131"/>
      <c r="K244" s="130">
        <v>53257.061520000003</v>
      </c>
      <c r="L244" s="131">
        <v>6.2880763460430372E-3</v>
      </c>
      <c r="M244" s="130">
        <v>0</v>
      </c>
      <c r="N244" s="131"/>
      <c r="O244" s="130">
        <v>6.378091200000001</v>
      </c>
      <c r="P244" s="131">
        <v>1.1306116516921278E-6</v>
      </c>
      <c r="Q244" s="130">
        <v>0</v>
      </c>
      <c r="R244" s="131"/>
      <c r="S244" s="130">
        <v>0.63780912000000001</v>
      </c>
      <c r="T244" s="131">
        <v>2.3365954051485446E-8</v>
      </c>
      <c r="U244" s="130">
        <v>0</v>
      </c>
      <c r="V244" s="131"/>
      <c r="W244" s="130">
        <v>0</v>
      </c>
      <c r="X244" s="131"/>
      <c r="Y244" s="130">
        <v>0</v>
      </c>
      <c r="Z244" s="131"/>
      <c r="AA244" s="130">
        <v>0</v>
      </c>
      <c r="AB244" s="131"/>
      <c r="AC244" s="130">
        <v>53264.077420320005</v>
      </c>
      <c r="AD244" s="131">
        <v>3.4973773597029965E-4</v>
      </c>
    </row>
    <row r="245" spans="1:30" x14ac:dyDescent="0.3">
      <c r="A245" s="113" t="s">
        <v>276</v>
      </c>
      <c r="B245" s="126" t="s">
        <v>29</v>
      </c>
      <c r="C245" s="127" t="s">
        <v>29</v>
      </c>
      <c r="D245" s="127"/>
      <c r="E245" s="128">
        <v>0</v>
      </c>
      <c r="F245" s="129"/>
      <c r="G245" s="128">
        <v>0</v>
      </c>
      <c r="H245" s="129"/>
      <c r="I245" s="128">
        <v>0</v>
      </c>
      <c r="J245" s="129"/>
      <c r="K245" s="128">
        <v>0</v>
      </c>
      <c r="L245" s="129"/>
      <c r="M245" s="128">
        <v>0</v>
      </c>
      <c r="N245" s="129"/>
      <c r="O245" s="128">
        <v>0</v>
      </c>
      <c r="P245" s="129"/>
      <c r="Q245" s="128">
        <v>13545.2035290889</v>
      </c>
      <c r="R245" s="129">
        <v>2.5934355361297602E-3</v>
      </c>
      <c r="S245" s="128">
        <v>290973.79740969505</v>
      </c>
      <c r="T245" s="129">
        <v>1.0659741554747868E-2</v>
      </c>
      <c r="U245" s="128">
        <v>80585.928700287099</v>
      </c>
      <c r="V245" s="129">
        <v>1.8607087070692425E-2</v>
      </c>
      <c r="W245" s="128">
        <v>0</v>
      </c>
      <c r="X245" s="129"/>
      <c r="Y245" s="128">
        <v>0</v>
      </c>
      <c r="Z245" s="129"/>
      <c r="AA245" s="128">
        <v>0</v>
      </c>
      <c r="AB245" s="129"/>
      <c r="AC245" s="128">
        <v>385104.92963907105</v>
      </c>
      <c r="AD245" s="129">
        <v>2.5286409288596489E-3</v>
      </c>
    </row>
    <row r="246" spans="1:30" x14ac:dyDescent="0.3">
      <c r="A246" s="107" t="s">
        <v>1190</v>
      </c>
      <c r="B246" s="126" t="s">
        <v>596</v>
      </c>
      <c r="C246" s="127" t="s">
        <v>29</v>
      </c>
      <c r="D246" s="127"/>
      <c r="E246" s="130">
        <v>0</v>
      </c>
      <c r="F246" s="131"/>
      <c r="G246" s="130">
        <v>0</v>
      </c>
      <c r="H246" s="131"/>
      <c r="I246" s="130">
        <v>0</v>
      </c>
      <c r="J246" s="131"/>
      <c r="K246" s="130">
        <v>0</v>
      </c>
      <c r="L246" s="131"/>
      <c r="M246" s="130">
        <v>0</v>
      </c>
      <c r="N246" s="131"/>
      <c r="O246" s="130">
        <v>0</v>
      </c>
      <c r="P246" s="131"/>
      <c r="Q246" s="130">
        <v>13545.2035290889</v>
      </c>
      <c r="R246" s="131">
        <v>2.5934355361297602E-3</v>
      </c>
      <c r="S246" s="130">
        <v>290973.79740969505</v>
      </c>
      <c r="T246" s="131">
        <v>1.0659741554747868E-2</v>
      </c>
      <c r="U246" s="130">
        <v>80585.928700287099</v>
      </c>
      <c r="V246" s="131">
        <v>1.8607087070692425E-2</v>
      </c>
      <c r="W246" s="130">
        <v>0</v>
      </c>
      <c r="X246" s="131"/>
      <c r="Y246" s="130">
        <v>0</v>
      </c>
      <c r="Z246" s="131"/>
      <c r="AA246" s="130">
        <v>0</v>
      </c>
      <c r="AB246" s="131"/>
      <c r="AC246" s="130">
        <v>385104.92963907105</v>
      </c>
      <c r="AD246" s="131">
        <v>2.5286409288596489E-3</v>
      </c>
    </row>
    <row r="247" spans="1:30" x14ac:dyDescent="0.3">
      <c r="A247" s="113" t="s">
        <v>278</v>
      </c>
      <c r="B247" s="126" t="s">
        <v>29</v>
      </c>
      <c r="C247" s="127" t="s">
        <v>29</v>
      </c>
      <c r="D247" s="127"/>
      <c r="E247" s="128">
        <v>1.99898712</v>
      </c>
      <c r="F247" s="129">
        <v>1.0749377629477113E-6</v>
      </c>
      <c r="G247" s="128">
        <v>0</v>
      </c>
      <c r="H247" s="129"/>
      <c r="I247" s="128">
        <v>0</v>
      </c>
      <c r="J247" s="129"/>
      <c r="K247" s="128">
        <v>0</v>
      </c>
      <c r="L247" s="129"/>
      <c r="M247" s="128">
        <v>306.00174487999999</v>
      </c>
      <c r="N247" s="129">
        <v>7.507910940736928E-6</v>
      </c>
      <c r="O247" s="128">
        <v>659.37385254000003</v>
      </c>
      <c r="P247" s="129">
        <v>1.1688383516730693E-4</v>
      </c>
      <c r="Q247" s="128">
        <v>181070.61904256002</v>
      </c>
      <c r="R247" s="129">
        <v>3.4668728082639294E-2</v>
      </c>
      <c r="S247" s="128">
        <v>312650.21003502002</v>
      </c>
      <c r="T247" s="129">
        <v>1.1453850709857443E-2</v>
      </c>
      <c r="U247" s="128">
        <v>0</v>
      </c>
      <c r="V247" s="129"/>
      <c r="W247" s="128">
        <v>0</v>
      </c>
      <c r="X247" s="129"/>
      <c r="Y247" s="128">
        <v>99949.356</v>
      </c>
      <c r="Z247" s="129">
        <v>3.0139385879815002E-3</v>
      </c>
      <c r="AA247" s="128">
        <v>0</v>
      </c>
      <c r="AB247" s="129"/>
      <c r="AC247" s="128">
        <v>594637.55966211995</v>
      </c>
      <c r="AD247" s="129">
        <v>3.9044550081664474E-3</v>
      </c>
    </row>
    <row r="248" spans="1:30" x14ac:dyDescent="0.3">
      <c r="A248" s="107" t="s">
        <v>1191</v>
      </c>
      <c r="B248" s="126" t="s">
        <v>566</v>
      </c>
      <c r="C248" s="127" t="s">
        <v>29</v>
      </c>
      <c r="D248" s="127"/>
      <c r="E248" s="130">
        <v>0</v>
      </c>
      <c r="F248" s="131"/>
      <c r="G248" s="130">
        <v>0</v>
      </c>
      <c r="H248" s="131"/>
      <c r="I248" s="130">
        <v>0</v>
      </c>
      <c r="J248" s="131"/>
      <c r="K248" s="130">
        <v>0</v>
      </c>
      <c r="L248" s="131"/>
      <c r="M248" s="130">
        <v>0</v>
      </c>
      <c r="N248" s="131"/>
      <c r="O248" s="130">
        <v>0</v>
      </c>
      <c r="P248" s="131"/>
      <c r="Q248" s="130">
        <v>352.53790000000004</v>
      </c>
      <c r="R248" s="131">
        <v>6.7498750810875274E-5</v>
      </c>
      <c r="S248" s="130">
        <v>0</v>
      </c>
      <c r="T248" s="131"/>
      <c r="U248" s="130">
        <v>0</v>
      </c>
      <c r="V248" s="131"/>
      <c r="W248" s="130">
        <v>0</v>
      </c>
      <c r="X248" s="131"/>
      <c r="Y248" s="130">
        <v>0</v>
      </c>
      <c r="Z248" s="131"/>
      <c r="AA248" s="130">
        <v>0</v>
      </c>
      <c r="AB248" s="131"/>
      <c r="AC248" s="130">
        <v>352.53790000000004</v>
      </c>
      <c r="AD248" s="131">
        <v>2.3148022637614878E-6</v>
      </c>
    </row>
    <row r="249" spans="1:30" x14ac:dyDescent="0.3">
      <c r="A249" s="107" t="s">
        <v>1192</v>
      </c>
      <c r="B249" s="126" t="s">
        <v>566</v>
      </c>
      <c r="C249" s="127" t="s">
        <v>29</v>
      </c>
      <c r="D249" s="127"/>
      <c r="E249" s="130">
        <v>1.99898712</v>
      </c>
      <c r="F249" s="131">
        <v>1.0749377629477113E-6</v>
      </c>
      <c r="G249" s="130">
        <v>0</v>
      </c>
      <c r="H249" s="131"/>
      <c r="I249" s="130">
        <v>0</v>
      </c>
      <c r="J249" s="131"/>
      <c r="K249" s="130">
        <v>0</v>
      </c>
      <c r="L249" s="131"/>
      <c r="M249" s="130">
        <v>305.40080999999998</v>
      </c>
      <c r="N249" s="131">
        <v>7.493166692915754E-6</v>
      </c>
      <c r="O249" s="130">
        <v>0</v>
      </c>
      <c r="P249" s="131"/>
      <c r="Q249" s="130">
        <v>58524.123802560003</v>
      </c>
      <c r="R249" s="131">
        <v>1.120533494121855E-2</v>
      </c>
      <c r="S249" s="130">
        <v>66837.24490559999</v>
      </c>
      <c r="T249" s="131">
        <v>2.448563283936939E-3</v>
      </c>
      <c r="U249" s="130">
        <v>0</v>
      </c>
      <c r="V249" s="131"/>
      <c r="W249" s="130">
        <v>0</v>
      </c>
      <c r="X249" s="131"/>
      <c r="Y249" s="130">
        <v>99949.356</v>
      </c>
      <c r="Z249" s="131">
        <v>3.0139385879815002E-3</v>
      </c>
      <c r="AA249" s="130">
        <v>0</v>
      </c>
      <c r="AB249" s="131"/>
      <c r="AC249" s="130">
        <v>225618.12450527999</v>
      </c>
      <c r="AD249" s="131">
        <v>1.481433188744936E-3</v>
      </c>
    </row>
    <row r="250" spans="1:30" x14ac:dyDescent="0.3">
      <c r="A250" s="107" t="s">
        <v>1193</v>
      </c>
      <c r="B250" s="126" t="s">
        <v>566</v>
      </c>
      <c r="C250" s="127" t="s">
        <v>29</v>
      </c>
      <c r="D250" s="127"/>
      <c r="E250" s="130">
        <v>0</v>
      </c>
      <c r="F250" s="131"/>
      <c r="G250" s="130">
        <v>0</v>
      </c>
      <c r="H250" s="131"/>
      <c r="I250" s="130">
        <v>0</v>
      </c>
      <c r="J250" s="131"/>
      <c r="K250" s="130">
        <v>0</v>
      </c>
      <c r="L250" s="131"/>
      <c r="M250" s="130">
        <v>0.60093488000000006</v>
      </c>
      <c r="N250" s="131">
        <v>1.4744247821174167E-8</v>
      </c>
      <c r="O250" s="130">
        <v>0</v>
      </c>
      <c r="P250" s="131"/>
      <c r="Q250" s="130">
        <v>0</v>
      </c>
      <c r="R250" s="131"/>
      <c r="S250" s="130">
        <v>0</v>
      </c>
      <c r="T250" s="131"/>
      <c r="U250" s="130">
        <v>0</v>
      </c>
      <c r="V250" s="131"/>
      <c r="W250" s="130">
        <v>0</v>
      </c>
      <c r="X250" s="131"/>
      <c r="Y250" s="130">
        <v>0</v>
      </c>
      <c r="Z250" s="131"/>
      <c r="AA250" s="130">
        <v>0</v>
      </c>
      <c r="AB250" s="131"/>
      <c r="AC250" s="130">
        <v>0.60093488000000006</v>
      </c>
      <c r="AD250" s="131">
        <v>3.9458038996579887E-9</v>
      </c>
    </row>
    <row r="251" spans="1:30" x14ac:dyDescent="0.3">
      <c r="A251" s="107" t="s">
        <v>1406</v>
      </c>
      <c r="B251" s="126" t="s">
        <v>566</v>
      </c>
      <c r="C251" s="127" t="s">
        <v>29</v>
      </c>
      <c r="D251" s="127"/>
      <c r="E251" s="130">
        <v>0</v>
      </c>
      <c r="F251" s="131"/>
      <c r="G251" s="130">
        <v>0</v>
      </c>
      <c r="H251" s="131"/>
      <c r="I251" s="130">
        <v>0</v>
      </c>
      <c r="J251" s="131"/>
      <c r="K251" s="130">
        <v>0</v>
      </c>
      <c r="L251" s="131"/>
      <c r="M251" s="130">
        <v>0</v>
      </c>
      <c r="N251" s="131"/>
      <c r="O251" s="130">
        <v>659.37385254000003</v>
      </c>
      <c r="P251" s="131">
        <v>1.1688383516730693E-4</v>
      </c>
      <c r="Q251" s="130">
        <v>0</v>
      </c>
      <c r="R251" s="131"/>
      <c r="S251" s="130">
        <v>0.70370741999999997</v>
      </c>
      <c r="T251" s="131">
        <v>2.5780119358295425E-8</v>
      </c>
      <c r="U251" s="130">
        <v>0</v>
      </c>
      <c r="V251" s="131"/>
      <c r="W251" s="130">
        <v>0</v>
      </c>
      <c r="X251" s="131"/>
      <c r="Y251" s="130">
        <v>0</v>
      </c>
      <c r="Z251" s="131"/>
      <c r="AA251" s="130">
        <v>0</v>
      </c>
      <c r="AB251" s="131"/>
      <c r="AC251" s="130">
        <v>660.07755996000003</v>
      </c>
      <c r="AD251" s="131">
        <v>4.3341411804335568E-6</v>
      </c>
    </row>
    <row r="252" spans="1:30" x14ac:dyDescent="0.3">
      <c r="A252" s="107" t="s">
        <v>1407</v>
      </c>
      <c r="B252" s="126" t="s">
        <v>566</v>
      </c>
      <c r="C252" s="127" t="s">
        <v>29</v>
      </c>
      <c r="D252" s="127"/>
      <c r="E252" s="130">
        <v>0</v>
      </c>
      <c r="F252" s="131"/>
      <c r="G252" s="130">
        <v>0</v>
      </c>
      <c r="H252" s="131"/>
      <c r="I252" s="130">
        <v>0</v>
      </c>
      <c r="J252" s="131"/>
      <c r="K252" s="130">
        <v>0</v>
      </c>
      <c r="L252" s="131"/>
      <c r="M252" s="130">
        <v>0</v>
      </c>
      <c r="N252" s="131"/>
      <c r="O252" s="130">
        <v>0</v>
      </c>
      <c r="P252" s="131"/>
      <c r="Q252" s="130">
        <v>122193.95734000001</v>
      </c>
      <c r="R252" s="131">
        <v>2.3395894390609868E-2</v>
      </c>
      <c r="S252" s="130">
        <v>245812.26142199998</v>
      </c>
      <c r="T252" s="131">
        <v>9.0052616458011457E-3</v>
      </c>
      <c r="U252" s="130">
        <v>0</v>
      </c>
      <c r="V252" s="131"/>
      <c r="W252" s="130">
        <v>0</v>
      </c>
      <c r="X252" s="131"/>
      <c r="Y252" s="130">
        <v>0</v>
      </c>
      <c r="Z252" s="131"/>
      <c r="AA252" s="130">
        <v>0</v>
      </c>
      <c r="AB252" s="131"/>
      <c r="AC252" s="130">
        <v>368006.21876199997</v>
      </c>
      <c r="AD252" s="131">
        <v>2.4163689301734165E-3</v>
      </c>
    </row>
    <row r="253" spans="1:30" x14ac:dyDescent="0.3">
      <c r="A253" s="113" t="s">
        <v>279</v>
      </c>
      <c r="B253" s="126" t="s">
        <v>29</v>
      </c>
      <c r="C253" s="127" t="s">
        <v>29</v>
      </c>
      <c r="D253" s="127"/>
      <c r="E253" s="128">
        <v>0</v>
      </c>
      <c r="F253" s="129"/>
      <c r="G253" s="128">
        <v>0</v>
      </c>
      <c r="H253" s="129"/>
      <c r="I253" s="128">
        <v>0</v>
      </c>
      <c r="J253" s="129"/>
      <c r="K253" s="128">
        <v>23031.484658000001</v>
      </c>
      <c r="L253" s="129">
        <v>2.7193339204010761E-3</v>
      </c>
      <c r="M253" s="128">
        <v>296869.39155965002</v>
      </c>
      <c r="N253" s="129">
        <v>7.283843932768006E-3</v>
      </c>
      <c r="O253" s="128">
        <v>0</v>
      </c>
      <c r="P253" s="129"/>
      <c r="Q253" s="128">
        <v>84721.965023800003</v>
      </c>
      <c r="R253" s="129">
        <v>1.6221310688437088E-2</v>
      </c>
      <c r="S253" s="128">
        <v>543911.10921042995</v>
      </c>
      <c r="T253" s="129">
        <v>1.9926027376189589E-2</v>
      </c>
      <c r="U253" s="128">
        <v>69996.986071740001</v>
      </c>
      <c r="V253" s="129">
        <v>1.6162127005657636E-2</v>
      </c>
      <c r="W253" s="128">
        <v>0</v>
      </c>
      <c r="X253" s="129"/>
      <c r="Y253" s="128">
        <v>0</v>
      </c>
      <c r="Z253" s="129"/>
      <c r="AA253" s="128">
        <v>0</v>
      </c>
      <c r="AB253" s="129"/>
      <c r="AC253" s="128">
        <v>1018530.9365236199</v>
      </c>
      <c r="AD253" s="129">
        <v>6.6877851078592804E-3</v>
      </c>
    </row>
    <row r="254" spans="1:30" x14ac:dyDescent="0.3">
      <c r="A254" s="107" t="s">
        <v>1194</v>
      </c>
      <c r="B254" s="126" t="s">
        <v>566</v>
      </c>
      <c r="C254" s="127" t="s">
        <v>29</v>
      </c>
      <c r="D254" s="127"/>
      <c r="E254" s="130">
        <v>0</v>
      </c>
      <c r="F254" s="131"/>
      <c r="G254" s="130">
        <v>0</v>
      </c>
      <c r="H254" s="131"/>
      <c r="I254" s="130">
        <v>0</v>
      </c>
      <c r="J254" s="131"/>
      <c r="K254" s="130">
        <v>2104.910535</v>
      </c>
      <c r="L254" s="131">
        <v>2.485273833724331E-4</v>
      </c>
      <c r="M254" s="130">
        <v>95095.42658069999</v>
      </c>
      <c r="N254" s="131">
        <v>2.3332154328703867E-3</v>
      </c>
      <c r="O254" s="130">
        <v>0</v>
      </c>
      <c r="P254" s="131"/>
      <c r="Q254" s="130">
        <v>0</v>
      </c>
      <c r="R254" s="131"/>
      <c r="S254" s="130">
        <v>0</v>
      </c>
      <c r="T254" s="131"/>
      <c r="U254" s="130">
        <v>0</v>
      </c>
      <c r="V254" s="131"/>
      <c r="W254" s="130">
        <v>0</v>
      </c>
      <c r="X254" s="131"/>
      <c r="Y254" s="130">
        <v>0</v>
      </c>
      <c r="Z254" s="131"/>
      <c r="AA254" s="130">
        <v>0</v>
      </c>
      <c r="AB254" s="131"/>
      <c r="AC254" s="130">
        <v>97200.337115699993</v>
      </c>
      <c r="AD254" s="131">
        <v>6.3822800440407142E-4</v>
      </c>
    </row>
    <row r="255" spans="1:30" x14ac:dyDescent="0.3">
      <c r="A255" s="107" t="s">
        <v>1195</v>
      </c>
      <c r="B255" s="126" t="s">
        <v>566</v>
      </c>
      <c r="C255" s="127" t="s">
        <v>29</v>
      </c>
      <c r="D255" s="127"/>
      <c r="E255" s="130">
        <v>0</v>
      </c>
      <c r="F255" s="131"/>
      <c r="G255" s="130">
        <v>0</v>
      </c>
      <c r="H255" s="131"/>
      <c r="I255" s="130">
        <v>0</v>
      </c>
      <c r="J255" s="131"/>
      <c r="K255" s="130">
        <v>20907.694079999997</v>
      </c>
      <c r="L255" s="131">
        <v>2.4685773650012679E-3</v>
      </c>
      <c r="M255" s="130">
        <v>201696.81517439999</v>
      </c>
      <c r="N255" s="131">
        <v>4.9487355895748899E-3</v>
      </c>
      <c r="O255" s="130">
        <v>0</v>
      </c>
      <c r="P255" s="131"/>
      <c r="Q255" s="130">
        <v>54464.543078399998</v>
      </c>
      <c r="R255" s="131">
        <v>1.0428066376060851E-2</v>
      </c>
      <c r="S255" s="130">
        <v>6157.3159065600003</v>
      </c>
      <c r="T255" s="131">
        <v>2.2557150100513052E-4</v>
      </c>
      <c r="U255" s="130">
        <v>958.26931200000001</v>
      </c>
      <c r="V255" s="131">
        <v>2.2126195991202868E-4</v>
      </c>
      <c r="W255" s="130">
        <v>0</v>
      </c>
      <c r="X255" s="131"/>
      <c r="Y255" s="130">
        <v>0</v>
      </c>
      <c r="Z255" s="131"/>
      <c r="AA255" s="130">
        <v>0</v>
      </c>
      <c r="AB255" s="131"/>
      <c r="AC255" s="130">
        <v>284184.63755136001</v>
      </c>
      <c r="AD255" s="131">
        <v>1.8659872947848332E-3</v>
      </c>
    </row>
    <row r="256" spans="1:30" x14ac:dyDescent="0.3">
      <c r="A256" s="107" t="s">
        <v>1196</v>
      </c>
      <c r="B256" s="126" t="s">
        <v>566</v>
      </c>
      <c r="C256" s="127" t="s">
        <v>29</v>
      </c>
      <c r="D256" s="127"/>
      <c r="E256" s="130">
        <v>0</v>
      </c>
      <c r="F256" s="131"/>
      <c r="G256" s="130">
        <v>0</v>
      </c>
      <c r="H256" s="131"/>
      <c r="I256" s="130">
        <v>0</v>
      </c>
      <c r="J256" s="131"/>
      <c r="K256" s="130">
        <v>18.880042999999997</v>
      </c>
      <c r="L256" s="131">
        <v>2.2291720273750357E-6</v>
      </c>
      <c r="M256" s="130">
        <v>0</v>
      </c>
      <c r="N256" s="131"/>
      <c r="O256" s="130">
        <v>0</v>
      </c>
      <c r="P256" s="131"/>
      <c r="Q256" s="130">
        <v>0</v>
      </c>
      <c r="R256" s="131"/>
      <c r="S256" s="130">
        <v>151.040344</v>
      </c>
      <c r="T256" s="131">
        <v>5.533319651849061E-6</v>
      </c>
      <c r="U256" s="130">
        <v>0</v>
      </c>
      <c r="V256" s="131"/>
      <c r="W256" s="130">
        <v>0</v>
      </c>
      <c r="X256" s="131"/>
      <c r="Y256" s="130">
        <v>0</v>
      </c>
      <c r="Z256" s="131"/>
      <c r="AA256" s="130">
        <v>0</v>
      </c>
      <c r="AB256" s="131"/>
      <c r="AC256" s="130">
        <v>169.92038700000001</v>
      </c>
      <c r="AD256" s="131">
        <v>1.1157157754863467E-6</v>
      </c>
    </row>
    <row r="257" spans="1:30" x14ac:dyDescent="0.3">
      <c r="A257" s="107" t="s">
        <v>1197</v>
      </c>
      <c r="B257" s="126" t="s">
        <v>566</v>
      </c>
      <c r="C257" s="127" t="s">
        <v>29</v>
      </c>
      <c r="D257" s="127"/>
      <c r="E257" s="130">
        <v>0</v>
      </c>
      <c r="F257" s="131"/>
      <c r="G257" s="130">
        <v>0</v>
      </c>
      <c r="H257" s="131"/>
      <c r="I257" s="130">
        <v>0</v>
      </c>
      <c r="J257" s="131"/>
      <c r="K257" s="130">
        <v>0</v>
      </c>
      <c r="L257" s="131"/>
      <c r="M257" s="130">
        <v>77.149804549999999</v>
      </c>
      <c r="N257" s="131">
        <v>1.8929103227297279E-6</v>
      </c>
      <c r="O257" s="130">
        <v>0</v>
      </c>
      <c r="P257" s="131"/>
      <c r="Q257" s="130">
        <v>0</v>
      </c>
      <c r="R257" s="131"/>
      <c r="S257" s="130">
        <v>0</v>
      </c>
      <c r="T257" s="131"/>
      <c r="U257" s="130">
        <v>0</v>
      </c>
      <c r="V257" s="131"/>
      <c r="W257" s="130">
        <v>0</v>
      </c>
      <c r="X257" s="131"/>
      <c r="Y257" s="130">
        <v>0</v>
      </c>
      <c r="Z257" s="131"/>
      <c r="AA257" s="130">
        <v>0</v>
      </c>
      <c r="AB257" s="131"/>
      <c r="AC257" s="130">
        <v>77.149804549999999</v>
      </c>
      <c r="AD257" s="131">
        <v>5.0657402288121744E-7</v>
      </c>
    </row>
    <row r="258" spans="1:30" x14ac:dyDescent="0.3">
      <c r="A258" s="107" t="s">
        <v>1198</v>
      </c>
      <c r="B258" s="126" t="s">
        <v>566</v>
      </c>
      <c r="C258" s="127" t="s">
        <v>29</v>
      </c>
      <c r="D258" s="127"/>
      <c r="E258" s="130">
        <v>0</v>
      </c>
      <c r="F258" s="131"/>
      <c r="G258" s="130">
        <v>0</v>
      </c>
      <c r="H258" s="131"/>
      <c r="I258" s="130">
        <v>0</v>
      </c>
      <c r="J258" s="131"/>
      <c r="K258" s="130">
        <v>0</v>
      </c>
      <c r="L258" s="131"/>
      <c r="M258" s="130">
        <v>0</v>
      </c>
      <c r="N258" s="131"/>
      <c r="O258" s="130">
        <v>0</v>
      </c>
      <c r="P258" s="131"/>
      <c r="Q258" s="130">
        <v>1434.0636804000001</v>
      </c>
      <c r="R258" s="131">
        <v>2.7457333526479354E-4</v>
      </c>
      <c r="S258" s="130">
        <v>9808.4661693199996</v>
      </c>
      <c r="T258" s="131">
        <v>3.5933034295257583E-4</v>
      </c>
      <c r="U258" s="130">
        <v>681.37488223999992</v>
      </c>
      <c r="V258" s="131">
        <v>1.5732773656770314E-4</v>
      </c>
      <c r="W258" s="130">
        <v>0</v>
      </c>
      <c r="X258" s="131"/>
      <c r="Y258" s="130">
        <v>0</v>
      </c>
      <c r="Z258" s="131"/>
      <c r="AA258" s="130">
        <v>0</v>
      </c>
      <c r="AB258" s="131"/>
      <c r="AC258" s="130">
        <v>11923.904731959999</v>
      </c>
      <c r="AD258" s="131">
        <v>7.8293657693023419E-5</v>
      </c>
    </row>
    <row r="259" spans="1:30" x14ac:dyDescent="0.3">
      <c r="A259" s="107" t="s">
        <v>1199</v>
      </c>
      <c r="B259" s="126" t="s">
        <v>566</v>
      </c>
      <c r="C259" s="127" t="s">
        <v>29</v>
      </c>
      <c r="D259" s="127"/>
      <c r="E259" s="130">
        <v>0</v>
      </c>
      <c r="F259" s="131"/>
      <c r="G259" s="130">
        <v>0</v>
      </c>
      <c r="H259" s="131"/>
      <c r="I259" s="130">
        <v>0</v>
      </c>
      <c r="J259" s="131"/>
      <c r="K259" s="130">
        <v>0</v>
      </c>
      <c r="L259" s="131"/>
      <c r="M259" s="130">
        <v>0</v>
      </c>
      <c r="N259" s="131"/>
      <c r="O259" s="130">
        <v>0</v>
      </c>
      <c r="P259" s="131"/>
      <c r="Q259" s="130">
        <v>28823.358264999999</v>
      </c>
      <c r="R259" s="131">
        <v>5.5186709771114454E-3</v>
      </c>
      <c r="S259" s="130">
        <v>527793.82190144993</v>
      </c>
      <c r="T259" s="131">
        <v>1.9335575181501283E-2</v>
      </c>
      <c r="U259" s="130">
        <v>68357.341877500003</v>
      </c>
      <c r="V259" s="131">
        <v>1.5783537309177906E-2</v>
      </c>
      <c r="W259" s="130">
        <v>0</v>
      </c>
      <c r="X259" s="131"/>
      <c r="Y259" s="130">
        <v>0</v>
      </c>
      <c r="Z259" s="131"/>
      <c r="AA259" s="130">
        <v>0</v>
      </c>
      <c r="AB259" s="131"/>
      <c r="AC259" s="130">
        <v>624974.52204394992</v>
      </c>
      <c r="AD259" s="131">
        <v>4.1036508086664996E-3</v>
      </c>
    </row>
    <row r="260" spans="1:30" x14ac:dyDescent="0.3">
      <c r="A260" s="107" t="s">
        <v>1200</v>
      </c>
      <c r="B260" s="126" t="s">
        <v>566</v>
      </c>
      <c r="C260" s="127" t="s">
        <v>29</v>
      </c>
      <c r="D260" s="127"/>
      <c r="E260" s="130">
        <v>0</v>
      </c>
      <c r="F260" s="131"/>
      <c r="G260" s="130">
        <v>0</v>
      </c>
      <c r="H260" s="131"/>
      <c r="I260" s="130">
        <v>0</v>
      </c>
      <c r="J260" s="131"/>
      <c r="K260" s="130">
        <v>0</v>
      </c>
      <c r="L260" s="131"/>
      <c r="M260" s="130">
        <v>0</v>
      </c>
      <c r="N260" s="131"/>
      <c r="O260" s="130">
        <v>0</v>
      </c>
      <c r="P260" s="131"/>
      <c r="Q260" s="130">
        <v>0</v>
      </c>
      <c r="R260" s="131"/>
      <c r="S260" s="130">
        <v>0.46488910000000006</v>
      </c>
      <c r="T260" s="131">
        <v>1.7031078749134888E-8</v>
      </c>
      <c r="U260" s="130">
        <v>0</v>
      </c>
      <c r="V260" s="131"/>
      <c r="W260" s="130">
        <v>0</v>
      </c>
      <c r="X260" s="131"/>
      <c r="Y260" s="130">
        <v>0</v>
      </c>
      <c r="Z260" s="131"/>
      <c r="AA260" s="130">
        <v>0</v>
      </c>
      <c r="AB260" s="131"/>
      <c r="AC260" s="130">
        <v>0.46488910000000006</v>
      </c>
      <c r="AD260" s="131">
        <v>3.0525124846946691E-9</v>
      </c>
    </row>
    <row r="261" spans="1:30" x14ac:dyDescent="0.3">
      <c r="A261" s="113" t="s">
        <v>1045</v>
      </c>
      <c r="B261" s="126" t="s">
        <v>29</v>
      </c>
      <c r="C261" s="127" t="s">
        <v>29</v>
      </c>
      <c r="D261" s="127"/>
      <c r="E261" s="128">
        <v>0</v>
      </c>
      <c r="F261" s="129"/>
      <c r="G261" s="128">
        <v>0</v>
      </c>
      <c r="H261" s="129"/>
      <c r="I261" s="128">
        <v>0</v>
      </c>
      <c r="J261" s="129"/>
      <c r="K261" s="128">
        <v>279688.27828591707</v>
      </c>
      <c r="L261" s="129">
        <v>3.3022874277333525E-2</v>
      </c>
      <c r="M261" s="128">
        <v>838202.64097277599</v>
      </c>
      <c r="N261" s="129">
        <v>2.0565734947629075E-2</v>
      </c>
      <c r="O261" s="128">
        <v>63118.521410790301</v>
      </c>
      <c r="P261" s="129">
        <v>1.1188697920252151E-2</v>
      </c>
      <c r="Q261" s="128">
        <v>69603.986967213597</v>
      </c>
      <c r="R261" s="129">
        <v>1.3326743512522655E-2</v>
      </c>
      <c r="S261" s="128">
        <v>1.4728809999999999E-3</v>
      </c>
      <c r="T261" s="129">
        <v>5.3958572698530766E-11</v>
      </c>
      <c r="U261" s="128">
        <v>0</v>
      </c>
      <c r="V261" s="129"/>
      <c r="W261" s="128">
        <v>115970.33910124001</v>
      </c>
      <c r="X261" s="129">
        <v>1.5928562732991224E-2</v>
      </c>
      <c r="Y261" s="128">
        <v>771323.61035924999</v>
      </c>
      <c r="Z261" s="129">
        <v>2.3258999218393674E-2</v>
      </c>
      <c r="AA261" s="128">
        <v>166422.05215817998</v>
      </c>
      <c r="AB261" s="129">
        <v>3.4795165361511379E-2</v>
      </c>
      <c r="AC261" s="128">
        <v>2304329.4307282483</v>
      </c>
      <c r="AD261" s="129">
        <v>1.5130478120797703E-2</v>
      </c>
    </row>
    <row r="262" spans="1:30" x14ac:dyDescent="0.3">
      <c r="A262" s="107" t="s">
        <v>1201</v>
      </c>
      <c r="B262" s="126" t="s">
        <v>566</v>
      </c>
      <c r="C262" s="127" t="s">
        <v>29</v>
      </c>
      <c r="D262" s="127"/>
      <c r="E262" s="130">
        <v>0</v>
      </c>
      <c r="F262" s="131"/>
      <c r="G262" s="130">
        <v>0</v>
      </c>
      <c r="H262" s="131"/>
      <c r="I262" s="130">
        <v>0</v>
      </c>
      <c r="J262" s="131"/>
      <c r="K262" s="130">
        <v>0</v>
      </c>
      <c r="L262" s="131"/>
      <c r="M262" s="130">
        <v>323291.80972133001</v>
      </c>
      <c r="N262" s="131">
        <v>7.9321316164692804E-3</v>
      </c>
      <c r="O262" s="130">
        <v>63118.521410790301</v>
      </c>
      <c r="P262" s="131">
        <v>1.1188697920252151E-2</v>
      </c>
      <c r="Q262" s="130">
        <v>0</v>
      </c>
      <c r="R262" s="131"/>
      <c r="S262" s="130">
        <v>0</v>
      </c>
      <c r="T262" s="131"/>
      <c r="U262" s="130">
        <v>0</v>
      </c>
      <c r="V262" s="131"/>
      <c r="W262" s="130">
        <v>12457.544268</v>
      </c>
      <c r="X262" s="131">
        <v>1.711047642954866E-3</v>
      </c>
      <c r="Y262" s="130">
        <v>698562.16445924994</v>
      </c>
      <c r="Z262" s="131">
        <v>2.1064902745022315E-2</v>
      </c>
      <c r="AA262" s="130">
        <v>166422.05215817998</v>
      </c>
      <c r="AB262" s="131">
        <v>3.4795165361511379E-2</v>
      </c>
      <c r="AC262" s="130">
        <v>1263852.0920175503</v>
      </c>
      <c r="AD262" s="131">
        <v>8.2985905449085538E-3</v>
      </c>
    </row>
    <row r="263" spans="1:30" x14ac:dyDescent="0.3">
      <c r="A263" s="107" t="s">
        <v>1202</v>
      </c>
      <c r="B263" s="126" t="s">
        <v>566</v>
      </c>
      <c r="C263" s="127" t="s">
        <v>29</v>
      </c>
      <c r="D263" s="127"/>
      <c r="E263" s="130">
        <v>0</v>
      </c>
      <c r="F263" s="131"/>
      <c r="G263" s="130">
        <v>0</v>
      </c>
      <c r="H263" s="131"/>
      <c r="I263" s="130">
        <v>0</v>
      </c>
      <c r="J263" s="131"/>
      <c r="K263" s="130">
        <v>123002.98198806199</v>
      </c>
      <c r="L263" s="131">
        <v>1.4522996940817517E-2</v>
      </c>
      <c r="M263" s="130">
        <v>139720.94108070701</v>
      </c>
      <c r="N263" s="131">
        <v>3.428125491902914E-3</v>
      </c>
      <c r="O263" s="130">
        <v>0</v>
      </c>
      <c r="P263" s="131"/>
      <c r="Q263" s="130">
        <v>69603.986967213597</v>
      </c>
      <c r="R263" s="131">
        <v>1.3326743512522655E-2</v>
      </c>
      <c r="S263" s="130">
        <v>1.4728809999999999E-3</v>
      </c>
      <c r="T263" s="131">
        <v>5.3958572698530766E-11</v>
      </c>
      <c r="U263" s="130">
        <v>0</v>
      </c>
      <c r="V263" s="131"/>
      <c r="W263" s="130">
        <v>36543.160026880003</v>
      </c>
      <c r="X263" s="131">
        <v>5.0192145807364599E-3</v>
      </c>
      <c r="Y263" s="130">
        <v>0</v>
      </c>
      <c r="Z263" s="131"/>
      <c r="AA263" s="130">
        <v>0</v>
      </c>
      <c r="AB263" s="131"/>
      <c r="AC263" s="130">
        <v>368871.0715357436</v>
      </c>
      <c r="AD263" s="131">
        <v>2.4220476477197629E-3</v>
      </c>
    </row>
    <row r="264" spans="1:30" x14ac:dyDescent="0.3">
      <c r="A264" s="107" t="s">
        <v>1408</v>
      </c>
      <c r="B264" s="126" t="s">
        <v>566</v>
      </c>
      <c r="C264" s="127" t="s">
        <v>29</v>
      </c>
      <c r="D264" s="127"/>
      <c r="E264" s="130">
        <v>0</v>
      </c>
      <c r="F264" s="131"/>
      <c r="G264" s="130">
        <v>0</v>
      </c>
      <c r="H264" s="131"/>
      <c r="I264" s="130">
        <v>0</v>
      </c>
      <c r="J264" s="131"/>
      <c r="K264" s="130">
        <v>156685.29629785501</v>
      </c>
      <c r="L264" s="131">
        <v>1.8499877336516007E-2</v>
      </c>
      <c r="M264" s="130">
        <v>375189.89017073897</v>
      </c>
      <c r="N264" s="131">
        <v>9.2054778392568811E-3</v>
      </c>
      <c r="O264" s="130">
        <v>0</v>
      </c>
      <c r="P264" s="131"/>
      <c r="Q264" s="130">
        <v>0</v>
      </c>
      <c r="R264" s="131"/>
      <c r="S264" s="130">
        <v>0</v>
      </c>
      <c r="T264" s="131"/>
      <c r="U264" s="130">
        <v>0</v>
      </c>
      <c r="V264" s="131"/>
      <c r="W264" s="130">
        <v>66969.634806360002</v>
      </c>
      <c r="X264" s="131">
        <v>9.1983005092998987E-3</v>
      </c>
      <c r="Y264" s="130">
        <v>72761.445900000006</v>
      </c>
      <c r="Z264" s="131">
        <v>2.1940964733713577E-3</v>
      </c>
      <c r="AA264" s="130">
        <v>0</v>
      </c>
      <c r="AB264" s="131"/>
      <c r="AC264" s="130">
        <v>671606.26717495394</v>
      </c>
      <c r="AD264" s="131">
        <v>4.4098399281693856E-3</v>
      </c>
    </row>
    <row r="265" spans="1:30" x14ac:dyDescent="0.3">
      <c r="A265" s="113" t="s">
        <v>280</v>
      </c>
      <c r="B265" s="126" t="s">
        <v>29</v>
      </c>
      <c r="C265" s="127" t="s">
        <v>29</v>
      </c>
      <c r="D265" s="127"/>
      <c r="E265" s="128">
        <v>4906.62983824</v>
      </c>
      <c r="F265" s="129">
        <v>2.6384970914320833E-3</v>
      </c>
      <c r="G265" s="128">
        <v>85450.263456740009</v>
      </c>
      <c r="H265" s="129">
        <v>1.0099789774301744E-2</v>
      </c>
      <c r="I265" s="128">
        <v>23681.782442109998</v>
      </c>
      <c r="J265" s="129">
        <v>1.8240880342086055E-2</v>
      </c>
      <c r="K265" s="128">
        <v>0</v>
      </c>
      <c r="L265" s="129"/>
      <c r="M265" s="128">
        <v>0</v>
      </c>
      <c r="N265" s="129"/>
      <c r="O265" s="128">
        <v>0</v>
      </c>
      <c r="P265" s="129"/>
      <c r="Q265" s="128">
        <v>0</v>
      </c>
      <c r="R265" s="129"/>
      <c r="S265" s="128">
        <v>2096.037671</v>
      </c>
      <c r="T265" s="129">
        <v>7.6787738486349283E-5</v>
      </c>
      <c r="U265" s="128">
        <v>0</v>
      </c>
      <c r="V265" s="129"/>
      <c r="W265" s="128">
        <v>0</v>
      </c>
      <c r="X265" s="129"/>
      <c r="Y265" s="128">
        <v>0</v>
      </c>
      <c r="Z265" s="129"/>
      <c r="AA265" s="128">
        <v>0</v>
      </c>
      <c r="AB265" s="129"/>
      <c r="AC265" s="128">
        <v>116134.71340809001</v>
      </c>
      <c r="AD265" s="129">
        <v>7.625531822205169E-4</v>
      </c>
    </row>
    <row r="266" spans="1:30" x14ac:dyDescent="0.3">
      <c r="A266" s="107" t="s">
        <v>1203</v>
      </c>
      <c r="B266" s="126" t="s">
        <v>566</v>
      </c>
      <c r="C266" s="127" t="s">
        <v>29</v>
      </c>
      <c r="D266" s="127"/>
      <c r="E266" s="130">
        <v>0</v>
      </c>
      <c r="F266" s="131"/>
      <c r="G266" s="130">
        <v>0</v>
      </c>
      <c r="H266" s="131"/>
      <c r="I266" s="130">
        <v>0</v>
      </c>
      <c r="J266" s="131"/>
      <c r="K266" s="130">
        <v>0</v>
      </c>
      <c r="L266" s="131"/>
      <c r="M266" s="130">
        <v>0</v>
      </c>
      <c r="N266" s="131"/>
      <c r="O266" s="130">
        <v>0</v>
      </c>
      <c r="P266" s="131"/>
      <c r="Q266" s="130">
        <v>0</v>
      </c>
      <c r="R266" s="131"/>
      <c r="S266" s="130">
        <v>2096.037671</v>
      </c>
      <c r="T266" s="131">
        <v>7.6787738486349283E-5</v>
      </c>
      <c r="U266" s="130">
        <v>0</v>
      </c>
      <c r="V266" s="131"/>
      <c r="W266" s="130">
        <v>0</v>
      </c>
      <c r="X266" s="131"/>
      <c r="Y266" s="130">
        <v>0</v>
      </c>
      <c r="Z266" s="131"/>
      <c r="AA266" s="130">
        <v>0</v>
      </c>
      <c r="AB266" s="131"/>
      <c r="AC266" s="130">
        <v>2096.037671</v>
      </c>
      <c r="AD266" s="131">
        <v>1.3762811731051206E-5</v>
      </c>
    </row>
    <row r="267" spans="1:30" x14ac:dyDescent="0.3">
      <c r="A267" s="107" t="s">
        <v>1409</v>
      </c>
      <c r="B267" s="126" t="s">
        <v>566</v>
      </c>
      <c r="C267" s="127" t="s">
        <v>29</v>
      </c>
      <c r="D267" s="127"/>
      <c r="E267" s="130">
        <v>4906.62983824</v>
      </c>
      <c r="F267" s="131">
        <v>2.6384970914320833E-3</v>
      </c>
      <c r="G267" s="130">
        <v>85450.263456740009</v>
      </c>
      <c r="H267" s="131">
        <v>1.0099789774301744E-2</v>
      </c>
      <c r="I267" s="130">
        <v>23681.782442109998</v>
      </c>
      <c r="J267" s="131">
        <v>1.8240880342086055E-2</v>
      </c>
      <c r="K267" s="130">
        <v>0</v>
      </c>
      <c r="L267" s="131"/>
      <c r="M267" s="130">
        <v>0</v>
      </c>
      <c r="N267" s="131"/>
      <c r="O267" s="130">
        <v>0</v>
      </c>
      <c r="P267" s="131"/>
      <c r="Q267" s="130">
        <v>0</v>
      </c>
      <c r="R267" s="131"/>
      <c r="S267" s="130">
        <v>0</v>
      </c>
      <c r="T267" s="131"/>
      <c r="U267" s="130">
        <v>0</v>
      </c>
      <c r="V267" s="131"/>
      <c r="W267" s="130">
        <v>0</v>
      </c>
      <c r="X267" s="131"/>
      <c r="Y267" s="130">
        <v>0</v>
      </c>
      <c r="Z267" s="131"/>
      <c r="AA267" s="130">
        <v>0</v>
      </c>
      <c r="AB267" s="131"/>
      <c r="AC267" s="130">
        <v>114038.67573709</v>
      </c>
      <c r="AD267" s="131">
        <v>7.4879037048946565E-4</v>
      </c>
    </row>
    <row r="268" spans="1:30" x14ac:dyDescent="0.3">
      <c r="A268" s="113" t="s">
        <v>281</v>
      </c>
      <c r="B268" s="126" t="s">
        <v>29</v>
      </c>
      <c r="C268" s="127" t="s">
        <v>29</v>
      </c>
      <c r="D268" s="127"/>
      <c r="E268" s="128">
        <v>0</v>
      </c>
      <c r="F268" s="129"/>
      <c r="G268" s="128">
        <v>0</v>
      </c>
      <c r="H268" s="129"/>
      <c r="I268" s="128">
        <v>0</v>
      </c>
      <c r="J268" s="129"/>
      <c r="K268" s="128">
        <v>0</v>
      </c>
      <c r="L268" s="129"/>
      <c r="M268" s="128">
        <v>0</v>
      </c>
      <c r="N268" s="129"/>
      <c r="O268" s="128">
        <v>0</v>
      </c>
      <c r="P268" s="129"/>
      <c r="Q268" s="128">
        <v>0</v>
      </c>
      <c r="R268" s="129"/>
      <c r="S268" s="128">
        <v>158.19640134240001</v>
      </c>
      <c r="T268" s="129">
        <v>5.7954797587040914E-6</v>
      </c>
      <c r="U268" s="128">
        <v>0</v>
      </c>
      <c r="V268" s="129"/>
      <c r="W268" s="128">
        <v>0</v>
      </c>
      <c r="X268" s="129"/>
      <c r="Y268" s="128">
        <v>0</v>
      </c>
      <c r="Z268" s="129"/>
      <c r="AA268" s="128">
        <v>0</v>
      </c>
      <c r="AB268" s="129"/>
      <c r="AC268" s="128">
        <v>158.19640134240001</v>
      </c>
      <c r="AD268" s="129">
        <v>1.0387348082186579E-6</v>
      </c>
    </row>
    <row r="269" spans="1:30" x14ac:dyDescent="0.3">
      <c r="A269" s="107" t="s">
        <v>1204</v>
      </c>
      <c r="B269" s="126" t="s">
        <v>596</v>
      </c>
      <c r="C269" s="127" t="s">
        <v>29</v>
      </c>
      <c r="D269" s="127"/>
      <c r="E269" s="130">
        <v>0</v>
      </c>
      <c r="F269" s="131"/>
      <c r="G269" s="130">
        <v>0</v>
      </c>
      <c r="H269" s="131"/>
      <c r="I269" s="130">
        <v>0</v>
      </c>
      <c r="J269" s="131"/>
      <c r="K269" s="130">
        <v>0</v>
      </c>
      <c r="L269" s="131"/>
      <c r="M269" s="130">
        <v>0</v>
      </c>
      <c r="N269" s="131"/>
      <c r="O269" s="130">
        <v>0</v>
      </c>
      <c r="P269" s="131"/>
      <c r="Q269" s="130">
        <v>0</v>
      </c>
      <c r="R269" s="131"/>
      <c r="S269" s="130">
        <v>158.19640134240001</v>
      </c>
      <c r="T269" s="131">
        <v>5.7954797587040914E-6</v>
      </c>
      <c r="U269" s="130">
        <v>0</v>
      </c>
      <c r="V269" s="131"/>
      <c r="W269" s="130">
        <v>0</v>
      </c>
      <c r="X269" s="131"/>
      <c r="Y269" s="130">
        <v>0</v>
      </c>
      <c r="Z269" s="131"/>
      <c r="AA269" s="130">
        <v>0</v>
      </c>
      <c r="AB269" s="131"/>
      <c r="AC269" s="130">
        <v>158.19640134240001</v>
      </c>
      <c r="AD269" s="131">
        <v>1.0387348082186579E-6</v>
      </c>
    </row>
    <row r="270" spans="1:30" x14ac:dyDescent="0.3">
      <c r="A270" s="113" t="s">
        <v>282</v>
      </c>
      <c r="B270" s="126" t="s">
        <v>29</v>
      </c>
      <c r="C270" s="127" t="s">
        <v>29</v>
      </c>
      <c r="D270" s="127"/>
      <c r="E270" s="128">
        <v>3933.2223986522999</v>
      </c>
      <c r="F270" s="129">
        <v>2.1150557920468914E-3</v>
      </c>
      <c r="G270" s="128">
        <v>83724.522424657102</v>
      </c>
      <c r="H270" s="129">
        <v>9.8958158961199912E-3</v>
      </c>
      <c r="I270" s="128">
        <v>20216.008699472</v>
      </c>
      <c r="J270" s="129">
        <v>1.5571369958450808E-2</v>
      </c>
      <c r="K270" s="128">
        <v>0</v>
      </c>
      <c r="L270" s="129"/>
      <c r="M270" s="128">
        <v>497146.94388305803</v>
      </c>
      <c r="N270" s="129">
        <v>1.2197757174872549E-2</v>
      </c>
      <c r="O270" s="128">
        <v>203636.88327643901</v>
      </c>
      <c r="P270" s="129">
        <v>3.6097670247583119E-2</v>
      </c>
      <c r="Q270" s="128">
        <v>17005.642226940101</v>
      </c>
      <c r="R270" s="129">
        <v>3.255989234221704E-3</v>
      </c>
      <c r="S270" s="128">
        <v>189340.248898133</v>
      </c>
      <c r="T270" s="129">
        <v>6.9364256752092127E-3</v>
      </c>
      <c r="U270" s="128">
        <v>115924.43678333699</v>
      </c>
      <c r="V270" s="129">
        <v>2.6766659187745349E-2</v>
      </c>
      <c r="W270" s="128">
        <v>0</v>
      </c>
      <c r="X270" s="129"/>
      <c r="Y270" s="128">
        <v>0</v>
      </c>
      <c r="Z270" s="129"/>
      <c r="AA270" s="128">
        <v>0</v>
      </c>
      <c r="AB270" s="129"/>
      <c r="AC270" s="128">
        <v>1130927.9085906884</v>
      </c>
      <c r="AD270" s="129">
        <v>7.4257958731721359E-3</v>
      </c>
    </row>
    <row r="271" spans="1:30" x14ac:dyDescent="0.3">
      <c r="A271" s="107" t="s">
        <v>1410</v>
      </c>
      <c r="B271" s="126" t="s">
        <v>566</v>
      </c>
      <c r="C271" s="127" t="s">
        <v>29</v>
      </c>
      <c r="D271" s="127"/>
      <c r="E271" s="130">
        <v>3933.2223986522999</v>
      </c>
      <c r="F271" s="131">
        <v>2.1150557920468914E-3</v>
      </c>
      <c r="G271" s="130">
        <v>83724.522424657102</v>
      </c>
      <c r="H271" s="131">
        <v>9.8958158961199912E-3</v>
      </c>
      <c r="I271" s="130">
        <v>20216.008699472</v>
      </c>
      <c r="J271" s="131">
        <v>1.5571369958450808E-2</v>
      </c>
      <c r="K271" s="130">
        <v>0</v>
      </c>
      <c r="L271" s="131"/>
      <c r="M271" s="130">
        <v>497146.94388305803</v>
      </c>
      <c r="N271" s="131">
        <v>1.2197757174872549E-2</v>
      </c>
      <c r="O271" s="130">
        <v>203636.88327643901</v>
      </c>
      <c r="P271" s="131">
        <v>3.6097670247583119E-2</v>
      </c>
      <c r="Q271" s="130">
        <v>17005.642226940101</v>
      </c>
      <c r="R271" s="131">
        <v>3.255989234221704E-3</v>
      </c>
      <c r="S271" s="130">
        <v>189340.248898133</v>
      </c>
      <c r="T271" s="131">
        <v>6.9364256752092127E-3</v>
      </c>
      <c r="U271" s="130">
        <v>115924.43678333699</v>
      </c>
      <c r="V271" s="131">
        <v>2.6766659187745349E-2</v>
      </c>
      <c r="W271" s="130">
        <v>0</v>
      </c>
      <c r="X271" s="131"/>
      <c r="Y271" s="130">
        <v>0</v>
      </c>
      <c r="Z271" s="131"/>
      <c r="AA271" s="130">
        <v>0</v>
      </c>
      <c r="AB271" s="131"/>
      <c r="AC271" s="130">
        <v>1130927.9085906884</v>
      </c>
      <c r="AD271" s="131">
        <v>7.4257958731721359E-3</v>
      </c>
    </row>
    <row r="272" spans="1:30" x14ac:dyDescent="0.3">
      <c r="A272" s="113" t="s">
        <v>284</v>
      </c>
      <c r="B272" s="126" t="s">
        <v>29</v>
      </c>
      <c r="C272" s="127" t="s">
        <v>29</v>
      </c>
      <c r="D272" s="127"/>
      <c r="E272" s="128">
        <v>0</v>
      </c>
      <c r="F272" s="129"/>
      <c r="G272" s="128">
        <v>0</v>
      </c>
      <c r="H272" s="129"/>
      <c r="I272" s="128">
        <v>0</v>
      </c>
      <c r="J272" s="129"/>
      <c r="K272" s="128">
        <v>669311.53247622564</v>
      </c>
      <c r="L272" s="129">
        <v>7.9025802313878221E-2</v>
      </c>
      <c r="M272" s="128">
        <v>1533611.777472296</v>
      </c>
      <c r="N272" s="129">
        <v>3.7627957472734709E-2</v>
      </c>
      <c r="O272" s="128">
        <v>185235.80658179999</v>
      </c>
      <c r="P272" s="129">
        <v>3.2835805363205281E-2</v>
      </c>
      <c r="Q272" s="128">
        <v>23087.804297999999</v>
      </c>
      <c r="R272" s="129">
        <v>4.420511806194332E-3</v>
      </c>
      <c r="S272" s="128">
        <v>586683.48509373202</v>
      </c>
      <c r="T272" s="129">
        <v>2.1492981090432649E-2</v>
      </c>
      <c r="U272" s="128">
        <v>64536.604441521602</v>
      </c>
      <c r="V272" s="129">
        <v>1.4901338700908335E-2</v>
      </c>
      <c r="W272" s="128">
        <v>152561.22634999998</v>
      </c>
      <c r="X272" s="129">
        <v>2.0954332662739154E-2</v>
      </c>
      <c r="Y272" s="128">
        <v>406545.94113951997</v>
      </c>
      <c r="Z272" s="129">
        <v>1.2259253574256695E-2</v>
      </c>
      <c r="AA272" s="128">
        <v>60730.971920892</v>
      </c>
      <c r="AB272" s="129">
        <v>1.2697501221438194E-2</v>
      </c>
      <c r="AC272" s="128">
        <v>3682305.1497739875</v>
      </c>
      <c r="AD272" s="129">
        <v>2.4178416835629334E-2</v>
      </c>
    </row>
    <row r="273" spans="1:30" x14ac:dyDescent="0.3">
      <c r="A273" s="107" t="s">
        <v>1205</v>
      </c>
      <c r="B273" s="126" t="s">
        <v>566</v>
      </c>
      <c r="C273" s="127" t="s">
        <v>29</v>
      </c>
      <c r="D273" s="127"/>
      <c r="E273" s="130">
        <v>0</v>
      </c>
      <c r="F273" s="131"/>
      <c r="G273" s="130">
        <v>0</v>
      </c>
      <c r="H273" s="131"/>
      <c r="I273" s="130">
        <v>0</v>
      </c>
      <c r="J273" s="131"/>
      <c r="K273" s="130">
        <v>209277.98751080001</v>
      </c>
      <c r="L273" s="131">
        <v>2.4709511292130931E-2</v>
      </c>
      <c r="M273" s="130">
        <v>0</v>
      </c>
      <c r="N273" s="131"/>
      <c r="O273" s="130">
        <v>102.8762488</v>
      </c>
      <c r="P273" s="131">
        <v>1.8236347196737838E-5</v>
      </c>
      <c r="Q273" s="130">
        <v>23087.804297999999</v>
      </c>
      <c r="R273" s="131">
        <v>4.420511806194332E-3</v>
      </c>
      <c r="S273" s="130">
        <v>78304.652452000009</v>
      </c>
      <c r="T273" s="131">
        <v>2.8686684681005648E-3</v>
      </c>
      <c r="U273" s="130">
        <v>0</v>
      </c>
      <c r="V273" s="131"/>
      <c r="W273" s="130">
        <v>35611.0092</v>
      </c>
      <c r="X273" s="131">
        <v>4.8911833700179515E-3</v>
      </c>
      <c r="Y273" s="130">
        <v>152335.98380000002</v>
      </c>
      <c r="Z273" s="131">
        <v>4.5936394018681291E-3</v>
      </c>
      <c r="AA273" s="130">
        <v>0</v>
      </c>
      <c r="AB273" s="131"/>
      <c r="AC273" s="130">
        <v>498720.3135096</v>
      </c>
      <c r="AD273" s="131">
        <v>3.274651918831595E-3</v>
      </c>
    </row>
    <row r="274" spans="1:30" x14ac:dyDescent="0.3">
      <c r="A274" s="107" t="s">
        <v>1206</v>
      </c>
      <c r="B274" s="126" t="s">
        <v>596</v>
      </c>
      <c r="C274" s="127" t="s">
        <v>29</v>
      </c>
      <c r="D274" s="127"/>
      <c r="E274" s="130">
        <v>0</v>
      </c>
      <c r="F274" s="131"/>
      <c r="G274" s="130">
        <v>0</v>
      </c>
      <c r="H274" s="131"/>
      <c r="I274" s="130">
        <v>0</v>
      </c>
      <c r="J274" s="131"/>
      <c r="K274" s="130">
        <v>3532.1570384256001</v>
      </c>
      <c r="L274" s="131">
        <v>4.1704278249547408E-4</v>
      </c>
      <c r="M274" s="130">
        <v>232098.968509956</v>
      </c>
      <c r="N274" s="131">
        <v>5.6946681323435415E-3</v>
      </c>
      <c r="O274" s="130">
        <v>0</v>
      </c>
      <c r="P274" s="131"/>
      <c r="Q274" s="130">
        <v>0</v>
      </c>
      <c r="R274" s="131"/>
      <c r="S274" s="130">
        <v>0</v>
      </c>
      <c r="T274" s="131"/>
      <c r="U274" s="130">
        <v>0</v>
      </c>
      <c r="V274" s="131"/>
      <c r="W274" s="130">
        <v>0</v>
      </c>
      <c r="X274" s="131"/>
      <c r="Y274" s="130">
        <v>0</v>
      </c>
      <c r="Z274" s="131"/>
      <c r="AA274" s="130">
        <v>34856.812879199999</v>
      </c>
      <c r="AB274" s="131">
        <v>7.2877876001327105E-3</v>
      </c>
      <c r="AC274" s="130">
        <v>270487.93842758163</v>
      </c>
      <c r="AD274" s="131">
        <v>1.7760532759522984E-3</v>
      </c>
    </row>
    <row r="275" spans="1:30" x14ac:dyDescent="0.3">
      <c r="A275" s="107" t="s">
        <v>1207</v>
      </c>
      <c r="B275" s="126" t="s">
        <v>566</v>
      </c>
      <c r="C275" s="127" t="s">
        <v>29</v>
      </c>
      <c r="D275" s="127"/>
      <c r="E275" s="130">
        <v>0</v>
      </c>
      <c r="F275" s="131"/>
      <c r="G275" s="130">
        <v>0</v>
      </c>
      <c r="H275" s="131"/>
      <c r="I275" s="130">
        <v>0</v>
      </c>
      <c r="J275" s="131"/>
      <c r="K275" s="130">
        <v>58986.861088999998</v>
      </c>
      <c r="L275" s="131">
        <v>6.9645954049074865E-3</v>
      </c>
      <c r="M275" s="130">
        <v>1202540.8762093999</v>
      </c>
      <c r="N275" s="131">
        <v>2.9504961825353386E-2</v>
      </c>
      <c r="O275" s="130">
        <v>131448.11898659999</v>
      </c>
      <c r="P275" s="131">
        <v>2.3301136697334017E-2</v>
      </c>
      <c r="Q275" s="130">
        <v>0</v>
      </c>
      <c r="R275" s="131"/>
      <c r="S275" s="130">
        <v>180265.05460080001</v>
      </c>
      <c r="T275" s="131">
        <v>6.6039585368280846E-3</v>
      </c>
      <c r="U275" s="130">
        <v>31363.377629999999</v>
      </c>
      <c r="V275" s="131">
        <v>7.2417245517248461E-3</v>
      </c>
      <c r="W275" s="130">
        <v>0</v>
      </c>
      <c r="X275" s="131"/>
      <c r="Y275" s="130">
        <v>0</v>
      </c>
      <c r="Z275" s="131"/>
      <c r="AA275" s="130">
        <v>0</v>
      </c>
      <c r="AB275" s="131"/>
      <c r="AC275" s="130">
        <v>1604604.2885157999</v>
      </c>
      <c r="AD275" s="131">
        <v>1.0536006595312916E-2</v>
      </c>
    </row>
    <row r="276" spans="1:30" x14ac:dyDescent="0.3">
      <c r="A276" s="107" t="s">
        <v>1209</v>
      </c>
      <c r="B276" s="126" t="s">
        <v>566</v>
      </c>
      <c r="C276" s="127" t="s">
        <v>29</v>
      </c>
      <c r="D276" s="127"/>
      <c r="E276" s="130">
        <v>0</v>
      </c>
      <c r="F276" s="131"/>
      <c r="G276" s="130">
        <v>0</v>
      </c>
      <c r="H276" s="131"/>
      <c r="I276" s="130">
        <v>0</v>
      </c>
      <c r="J276" s="131"/>
      <c r="K276" s="130">
        <v>1110.375552</v>
      </c>
      <c r="L276" s="131">
        <v>1.311023560910065E-4</v>
      </c>
      <c r="M276" s="130">
        <v>0</v>
      </c>
      <c r="N276" s="131"/>
      <c r="O276" s="130">
        <v>0</v>
      </c>
      <c r="P276" s="131"/>
      <c r="Q276" s="130">
        <v>0</v>
      </c>
      <c r="R276" s="131"/>
      <c r="S276" s="130">
        <v>0</v>
      </c>
      <c r="T276" s="131"/>
      <c r="U276" s="130">
        <v>0</v>
      </c>
      <c r="V276" s="131"/>
      <c r="W276" s="130">
        <v>0</v>
      </c>
      <c r="X276" s="131"/>
      <c r="Y276" s="130">
        <v>0</v>
      </c>
      <c r="Z276" s="131"/>
      <c r="AA276" s="130">
        <v>0</v>
      </c>
      <c r="AB276" s="131"/>
      <c r="AC276" s="130">
        <v>1110.375552</v>
      </c>
      <c r="AD276" s="131">
        <v>7.290846860422699E-6</v>
      </c>
    </row>
    <row r="277" spans="1:30" x14ac:dyDescent="0.3">
      <c r="A277" s="107" t="s">
        <v>1411</v>
      </c>
      <c r="B277" s="126" t="s">
        <v>566</v>
      </c>
      <c r="C277" s="127" t="s">
        <v>29</v>
      </c>
      <c r="D277" s="127"/>
      <c r="E277" s="130">
        <v>0</v>
      </c>
      <c r="F277" s="131"/>
      <c r="G277" s="130">
        <v>0</v>
      </c>
      <c r="H277" s="131"/>
      <c r="I277" s="130">
        <v>0</v>
      </c>
      <c r="J277" s="131"/>
      <c r="K277" s="130">
        <v>374188.27296239999</v>
      </c>
      <c r="L277" s="131">
        <v>4.4180515428887353E-2</v>
      </c>
      <c r="M277" s="130">
        <v>0</v>
      </c>
      <c r="N277" s="131"/>
      <c r="O277" s="130">
        <v>0</v>
      </c>
      <c r="P277" s="131"/>
      <c r="Q277" s="130">
        <v>0</v>
      </c>
      <c r="R277" s="131"/>
      <c r="S277" s="130">
        <v>0</v>
      </c>
      <c r="T277" s="131"/>
      <c r="U277" s="130">
        <v>0</v>
      </c>
      <c r="V277" s="131"/>
      <c r="W277" s="130">
        <v>98955.48</v>
      </c>
      <c r="X277" s="131">
        <v>1.3591566457154603E-2</v>
      </c>
      <c r="Y277" s="130">
        <v>138537.67199999999</v>
      </c>
      <c r="Z277" s="131">
        <v>4.177556036778508E-3</v>
      </c>
      <c r="AA277" s="130">
        <v>0</v>
      </c>
      <c r="AB277" s="131"/>
      <c r="AC277" s="130">
        <v>611681.42496239999</v>
      </c>
      <c r="AD277" s="131">
        <v>4.0163668848195219E-3</v>
      </c>
    </row>
    <row r="278" spans="1:30" x14ac:dyDescent="0.3">
      <c r="A278" s="107" t="s">
        <v>1412</v>
      </c>
      <c r="B278" s="126" t="s">
        <v>566</v>
      </c>
      <c r="C278" s="127" t="s">
        <v>29</v>
      </c>
      <c r="D278" s="127"/>
      <c r="E278" s="130">
        <v>0</v>
      </c>
      <c r="F278" s="131"/>
      <c r="G278" s="130">
        <v>0</v>
      </c>
      <c r="H278" s="131"/>
      <c r="I278" s="130">
        <v>0</v>
      </c>
      <c r="J278" s="131"/>
      <c r="K278" s="130">
        <v>22202.995385999999</v>
      </c>
      <c r="L278" s="131">
        <v>2.6215139572726711E-3</v>
      </c>
      <c r="M278" s="130">
        <v>1508.9414339999998</v>
      </c>
      <c r="N278" s="131">
        <v>3.7022657846943287E-5</v>
      </c>
      <c r="O278" s="130">
        <v>0</v>
      </c>
      <c r="P278" s="131"/>
      <c r="Q278" s="130">
        <v>0</v>
      </c>
      <c r="R278" s="131"/>
      <c r="S278" s="130">
        <v>0</v>
      </c>
      <c r="T278" s="131"/>
      <c r="U278" s="130">
        <v>0</v>
      </c>
      <c r="V278" s="131"/>
      <c r="W278" s="130">
        <v>0</v>
      </c>
      <c r="X278" s="131"/>
      <c r="Y278" s="130">
        <v>0</v>
      </c>
      <c r="Z278" s="131"/>
      <c r="AA278" s="130">
        <v>0</v>
      </c>
      <c r="AB278" s="131"/>
      <c r="AC278" s="130">
        <v>23711.936819999999</v>
      </c>
      <c r="AD278" s="131">
        <v>1.5569516080144965E-4</v>
      </c>
    </row>
    <row r="279" spans="1:30" x14ac:dyDescent="0.3">
      <c r="A279" s="107" t="s">
        <v>1413</v>
      </c>
      <c r="B279" s="126" t="s">
        <v>566</v>
      </c>
      <c r="C279" s="127" t="s">
        <v>29</v>
      </c>
      <c r="D279" s="127"/>
      <c r="E279" s="130">
        <v>0</v>
      </c>
      <c r="F279" s="131"/>
      <c r="G279" s="130">
        <v>0</v>
      </c>
      <c r="H279" s="131"/>
      <c r="I279" s="130">
        <v>0</v>
      </c>
      <c r="J279" s="131"/>
      <c r="K279" s="130">
        <v>12.882937600000002</v>
      </c>
      <c r="L279" s="131">
        <v>1.52109209329333E-6</v>
      </c>
      <c r="M279" s="130">
        <v>8.0518359999999998</v>
      </c>
      <c r="N279" s="131">
        <v>1.9755595714372866E-7</v>
      </c>
      <c r="O279" s="130">
        <v>53684.811346399998</v>
      </c>
      <c r="P279" s="131">
        <v>9.5164323186745243E-3</v>
      </c>
      <c r="Q279" s="130">
        <v>0</v>
      </c>
      <c r="R279" s="131"/>
      <c r="S279" s="130">
        <v>0</v>
      </c>
      <c r="T279" s="131"/>
      <c r="U279" s="130">
        <v>14316.164408000001</v>
      </c>
      <c r="V279" s="131">
        <v>3.3055661447884367E-3</v>
      </c>
      <c r="W279" s="130">
        <v>0</v>
      </c>
      <c r="X279" s="131"/>
      <c r="Y279" s="130">
        <v>0</v>
      </c>
      <c r="Z279" s="131"/>
      <c r="AA279" s="130">
        <v>0</v>
      </c>
      <c r="AB279" s="131"/>
      <c r="AC279" s="130">
        <v>68021.910527999993</v>
      </c>
      <c r="AD279" s="131">
        <v>4.4663927616178515E-4</v>
      </c>
    </row>
    <row r="280" spans="1:30" x14ac:dyDescent="0.3">
      <c r="A280" s="107" t="s">
        <v>1414</v>
      </c>
      <c r="B280" s="126" t="s">
        <v>596</v>
      </c>
      <c r="C280" s="127" t="s">
        <v>29</v>
      </c>
      <c r="D280" s="127"/>
      <c r="E280" s="130">
        <v>0</v>
      </c>
      <c r="F280" s="131"/>
      <c r="G280" s="130">
        <v>0</v>
      </c>
      <c r="H280" s="131"/>
      <c r="I280" s="130">
        <v>0</v>
      </c>
      <c r="J280" s="131"/>
      <c r="K280" s="130">
        <v>0</v>
      </c>
      <c r="L280" s="131"/>
      <c r="M280" s="130">
        <v>0</v>
      </c>
      <c r="N280" s="131"/>
      <c r="O280" s="130">
        <v>0</v>
      </c>
      <c r="P280" s="131"/>
      <c r="Q280" s="130">
        <v>0</v>
      </c>
      <c r="R280" s="131"/>
      <c r="S280" s="130">
        <v>328113.77804093203</v>
      </c>
      <c r="T280" s="131">
        <v>1.2020354085504E-2</v>
      </c>
      <c r="U280" s="130">
        <v>18857.062403521602</v>
      </c>
      <c r="V280" s="131">
        <v>4.3540480043950522E-3</v>
      </c>
      <c r="W280" s="130">
        <v>0</v>
      </c>
      <c r="X280" s="131"/>
      <c r="Y280" s="130">
        <v>0</v>
      </c>
      <c r="Z280" s="131"/>
      <c r="AA280" s="130">
        <v>0</v>
      </c>
      <c r="AB280" s="131"/>
      <c r="AC280" s="130">
        <v>346970.84044445358</v>
      </c>
      <c r="AD280" s="131">
        <v>2.2782483441356155E-3</v>
      </c>
    </row>
    <row r="281" spans="1:30" x14ac:dyDescent="0.3">
      <c r="A281" s="107" t="s">
        <v>1415</v>
      </c>
      <c r="B281" s="126" t="s">
        <v>596</v>
      </c>
      <c r="C281" s="127" t="s">
        <v>29</v>
      </c>
      <c r="D281" s="127"/>
      <c r="E281" s="130">
        <v>0</v>
      </c>
      <c r="F281" s="131"/>
      <c r="G281" s="130">
        <v>0</v>
      </c>
      <c r="H281" s="131"/>
      <c r="I281" s="130">
        <v>0</v>
      </c>
      <c r="J281" s="131"/>
      <c r="K281" s="130">
        <v>0</v>
      </c>
      <c r="L281" s="131"/>
      <c r="M281" s="130">
        <v>0</v>
      </c>
      <c r="N281" s="131"/>
      <c r="O281" s="130">
        <v>0</v>
      </c>
      <c r="P281" s="131"/>
      <c r="Q281" s="130">
        <v>0</v>
      </c>
      <c r="R281" s="131"/>
      <c r="S281" s="130">
        <v>0</v>
      </c>
      <c r="T281" s="131"/>
      <c r="U281" s="130">
        <v>0</v>
      </c>
      <c r="V281" s="131"/>
      <c r="W281" s="130">
        <v>0</v>
      </c>
      <c r="X281" s="131"/>
      <c r="Y281" s="130">
        <v>97677.548189520006</v>
      </c>
      <c r="Z281" s="131">
        <v>2.9454330017675838E-3</v>
      </c>
      <c r="AA281" s="130">
        <v>25874.159041692001</v>
      </c>
      <c r="AB281" s="131">
        <v>5.4097136213054828E-3</v>
      </c>
      <c r="AC281" s="130">
        <v>123551.707231212</v>
      </c>
      <c r="AD281" s="131">
        <v>8.1125397181524628E-4</v>
      </c>
    </row>
    <row r="282" spans="1:30" x14ac:dyDescent="0.3">
      <c r="A282" s="107" t="s">
        <v>1496</v>
      </c>
      <c r="B282" s="126" t="s">
        <v>566</v>
      </c>
      <c r="C282" s="127" t="s">
        <v>29</v>
      </c>
      <c r="D282" s="127"/>
      <c r="E282" s="130">
        <v>0</v>
      </c>
      <c r="F282" s="131"/>
      <c r="G282" s="130">
        <v>0</v>
      </c>
      <c r="H282" s="131"/>
      <c r="I282" s="130">
        <v>0</v>
      </c>
      <c r="J282" s="131"/>
      <c r="K282" s="130">
        <v>0</v>
      </c>
      <c r="L282" s="131"/>
      <c r="M282" s="130">
        <v>0</v>
      </c>
      <c r="N282" s="131"/>
      <c r="O282" s="130">
        <v>0</v>
      </c>
      <c r="P282" s="131"/>
      <c r="Q282" s="130">
        <v>0</v>
      </c>
      <c r="R282" s="131"/>
      <c r="S282" s="130">
        <v>0</v>
      </c>
      <c r="T282" s="131"/>
      <c r="U282" s="130">
        <v>0</v>
      </c>
      <c r="V282" s="131"/>
      <c r="W282" s="130">
        <v>17994.737149999997</v>
      </c>
      <c r="X282" s="131">
        <v>2.4715828355665981E-3</v>
      </c>
      <c r="Y282" s="130">
        <v>17994.737149999997</v>
      </c>
      <c r="Z282" s="131">
        <v>5.4262513384247565E-4</v>
      </c>
      <c r="AA282" s="130">
        <v>0</v>
      </c>
      <c r="AB282" s="131"/>
      <c r="AC282" s="130">
        <v>35989.474299999994</v>
      </c>
      <c r="AD282" s="131">
        <v>2.3631080964975931E-4</v>
      </c>
    </row>
    <row r="283" spans="1:30" x14ac:dyDescent="0.3">
      <c r="A283" s="107" t="s">
        <v>1208</v>
      </c>
      <c r="B283" s="126" t="s">
        <v>566</v>
      </c>
      <c r="C283" s="127" t="s">
        <v>29</v>
      </c>
      <c r="D283" s="127"/>
      <c r="E283" s="130">
        <v>0</v>
      </c>
      <c r="F283" s="131"/>
      <c r="G283" s="130">
        <v>0</v>
      </c>
      <c r="H283" s="131"/>
      <c r="I283" s="130">
        <v>0</v>
      </c>
      <c r="J283" s="131"/>
      <c r="K283" s="130">
        <v>0</v>
      </c>
      <c r="L283" s="131"/>
      <c r="M283" s="130">
        <v>97454.939482939997</v>
      </c>
      <c r="N283" s="131">
        <v>2.391107301233702E-3</v>
      </c>
      <c r="O283" s="130">
        <v>0</v>
      </c>
      <c r="P283" s="131"/>
      <c r="Q283" s="130">
        <v>0</v>
      </c>
      <c r="R283" s="131"/>
      <c r="S283" s="130">
        <v>0</v>
      </c>
      <c r="T283" s="131"/>
      <c r="U283" s="130">
        <v>0</v>
      </c>
      <c r="V283" s="131"/>
      <c r="W283" s="130">
        <v>0</v>
      </c>
      <c r="X283" s="131"/>
      <c r="Y283" s="130">
        <v>0</v>
      </c>
      <c r="Z283" s="131"/>
      <c r="AA283" s="130">
        <v>0</v>
      </c>
      <c r="AB283" s="131"/>
      <c r="AC283" s="130">
        <v>97454.939482939997</v>
      </c>
      <c r="AD283" s="131">
        <v>6.3989975128872197E-4</v>
      </c>
    </row>
    <row r="284" spans="1:30" x14ac:dyDescent="0.3">
      <c r="A284" s="113" t="s">
        <v>286</v>
      </c>
      <c r="B284" s="126" t="s">
        <v>29</v>
      </c>
      <c r="C284" s="127" t="s">
        <v>29</v>
      </c>
      <c r="D284" s="127"/>
      <c r="E284" s="128">
        <v>43954.991928529096</v>
      </c>
      <c r="F284" s="129">
        <v>2.3636410770889699E-2</v>
      </c>
      <c r="G284" s="128">
        <v>204620.45191375801</v>
      </c>
      <c r="H284" s="129">
        <v>2.4185104460184868E-2</v>
      </c>
      <c r="I284" s="128">
        <v>5814.0775817499007</v>
      </c>
      <c r="J284" s="129">
        <v>4.4782901678770675E-3</v>
      </c>
      <c r="K284" s="128">
        <v>1.17633867</v>
      </c>
      <c r="L284" s="129">
        <v>1.388906401263786E-7</v>
      </c>
      <c r="M284" s="128">
        <v>1.17633867</v>
      </c>
      <c r="N284" s="129">
        <v>2.8862077155698498E-8</v>
      </c>
      <c r="O284" s="128">
        <v>1.17633867</v>
      </c>
      <c r="P284" s="129">
        <v>2.0852354802296036E-7</v>
      </c>
      <c r="Q284" s="128">
        <v>132539.28487237499</v>
      </c>
      <c r="R284" s="129">
        <v>2.5376664926670435E-2</v>
      </c>
      <c r="S284" s="128">
        <v>452710.72221591504</v>
      </c>
      <c r="T284" s="129">
        <v>1.6584927374371602E-2</v>
      </c>
      <c r="U284" s="128">
        <v>0</v>
      </c>
      <c r="V284" s="129"/>
      <c r="W284" s="128">
        <v>0</v>
      </c>
      <c r="X284" s="129"/>
      <c r="Y284" s="128">
        <v>0</v>
      </c>
      <c r="Z284" s="129"/>
      <c r="AA284" s="128">
        <v>0</v>
      </c>
      <c r="AB284" s="129"/>
      <c r="AC284" s="128">
        <v>839643.05752833711</v>
      </c>
      <c r="AD284" s="129">
        <v>5.5131878028382526E-3</v>
      </c>
    </row>
    <row r="285" spans="1:30" x14ac:dyDescent="0.3">
      <c r="A285" s="107" t="s">
        <v>1210</v>
      </c>
      <c r="B285" s="126" t="s">
        <v>566</v>
      </c>
      <c r="C285" s="127" t="s">
        <v>29</v>
      </c>
      <c r="D285" s="127"/>
      <c r="E285" s="130">
        <v>43954.991928529096</v>
      </c>
      <c r="F285" s="131">
        <v>2.3636410770889699E-2</v>
      </c>
      <c r="G285" s="130">
        <v>185043.17457181201</v>
      </c>
      <c r="H285" s="131">
        <v>2.1871169107522601E-2</v>
      </c>
      <c r="I285" s="130">
        <v>0</v>
      </c>
      <c r="J285" s="131"/>
      <c r="K285" s="130">
        <v>1.17633867</v>
      </c>
      <c r="L285" s="131">
        <v>1.388906401263786E-7</v>
      </c>
      <c r="M285" s="130">
        <v>1.17633867</v>
      </c>
      <c r="N285" s="131">
        <v>2.8862077155698498E-8</v>
      </c>
      <c r="O285" s="130">
        <v>1.17633867</v>
      </c>
      <c r="P285" s="131">
        <v>2.0852354802296036E-7</v>
      </c>
      <c r="Q285" s="130">
        <v>132539.28487237499</v>
      </c>
      <c r="R285" s="131">
        <v>2.5376664926670435E-2</v>
      </c>
      <c r="S285" s="130">
        <v>452710.72221591504</v>
      </c>
      <c r="T285" s="131">
        <v>1.6584927374371602E-2</v>
      </c>
      <c r="U285" s="130">
        <v>0</v>
      </c>
      <c r="V285" s="131"/>
      <c r="W285" s="130">
        <v>0</v>
      </c>
      <c r="X285" s="131"/>
      <c r="Y285" s="130">
        <v>0</v>
      </c>
      <c r="Z285" s="131"/>
      <c r="AA285" s="130">
        <v>0</v>
      </c>
      <c r="AB285" s="131"/>
      <c r="AC285" s="130">
        <v>814251.70260464121</v>
      </c>
      <c r="AD285" s="131">
        <v>5.3464653997793397E-3</v>
      </c>
    </row>
    <row r="286" spans="1:30" x14ac:dyDescent="0.3">
      <c r="A286" s="107" t="s">
        <v>1211</v>
      </c>
      <c r="B286" s="126" t="s">
        <v>566</v>
      </c>
      <c r="C286" s="127" t="s">
        <v>29</v>
      </c>
      <c r="D286" s="127"/>
      <c r="E286" s="130">
        <v>0</v>
      </c>
      <c r="F286" s="131"/>
      <c r="G286" s="130">
        <v>19577.277341945999</v>
      </c>
      <c r="H286" s="131">
        <v>2.3139353526622683E-3</v>
      </c>
      <c r="I286" s="130">
        <v>5814.0775817499007</v>
      </c>
      <c r="J286" s="131">
        <v>4.4782901678770675E-3</v>
      </c>
      <c r="K286" s="130">
        <v>0</v>
      </c>
      <c r="L286" s="131"/>
      <c r="M286" s="130">
        <v>0</v>
      </c>
      <c r="N286" s="131"/>
      <c r="O286" s="130">
        <v>0</v>
      </c>
      <c r="P286" s="131"/>
      <c r="Q286" s="130">
        <v>0</v>
      </c>
      <c r="R286" s="131"/>
      <c r="S286" s="130">
        <v>0</v>
      </c>
      <c r="T286" s="131"/>
      <c r="U286" s="130">
        <v>0</v>
      </c>
      <c r="V286" s="131"/>
      <c r="W286" s="130">
        <v>0</v>
      </c>
      <c r="X286" s="131"/>
      <c r="Y286" s="130">
        <v>0</v>
      </c>
      <c r="Z286" s="131"/>
      <c r="AA286" s="130">
        <v>0</v>
      </c>
      <c r="AB286" s="131"/>
      <c r="AC286" s="130">
        <v>25391.354923695901</v>
      </c>
      <c r="AD286" s="131">
        <v>1.6672240305891272E-4</v>
      </c>
    </row>
    <row r="287" spans="1:30" x14ac:dyDescent="0.3">
      <c r="A287" s="113" t="s">
        <v>287</v>
      </c>
      <c r="B287" s="126" t="s">
        <v>29</v>
      </c>
      <c r="C287" s="127" t="s">
        <v>29</v>
      </c>
      <c r="D287" s="127"/>
      <c r="E287" s="128">
        <v>39317.414554949995</v>
      </c>
      <c r="F287" s="129">
        <v>2.1142594278739393E-2</v>
      </c>
      <c r="G287" s="128">
        <v>8439.4347295095013</v>
      </c>
      <c r="H287" s="129">
        <v>9.9749858144251163E-4</v>
      </c>
      <c r="I287" s="128">
        <v>15.426670998300001</v>
      </c>
      <c r="J287" s="129">
        <v>1.1882385139065897E-5</v>
      </c>
      <c r="K287" s="128">
        <v>0</v>
      </c>
      <c r="L287" s="129"/>
      <c r="M287" s="128">
        <v>2.059547716</v>
      </c>
      <c r="N287" s="129">
        <v>5.053206750827516E-8</v>
      </c>
      <c r="O287" s="128">
        <v>0</v>
      </c>
      <c r="P287" s="129"/>
      <c r="Q287" s="128">
        <v>0</v>
      </c>
      <c r="R287" s="129"/>
      <c r="S287" s="128">
        <v>0</v>
      </c>
      <c r="T287" s="129"/>
      <c r="U287" s="128">
        <v>0</v>
      </c>
      <c r="V287" s="129"/>
      <c r="W287" s="128">
        <v>0</v>
      </c>
      <c r="X287" s="129"/>
      <c r="Y287" s="128">
        <v>0</v>
      </c>
      <c r="Z287" s="129"/>
      <c r="AA287" s="128">
        <v>0</v>
      </c>
      <c r="AB287" s="129"/>
      <c r="AC287" s="128">
        <v>47774.335503173796</v>
      </c>
      <c r="AD287" s="129">
        <v>3.1369149238265597E-4</v>
      </c>
    </row>
    <row r="288" spans="1:30" x14ac:dyDescent="0.3">
      <c r="A288" s="107" t="s">
        <v>1212</v>
      </c>
      <c r="B288" s="126" t="s">
        <v>566</v>
      </c>
      <c r="C288" s="127" t="s">
        <v>29</v>
      </c>
      <c r="D288" s="127"/>
      <c r="E288" s="130">
        <v>39316.723531640593</v>
      </c>
      <c r="F288" s="131">
        <v>2.114222268702531E-2</v>
      </c>
      <c r="G288" s="130">
        <v>8385.2455841770006</v>
      </c>
      <c r="H288" s="131">
        <v>9.9109369801948506E-4</v>
      </c>
      <c r="I288" s="130">
        <v>0</v>
      </c>
      <c r="J288" s="131"/>
      <c r="K288" s="130">
        <v>0</v>
      </c>
      <c r="L288" s="131"/>
      <c r="M288" s="130">
        <v>2.059547716</v>
      </c>
      <c r="N288" s="131">
        <v>5.053206750827516E-8</v>
      </c>
      <c r="O288" s="130">
        <v>0</v>
      </c>
      <c r="P288" s="131"/>
      <c r="Q288" s="130">
        <v>0</v>
      </c>
      <c r="R288" s="131"/>
      <c r="S288" s="130">
        <v>0</v>
      </c>
      <c r="T288" s="131"/>
      <c r="U288" s="130">
        <v>0</v>
      </c>
      <c r="V288" s="131"/>
      <c r="W288" s="130">
        <v>0</v>
      </c>
      <c r="X288" s="131"/>
      <c r="Y288" s="130">
        <v>0</v>
      </c>
      <c r="Z288" s="131"/>
      <c r="AA288" s="130">
        <v>0</v>
      </c>
      <c r="AB288" s="131"/>
      <c r="AC288" s="130">
        <v>47704.028663533602</v>
      </c>
      <c r="AD288" s="131">
        <v>3.1322985001297867E-4</v>
      </c>
    </row>
    <row r="289" spans="1:30" x14ac:dyDescent="0.3">
      <c r="A289" s="107" t="s">
        <v>1416</v>
      </c>
      <c r="B289" s="126" t="s">
        <v>566</v>
      </c>
      <c r="C289" s="127" t="s">
        <v>29</v>
      </c>
      <c r="D289" s="127"/>
      <c r="E289" s="130">
        <v>0.69102330940000001</v>
      </c>
      <c r="F289" s="131">
        <v>3.7159171408326046E-7</v>
      </c>
      <c r="G289" s="130">
        <v>54.189145332499997</v>
      </c>
      <c r="H289" s="131">
        <v>6.4048834230266561E-6</v>
      </c>
      <c r="I289" s="130">
        <v>15.426670998300001</v>
      </c>
      <c r="J289" s="131">
        <v>1.1882385139065897E-5</v>
      </c>
      <c r="K289" s="130">
        <v>0</v>
      </c>
      <c r="L289" s="131"/>
      <c r="M289" s="130">
        <v>0</v>
      </c>
      <c r="N289" s="131"/>
      <c r="O289" s="130">
        <v>0</v>
      </c>
      <c r="P289" s="131"/>
      <c r="Q289" s="130">
        <v>0</v>
      </c>
      <c r="R289" s="131"/>
      <c r="S289" s="130">
        <v>0</v>
      </c>
      <c r="T289" s="131"/>
      <c r="U289" s="130">
        <v>0</v>
      </c>
      <c r="V289" s="131"/>
      <c r="W289" s="130">
        <v>0</v>
      </c>
      <c r="X289" s="131"/>
      <c r="Y289" s="130">
        <v>0</v>
      </c>
      <c r="Z289" s="131"/>
      <c r="AA289" s="130">
        <v>0</v>
      </c>
      <c r="AB289" s="131"/>
      <c r="AC289" s="130">
        <v>70.306839640199996</v>
      </c>
      <c r="AD289" s="131">
        <v>4.6164236967727686E-7</v>
      </c>
    </row>
    <row r="290" spans="1:30" x14ac:dyDescent="0.3">
      <c r="A290" s="113" t="s">
        <v>288</v>
      </c>
      <c r="B290" s="126" t="s">
        <v>29</v>
      </c>
      <c r="C290" s="127" t="s">
        <v>29</v>
      </c>
      <c r="D290" s="127"/>
      <c r="E290" s="128">
        <v>0</v>
      </c>
      <c r="F290" s="129"/>
      <c r="G290" s="128">
        <v>33841.102387945895</v>
      </c>
      <c r="H290" s="129">
        <v>3.9998474670813354E-3</v>
      </c>
      <c r="I290" s="128">
        <v>7994.2849488509</v>
      </c>
      <c r="J290" s="129">
        <v>6.1575937338750539E-3</v>
      </c>
      <c r="K290" s="128">
        <v>0</v>
      </c>
      <c r="L290" s="129"/>
      <c r="M290" s="128">
        <v>335981.34676954104</v>
      </c>
      <c r="N290" s="129">
        <v>8.2434759654190278E-3</v>
      </c>
      <c r="O290" s="128">
        <v>77477.193538744294</v>
      </c>
      <c r="P290" s="129">
        <v>1.373398639318772E-2</v>
      </c>
      <c r="Q290" s="128">
        <v>0</v>
      </c>
      <c r="R290" s="129"/>
      <c r="S290" s="128">
        <v>0</v>
      </c>
      <c r="T290" s="129"/>
      <c r="U290" s="128">
        <v>0</v>
      </c>
      <c r="V290" s="129"/>
      <c r="W290" s="128">
        <v>6737.8310999999994</v>
      </c>
      <c r="X290" s="129">
        <v>9.25443231367612E-4</v>
      </c>
      <c r="Y290" s="128">
        <v>515409.46763436001</v>
      </c>
      <c r="Z290" s="129">
        <v>1.5541995919555497E-2</v>
      </c>
      <c r="AA290" s="128">
        <v>155236.43045989002</v>
      </c>
      <c r="AB290" s="129">
        <v>3.2456499592065272E-2</v>
      </c>
      <c r="AC290" s="128">
        <v>1132677.6568393321</v>
      </c>
      <c r="AD290" s="129">
        <v>7.4372849108244633E-3</v>
      </c>
    </row>
    <row r="291" spans="1:30" x14ac:dyDescent="0.3">
      <c r="A291" s="107" t="s">
        <v>1213</v>
      </c>
      <c r="B291" s="126" t="s">
        <v>566</v>
      </c>
      <c r="C291" s="127" t="s">
        <v>29</v>
      </c>
      <c r="D291" s="127"/>
      <c r="E291" s="130">
        <v>0</v>
      </c>
      <c r="F291" s="131"/>
      <c r="G291" s="130">
        <v>0</v>
      </c>
      <c r="H291" s="131"/>
      <c r="I291" s="130">
        <v>0</v>
      </c>
      <c r="J291" s="131"/>
      <c r="K291" s="130">
        <v>0</v>
      </c>
      <c r="L291" s="131"/>
      <c r="M291" s="130">
        <v>0</v>
      </c>
      <c r="N291" s="131"/>
      <c r="O291" s="130">
        <v>0</v>
      </c>
      <c r="P291" s="131"/>
      <c r="Q291" s="130">
        <v>0</v>
      </c>
      <c r="R291" s="131"/>
      <c r="S291" s="130">
        <v>0</v>
      </c>
      <c r="T291" s="131"/>
      <c r="U291" s="130">
        <v>0</v>
      </c>
      <c r="V291" s="131"/>
      <c r="W291" s="130">
        <v>6737.8310999999994</v>
      </c>
      <c r="X291" s="131">
        <v>9.25443231367612E-4</v>
      </c>
      <c r="Y291" s="130">
        <v>267443.87231016002</v>
      </c>
      <c r="Z291" s="131">
        <v>8.0646783444486454E-3</v>
      </c>
      <c r="AA291" s="130">
        <v>68485.704167789998</v>
      </c>
      <c r="AB291" s="131">
        <v>1.4318843990415688E-2</v>
      </c>
      <c r="AC291" s="130">
        <v>342667.40757794998</v>
      </c>
      <c r="AD291" s="131">
        <v>2.2499915350341596E-3</v>
      </c>
    </row>
    <row r="292" spans="1:30" x14ac:dyDescent="0.3">
      <c r="A292" s="107" t="s">
        <v>1417</v>
      </c>
      <c r="B292" s="126" t="s">
        <v>596</v>
      </c>
      <c r="C292" s="127" t="s">
        <v>29</v>
      </c>
      <c r="D292" s="127"/>
      <c r="E292" s="130">
        <v>0</v>
      </c>
      <c r="F292" s="131"/>
      <c r="G292" s="130">
        <v>33841.102387945895</v>
      </c>
      <c r="H292" s="131">
        <v>3.9998474670813354E-3</v>
      </c>
      <c r="I292" s="130">
        <v>7994.2849488509</v>
      </c>
      <c r="J292" s="131">
        <v>6.1575937338750539E-3</v>
      </c>
      <c r="K292" s="130">
        <v>0</v>
      </c>
      <c r="L292" s="131"/>
      <c r="M292" s="130">
        <v>335981.34676954104</v>
      </c>
      <c r="N292" s="131">
        <v>8.2434759654190278E-3</v>
      </c>
      <c r="O292" s="130">
        <v>77477.193538744294</v>
      </c>
      <c r="P292" s="131">
        <v>1.373398639318772E-2</v>
      </c>
      <c r="Q292" s="130">
        <v>0</v>
      </c>
      <c r="R292" s="131"/>
      <c r="S292" s="130">
        <v>0</v>
      </c>
      <c r="T292" s="131"/>
      <c r="U292" s="130">
        <v>0</v>
      </c>
      <c r="V292" s="131"/>
      <c r="W292" s="130">
        <v>0</v>
      </c>
      <c r="X292" s="131"/>
      <c r="Y292" s="130">
        <v>247965.5953242</v>
      </c>
      <c r="Z292" s="131">
        <v>7.4773175751068517E-3</v>
      </c>
      <c r="AA292" s="130">
        <v>86750.726292099993</v>
      </c>
      <c r="AB292" s="131">
        <v>1.813765560164958E-2</v>
      </c>
      <c r="AC292" s="130">
        <v>790010.24926138215</v>
      </c>
      <c r="AD292" s="131">
        <v>5.1872933757903042E-3</v>
      </c>
    </row>
    <row r="293" spans="1:30" x14ac:dyDescent="0.3">
      <c r="A293" s="113" t="s">
        <v>290</v>
      </c>
      <c r="B293" s="126" t="s">
        <v>29</v>
      </c>
      <c r="C293" s="127" t="s">
        <v>29</v>
      </c>
      <c r="D293" s="127"/>
      <c r="E293" s="128">
        <v>3991.0804421394996</v>
      </c>
      <c r="F293" s="129">
        <v>2.1461684466570234E-3</v>
      </c>
      <c r="G293" s="128">
        <v>58924.703853297797</v>
      </c>
      <c r="H293" s="129">
        <v>6.964602534345425E-3</v>
      </c>
      <c r="I293" s="128">
        <v>16039.2338756476</v>
      </c>
      <c r="J293" s="129">
        <v>1.23542113698412E-2</v>
      </c>
      <c r="K293" s="128">
        <v>0</v>
      </c>
      <c r="L293" s="129"/>
      <c r="M293" s="128">
        <v>0</v>
      </c>
      <c r="N293" s="129"/>
      <c r="O293" s="128">
        <v>0</v>
      </c>
      <c r="P293" s="129"/>
      <c r="Q293" s="128">
        <v>163.1447205531</v>
      </c>
      <c r="R293" s="129">
        <v>3.1236541769618463E-5</v>
      </c>
      <c r="S293" s="128">
        <v>0</v>
      </c>
      <c r="T293" s="129"/>
      <c r="U293" s="128">
        <v>0</v>
      </c>
      <c r="V293" s="129"/>
      <c r="W293" s="128">
        <v>0</v>
      </c>
      <c r="X293" s="129"/>
      <c r="Y293" s="128">
        <v>0</v>
      </c>
      <c r="Z293" s="129"/>
      <c r="AA293" s="128">
        <v>0</v>
      </c>
      <c r="AB293" s="129"/>
      <c r="AC293" s="128">
        <v>79118.162891638</v>
      </c>
      <c r="AD293" s="129">
        <v>5.1949847822379885E-4</v>
      </c>
    </row>
    <row r="294" spans="1:30" x14ac:dyDescent="0.3">
      <c r="A294" s="107" t="s">
        <v>1214</v>
      </c>
      <c r="B294" s="126" t="s">
        <v>566</v>
      </c>
      <c r="C294" s="127" t="s">
        <v>29</v>
      </c>
      <c r="D294" s="127"/>
      <c r="E294" s="130">
        <v>0</v>
      </c>
      <c r="F294" s="131"/>
      <c r="G294" s="130">
        <v>0</v>
      </c>
      <c r="H294" s="131"/>
      <c r="I294" s="130">
        <v>0</v>
      </c>
      <c r="J294" s="131"/>
      <c r="K294" s="130">
        <v>0</v>
      </c>
      <c r="L294" s="131"/>
      <c r="M294" s="130">
        <v>0</v>
      </c>
      <c r="N294" s="131"/>
      <c r="O294" s="130">
        <v>0</v>
      </c>
      <c r="P294" s="131"/>
      <c r="Q294" s="130">
        <v>163.1447205531</v>
      </c>
      <c r="R294" s="131">
        <v>3.1236541769618463E-5</v>
      </c>
      <c r="S294" s="130">
        <v>0</v>
      </c>
      <c r="T294" s="131"/>
      <c r="U294" s="130">
        <v>0</v>
      </c>
      <c r="V294" s="131"/>
      <c r="W294" s="130">
        <v>0</v>
      </c>
      <c r="X294" s="131"/>
      <c r="Y294" s="130">
        <v>0</v>
      </c>
      <c r="Z294" s="131"/>
      <c r="AA294" s="130">
        <v>0</v>
      </c>
      <c r="AB294" s="131"/>
      <c r="AC294" s="130">
        <v>163.1447205531</v>
      </c>
      <c r="AD294" s="131">
        <v>1.0712260113226158E-6</v>
      </c>
    </row>
    <row r="295" spans="1:30" x14ac:dyDescent="0.3">
      <c r="A295" s="107" t="s">
        <v>1418</v>
      </c>
      <c r="B295" s="126" t="s">
        <v>566</v>
      </c>
      <c r="C295" s="127" t="s">
        <v>29</v>
      </c>
      <c r="D295" s="127"/>
      <c r="E295" s="130">
        <v>3748.8149124699999</v>
      </c>
      <c r="F295" s="131">
        <v>2.0158922863472589E-3</v>
      </c>
      <c r="G295" s="130">
        <v>54167.542853853498</v>
      </c>
      <c r="H295" s="131">
        <v>6.4023301191033291E-3</v>
      </c>
      <c r="I295" s="130">
        <v>14166.8730583748</v>
      </c>
      <c r="J295" s="131">
        <v>1.0912026445265878E-2</v>
      </c>
      <c r="K295" s="130">
        <v>0</v>
      </c>
      <c r="L295" s="131"/>
      <c r="M295" s="130">
        <v>0</v>
      </c>
      <c r="N295" s="131"/>
      <c r="O295" s="130">
        <v>0</v>
      </c>
      <c r="P295" s="131"/>
      <c r="Q295" s="130">
        <v>0</v>
      </c>
      <c r="R295" s="131"/>
      <c r="S295" s="130">
        <v>0</v>
      </c>
      <c r="T295" s="131"/>
      <c r="U295" s="130">
        <v>0</v>
      </c>
      <c r="V295" s="131"/>
      <c r="W295" s="130">
        <v>0</v>
      </c>
      <c r="X295" s="131"/>
      <c r="Y295" s="130">
        <v>0</v>
      </c>
      <c r="Z295" s="131"/>
      <c r="AA295" s="130">
        <v>0</v>
      </c>
      <c r="AB295" s="131"/>
      <c r="AC295" s="130">
        <v>72083.230824698301</v>
      </c>
      <c r="AD295" s="131">
        <v>4.7330634774942919E-4</v>
      </c>
    </row>
    <row r="296" spans="1:30" x14ac:dyDescent="0.3">
      <c r="A296" s="107" t="s">
        <v>1419</v>
      </c>
      <c r="B296" s="126" t="s">
        <v>566</v>
      </c>
      <c r="C296" s="127" t="s">
        <v>29</v>
      </c>
      <c r="D296" s="127"/>
      <c r="E296" s="130">
        <v>242.26552966950001</v>
      </c>
      <c r="F296" s="131">
        <v>1.3027616030976465E-4</v>
      </c>
      <c r="G296" s="130">
        <v>4757.1609994443006</v>
      </c>
      <c r="H296" s="131">
        <v>5.6227241524209586E-4</v>
      </c>
      <c r="I296" s="130">
        <v>1872.3608172728</v>
      </c>
      <c r="J296" s="131">
        <v>1.4421849245753221E-3</v>
      </c>
      <c r="K296" s="130">
        <v>0</v>
      </c>
      <c r="L296" s="131"/>
      <c r="M296" s="130">
        <v>0</v>
      </c>
      <c r="N296" s="131"/>
      <c r="O296" s="130">
        <v>0</v>
      </c>
      <c r="P296" s="131"/>
      <c r="Q296" s="130">
        <v>0</v>
      </c>
      <c r="R296" s="131"/>
      <c r="S296" s="130">
        <v>0</v>
      </c>
      <c r="T296" s="131"/>
      <c r="U296" s="130">
        <v>0</v>
      </c>
      <c r="V296" s="131"/>
      <c r="W296" s="130">
        <v>0</v>
      </c>
      <c r="X296" s="131"/>
      <c r="Y296" s="130">
        <v>0</v>
      </c>
      <c r="Z296" s="131"/>
      <c r="AA296" s="130">
        <v>0</v>
      </c>
      <c r="AB296" s="131"/>
      <c r="AC296" s="130">
        <v>6871.7873463865999</v>
      </c>
      <c r="AD296" s="131">
        <v>4.5120904463047089E-5</v>
      </c>
    </row>
    <row r="297" spans="1:30" x14ac:dyDescent="0.3">
      <c r="A297" s="113" t="s">
        <v>291</v>
      </c>
      <c r="B297" s="126" t="s">
        <v>29</v>
      </c>
      <c r="C297" s="127" t="s">
        <v>29</v>
      </c>
      <c r="D297" s="127"/>
      <c r="E297" s="128">
        <v>0</v>
      </c>
      <c r="F297" s="129"/>
      <c r="G297" s="128">
        <v>33346.064369384498</v>
      </c>
      <c r="H297" s="129">
        <v>3.9413364723166651E-3</v>
      </c>
      <c r="I297" s="128">
        <v>7669.1063595743999</v>
      </c>
      <c r="J297" s="129">
        <v>5.9071250982771798E-3</v>
      </c>
      <c r="K297" s="128">
        <v>0</v>
      </c>
      <c r="L297" s="129"/>
      <c r="M297" s="128">
        <v>0</v>
      </c>
      <c r="N297" s="129"/>
      <c r="O297" s="128">
        <v>0</v>
      </c>
      <c r="P297" s="129"/>
      <c r="Q297" s="128">
        <v>0</v>
      </c>
      <c r="R297" s="129"/>
      <c r="S297" s="128">
        <v>0</v>
      </c>
      <c r="T297" s="129"/>
      <c r="U297" s="128">
        <v>0</v>
      </c>
      <c r="V297" s="129"/>
      <c r="W297" s="128">
        <v>0</v>
      </c>
      <c r="X297" s="129"/>
      <c r="Y297" s="128">
        <v>0</v>
      </c>
      <c r="Z297" s="129"/>
      <c r="AA297" s="128">
        <v>0</v>
      </c>
      <c r="AB297" s="129"/>
      <c r="AC297" s="128">
        <v>41015.170728958903</v>
      </c>
      <c r="AD297" s="129">
        <v>2.6931007999979003E-4</v>
      </c>
    </row>
    <row r="298" spans="1:30" x14ac:dyDescent="0.3">
      <c r="A298" s="107" t="s">
        <v>1215</v>
      </c>
      <c r="B298" s="126" t="s">
        <v>596</v>
      </c>
      <c r="C298" s="127" t="s">
        <v>29</v>
      </c>
      <c r="D298" s="127"/>
      <c r="E298" s="130">
        <v>0</v>
      </c>
      <c r="F298" s="131"/>
      <c r="G298" s="130">
        <v>33346.064369384498</v>
      </c>
      <c r="H298" s="131">
        <v>3.9413364723166651E-3</v>
      </c>
      <c r="I298" s="130">
        <v>7669.1063595743999</v>
      </c>
      <c r="J298" s="131">
        <v>5.9071250982771798E-3</v>
      </c>
      <c r="K298" s="130">
        <v>0</v>
      </c>
      <c r="L298" s="131"/>
      <c r="M298" s="130">
        <v>0</v>
      </c>
      <c r="N298" s="131"/>
      <c r="O298" s="130">
        <v>0</v>
      </c>
      <c r="P298" s="131"/>
      <c r="Q298" s="130">
        <v>0</v>
      </c>
      <c r="R298" s="131"/>
      <c r="S298" s="130">
        <v>0</v>
      </c>
      <c r="T298" s="131"/>
      <c r="U298" s="130">
        <v>0</v>
      </c>
      <c r="V298" s="131"/>
      <c r="W298" s="130">
        <v>0</v>
      </c>
      <c r="X298" s="131"/>
      <c r="Y298" s="130">
        <v>0</v>
      </c>
      <c r="Z298" s="131"/>
      <c r="AA298" s="130">
        <v>0</v>
      </c>
      <c r="AB298" s="131"/>
      <c r="AC298" s="130">
        <v>41015.170728958903</v>
      </c>
      <c r="AD298" s="131">
        <v>2.6931007999979003E-4</v>
      </c>
    </row>
    <row r="299" spans="1:30" x14ac:dyDescent="0.3">
      <c r="A299" s="113" t="s">
        <v>294</v>
      </c>
      <c r="B299" s="126" t="s">
        <v>29</v>
      </c>
      <c r="C299" s="127" t="s">
        <v>29</v>
      </c>
      <c r="D299" s="127"/>
      <c r="E299" s="128">
        <v>2578.0922059161999</v>
      </c>
      <c r="F299" s="129">
        <v>1.3863464355390598E-3</v>
      </c>
      <c r="G299" s="128">
        <v>111137.6064916099</v>
      </c>
      <c r="H299" s="129">
        <v>1.3135904047301059E-2</v>
      </c>
      <c r="I299" s="128">
        <v>30236.261010382696</v>
      </c>
      <c r="J299" s="129">
        <v>2.3289463976400422E-2</v>
      </c>
      <c r="K299" s="128">
        <v>79483.909070117588</v>
      </c>
      <c r="L299" s="129">
        <v>9.384687668641806E-3</v>
      </c>
      <c r="M299" s="128">
        <v>286972.16787556</v>
      </c>
      <c r="N299" s="129">
        <v>7.0410104351687035E-3</v>
      </c>
      <c r="O299" s="128">
        <v>0</v>
      </c>
      <c r="P299" s="129"/>
      <c r="Q299" s="128">
        <v>0</v>
      </c>
      <c r="R299" s="129"/>
      <c r="S299" s="128">
        <v>0</v>
      </c>
      <c r="T299" s="129"/>
      <c r="U299" s="128">
        <v>0</v>
      </c>
      <c r="V299" s="129"/>
      <c r="W299" s="128">
        <v>65603.090020000003</v>
      </c>
      <c r="X299" s="129">
        <v>9.0106051509378348E-3</v>
      </c>
      <c r="Y299" s="128">
        <v>76722.257819999999</v>
      </c>
      <c r="Z299" s="129">
        <v>2.3135333998626603E-3</v>
      </c>
      <c r="AA299" s="128">
        <v>0</v>
      </c>
      <c r="AB299" s="129"/>
      <c r="AC299" s="128">
        <v>652733.38449358637</v>
      </c>
      <c r="AD299" s="129">
        <v>4.2859185241032284E-3</v>
      </c>
    </row>
    <row r="300" spans="1:30" x14ac:dyDescent="0.3">
      <c r="A300" s="107" t="s">
        <v>1216</v>
      </c>
      <c r="B300" s="126" t="s">
        <v>566</v>
      </c>
      <c r="C300" s="127" t="s">
        <v>29</v>
      </c>
      <c r="D300" s="127"/>
      <c r="E300" s="130">
        <v>1095.7095321489001</v>
      </c>
      <c r="F300" s="131">
        <v>5.8920817525258591E-4</v>
      </c>
      <c r="G300" s="130">
        <v>5008.9779541530997</v>
      </c>
      <c r="H300" s="131">
        <v>5.9203590807733227E-4</v>
      </c>
      <c r="I300" s="130">
        <v>0</v>
      </c>
      <c r="J300" s="131"/>
      <c r="K300" s="130">
        <v>0</v>
      </c>
      <c r="L300" s="131"/>
      <c r="M300" s="130">
        <v>0</v>
      </c>
      <c r="N300" s="131"/>
      <c r="O300" s="130">
        <v>0</v>
      </c>
      <c r="P300" s="131"/>
      <c r="Q300" s="130">
        <v>0</v>
      </c>
      <c r="R300" s="131"/>
      <c r="S300" s="130">
        <v>0</v>
      </c>
      <c r="T300" s="131"/>
      <c r="U300" s="130">
        <v>0</v>
      </c>
      <c r="V300" s="131"/>
      <c r="W300" s="130">
        <v>0</v>
      </c>
      <c r="X300" s="131"/>
      <c r="Y300" s="130">
        <v>0</v>
      </c>
      <c r="Z300" s="131"/>
      <c r="AA300" s="130">
        <v>0</v>
      </c>
      <c r="AB300" s="131"/>
      <c r="AC300" s="130">
        <v>6104.6874863019993</v>
      </c>
      <c r="AD300" s="131">
        <v>4.008404319889662E-5</v>
      </c>
    </row>
    <row r="301" spans="1:30" x14ac:dyDescent="0.3">
      <c r="A301" s="107" t="s">
        <v>1217</v>
      </c>
      <c r="B301" s="126" t="s">
        <v>566</v>
      </c>
      <c r="C301" s="127" t="s">
        <v>29</v>
      </c>
      <c r="D301" s="127"/>
      <c r="E301" s="130">
        <v>1482.3826737673</v>
      </c>
      <c r="F301" s="131">
        <v>7.9713826028647377E-4</v>
      </c>
      <c r="G301" s="130">
        <v>48604.266930850798</v>
      </c>
      <c r="H301" s="131">
        <v>5.7447789892907516E-3</v>
      </c>
      <c r="I301" s="130">
        <v>13864.887141870899</v>
      </c>
      <c r="J301" s="131">
        <v>1.067942195354705E-2</v>
      </c>
      <c r="K301" s="130">
        <v>0</v>
      </c>
      <c r="L301" s="131"/>
      <c r="M301" s="130">
        <v>0</v>
      </c>
      <c r="N301" s="131"/>
      <c r="O301" s="130">
        <v>0</v>
      </c>
      <c r="P301" s="131"/>
      <c r="Q301" s="130">
        <v>0</v>
      </c>
      <c r="R301" s="131"/>
      <c r="S301" s="130">
        <v>0</v>
      </c>
      <c r="T301" s="131"/>
      <c r="U301" s="130">
        <v>0</v>
      </c>
      <c r="V301" s="131"/>
      <c r="W301" s="130">
        <v>0</v>
      </c>
      <c r="X301" s="131"/>
      <c r="Y301" s="130">
        <v>0</v>
      </c>
      <c r="Z301" s="131"/>
      <c r="AA301" s="130">
        <v>0</v>
      </c>
      <c r="AB301" s="131"/>
      <c r="AC301" s="130">
        <v>63951.536746488993</v>
      </c>
      <c r="AD301" s="131">
        <v>4.1991275840639746E-4</v>
      </c>
    </row>
    <row r="302" spans="1:30" x14ac:dyDescent="0.3">
      <c r="A302" s="107" t="s">
        <v>1218</v>
      </c>
      <c r="B302" s="126" t="s">
        <v>566</v>
      </c>
      <c r="C302" s="127" t="s">
        <v>29</v>
      </c>
      <c r="D302" s="127"/>
      <c r="E302" s="130">
        <v>0</v>
      </c>
      <c r="F302" s="131"/>
      <c r="G302" s="130">
        <v>0</v>
      </c>
      <c r="H302" s="131"/>
      <c r="I302" s="130">
        <v>0</v>
      </c>
      <c r="J302" s="131"/>
      <c r="K302" s="130">
        <v>79483.909070117588</v>
      </c>
      <c r="L302" s="131">
        <v>9.384687668641806E-3</v>
      </c>
      <c r="M302" s="130">
        <v>286972.16787556</v>
      </c>
      <c r="N302" s="131">
        <v>7.0410104351687035E-3</v>
      </c>
      <c r="O302" s="130">
        <v>0</v>
      </c>
      <c r="P302" s="131"/>
      <c r="Q302" s="130">
        <v>0</v>
      </c>
      <c r="R302" s="131"/>
      <c r="S302" s="130">
        <v>0</v>
      </c>
      <c r="T302" s="131"/>
      <c r="U302" s="130">
        <v>0</v>
      </c>
      <c r="V302" s="131"/>
      <c r="W302" s="130">
        <v>65603.090020000003</v>
      </c>
      <c r="X302" s="131">
        <v>9.0106051509378348E-3</v>
      </c>
      <c r="Y302" s="130">
        <v>76722.257819999999</v>
      </c>
      <c r="Z302" s="131">
        <v>2.3135333998626603E-3</v>
      </c>
      <c r="AA302" s="130">
        <v>0</v>
      </c>
      <c r="AB302" s="131"/>
      <c r="AC302" s="130">
        <v>508781.42478567758</v>
      </c>
      <c r="AD302" s="131">
        <v>3.3407142717242081E-3</v>
      </c>
    </row>
    <row r="303" spans="1:30" x14ac:dyDescent="0.3">
      <c r="A303" s="107" t="s">
        <v>1497</v>
      </c>
      <c r="B303" s="126" t="s">
        <v>566</v>
      </c>
      <c r="C303" s="127" t="s">
        <v>29</v>
      </c>
      <c r="D303" s="127"/>
      <c r="E303" s="130">
        <v>0</v>
      </c>
      <c r="F303" s="131"/>
      <c r="G303" s="130">
        <v>57524.361606605999</v>
      </c>
      <c r="H303" s="131">
        <v>6.7990891499329744E-3</v>
      </c>
      <c r="I303" s="130">
        <v>16371.373868511801</v>
      </c>
      <c r="J303" s="131">
        <v>1.2610042022853372E-2</v>
      </c>
      <c r="K303" s="130">
        <v>0</v>
      </c>
      <c r="L303" s="131"/>
      <c r="M303" s="130">
        <v>0</v>
      </c>
      <c r="N303" s="131"/>
      <c r="O303" s="130">
        <v>0</v>
      </c>
      <c r="P303" s="131"/>
      <c r="Q303" s="130">
        <v>0</v>
      </c>
      <c r="R303" s="131"/>
      <c r="S303" s="130">
        <v>0</v>
      </c>
      <c r="T303" s="131"/>
      <c r="U303" s="130">
        <v>0</v>
      </c>
      <c r="V303" s="131"/>
      <c r="W303" s="130">
        <v>0</v>
      </c>
      <c r="X303" s="131"/>
      <c r="Y303" s="130">
        <v>0</v>
      </c>
      <c r="Z303" s="131"/>
      <c r="AA303" s="130">
        <v>0</v>
      </c>
      <c r="AB303" s="131"/>
      <c r="AC303" s="130">
        <v>73895.735475117806</v>
      </c>
      <c r="AD303" s="131">
        <v>4.8520745077372605E-4</v>
      </c>
    </row>
    <row r="304" spans="1:30" x14ac:dyDescent="0.3">
      <c r="A304" s="113" t="s">
        <v>1033</v>
      </c>
      <c r="B304" s="126" t="s">
        <v>29</v>
      </c>
      <c r="C304" s="127" t="s">
        <v>29</v>
      </c>
      <c r="D304" s="127"/>
      <c r="E304" s="128">
        <v>23935.312791650002</v>
      </c>
      <c r="F304" s="129">
        <v>1.2871004185214557E-2</v>
      </c>
      <c r="G304" s="128">
        <v>161353.30562403001</v>
      </c>
      <c r="H304" s="129">
        <v>1.9071146188055697E-2</v>
      </c>
      <c r="I304" s="128">
        <v>15179.083993319999</v>
      </c>
      <c r="J304" s="129">
        <v>1.1691681380042035E-2</v>
      </c>
      <c r="K304" s="128">
        <v>17105.088494</v>
      </c>
      <c r="L304" s="129">
        <v>2.0196026458519918E-3</v>
      </c>
      <c r="M304" s="128">
        <v>254614.50261000003</v>
      </c>
      <c r="N304" s="129">
        <v>6.2470983966629407E-3</v>
      </c>
      <c r="O304" s="128">
        <v>59331.177906000004</v>
      </c>
      <c r="P304" s="129">
        <v>1.0517334880558331E-2</v>
      </c>
      <c r="Q304" s="128">
        <v>87.713157999999993</v>
      </c>
      <c r="R304" s="129">
        <v>1.6794020145569964E-5</v>
      </c>
      <c r="S304" s="128">
        <v>0</v>
      </c>
      <c r="T304" s="129"/>
      <c r="U304" s="128">
        <v>145.419183</v>
      </c>
      <c r="V304" s="129">
        <v>3.3576921473392604E-5</v>
      </c>
      <c r="W304" s="128">
        <v>0</v>
      </c>
      <c r="X304" s="129"/>
      <c r="Y304" s="128">
        <v>0</v>
      </c>
      <c r="Z304" s="129"/>
      <c r="AA304" s="128">
        <v>0</v>
      </c>
      <c r="AB304" s="129"/>
      <c r="AC304" s="128">
        <v>531751.60375999997</v>
      </c>
      <c r="AD304" s="129">
        <v>3.4915389696893572E-3</v>
      </c>
    </row>
    <row r="305" spans="1:30" x14ac:dyDescent="0.3">
      <c r="A305" s="107" t="s">
        <v>1019</v>
      </c>
      <c r="B305" s="126" t="s">
        <v>566</v>
      </c>
      <c r="C305" s="127" t="s">
        <v>29</v>
      </c>
      <c r="D305" s="127"/>
      <c r="E305" s="130">
        <v>0</v>
      </c>
      <c r="F305" s="131"/>
      <c r="G305" s="130">
        <v>0</v>
      </c>
      <c r="H305" s="131"/>
      <c r="I305" s="130">
        <v>0</v>
      </c>
      <c r="J305" s="131"/>
      <c r="K305" s="130">
        <v>0</v>
      </c>
      <c r="L305" s="131"/>
      <c r="M305" s="130">
        <v>123226.79616</v>
      </c>
      <c r="N305" s="131">
        <v>3.0234331227243011E-3</v>
      </c>
      <c r="O305" s="130">
        <v>34756.275840000002</v>
      </c>
      <c r="P305" s="131">
        <v>6.1610675046681052E-3</v>
      </c>
      <c r="Q305" s="130">
        <v>0</v>
      </c>
      <c r="R305" s="131"/>
      <c r="S305" s="130">
        <v>0</v>
      </c>
      <c r="T305" s="131"/>
      <c r="U305" s="130">
        <v>0</v>
      </c>
      <c r="V305" s="131"/>
      <c r="W305" s="130">
        <v>0</v>
      </c>
      <c r="X305" s="131"/>
      <c r="Y305" s="130">
        <v>0</v>
      </c>
      <c r="Z305" s="131"/>
      <c r="AA305" s="130">
        <v>0</v>
      </c>
      <c r="AB305" s="131"/>
      <c r="AC305" s="130">
        <v>157983.07199999999</v>
      </c>
      <c r="AD305" s="131">
        <v>1.0373340645121961E-3</v>
      </c>
    </row>
    <row r="306" spans="1:30" x14ac:dyDescent="0.3">
      <c r="A306" s="107" t="s">
        <v>1220</v>
      </c>
      <c r="B306" s="126" t="s">
        <v>566</v>
      </c>
      <c r="C306" s="127" t="s">
        <v>29</v>
      </c>
      <c r="D306" s="127"/>
      <c r="E306" s="130">
        <v>0</v>
      </c>
      <c r="F306" s="131"/>
      <c r="G306" s="130">
        <v>0</v>
      </c>
      <c r="H306" s="131"/>
      <c r="I306" s="130">
        <v>0</v>
      </c>
      <c r="J306" s="131"/>
      <c r="K306" s="130">
        <v>23.082409999999999</v>
      </c>
      <c r="L306" s="131">
        <v>2.725346689962613E-6</v>
      </c>
      <c r="M306" s="130">
        <v>0</v>
      </c>
      <c r="N306" s="131"/>
      <c r="O306" s="130">
        <v>0</v>
      </c>
      <c r="P306" s="131"/>
      <c r="Q306" s="130">
        <v>87.713157999999993</v>
      </c>
      <c r="R306" s="131">
        <v>1.6794020145569964E-5</v>
      </c>
      <c r="S306" s="130">
        <v>0</v>
      </c>
      <c r="T306" s="131"/>
      <c r="U306" s="130">
        <v>145.419183</v>
      </c>
      <c r="V306" s="131">
        <v>3.3576921473392604E-5</v>
      </c>
      <c r="W306" s="130">
        <v>0</v>
      </c>
      <c r="X306" s="131"/>
      <c r="Y306" s="130">
        <v>0</v>
      </c>
      <c r="Z306" s="131"/>
      <c r="AA306" s="130">
        <v>0</v>
      </c>
      <c r="AB306" s="131"/>
      <c r="AC306" s="130">
        <v>256.21475099999998</v>
      </c>
      <c r="AD306" s="131">
        <v>1.6823339721031012E-6</v>
      </c>
    </row>
    <row r="307" spans="1:30" x14ac:dyDescent="0.3">
      <c r="A307" s="107" t="s">
        <v>1219</v>
      </c>
      <c r="B307" s="126" t="s">
        <v>566</v>
      </c>
      <c r="C307" s="127" t="s">
        <v>29</v>
      </c>
      <c r="D307" s="127"/>
      <c r="E307" s="130">
        <v>23935.312791650002</v>
      </c>
      <c r="F307" s="131">
        <v>1.2871004185214557E-2</v>
      </c>
      <c r="G307" s="130">
        <v>161353.30562403001</v>
      </c>
      <c r="H307" s="131">
        <v>1.9071146188055697E-2</v>
      </c>
      <c r="I307" s="130">
        <v>15179.083993319999</v>
      </c>
      <c r="J307" s="131">
        <v>1.1691681380042035E-2</v>
      </c>
      <c r="K307" s="130">
        <v>0</v>
      </c>
      <c r="L307" s="131"/>
      <c r="M307" s="130">
        <v>0</v>
      </c>
      <c r="N307" s="131"/>
      <c r="O307" s="130">
        <v>0</v>
      </c>
      <c r="P307" s="131"/>
      <c r="Q307" s="130">
        <v>0</v>
      </c>
      <c r="R307" s="131"/>
      <c r="S307" s="130">
        <v>0</v>
      </c>
      <c r="T307" s="131"/>
      <c r="U307" s="130">
        <v>0</v>
      </c>
      <c r="V307" s="131"/>
      <c r="W307" s="130">
        <v>0</v>
      </c>
      <c r="X307" s="131"/>
      <c r="Y307" s="130">
        <v>0</v>
      </c>
      <c r="Z307" s="131"/>
      <c r="AA307" s="130">
        <v>0</v>
      </c>
      <c r="AB307" s="131"/>
      <c r="AC307" s="130">
        <v>200467.70240899999</v>
      </c>
      <c r="AD307" s="131">
        <v>1.3162927768827621E-3</v>
      </c>
    </row>
    <row r="308" spans="1:30" x14ac:dyDescent="0.3">
      <c r="A308" s="107" t="s">
        <v>1526</v>
      </c>
      <c r="B308" s="126" t="s">
        <v>566</v>
      </c>
      <c r="C308" s="127" t="s">
        <v>29</v>
      </c>
      <c r="D308" s="127"/>
      <c r="E308" s="130">
        <v>0</v>
      </c>
      <c r="F308" s="131"/>
      <c r="G308" s="130">
        <v>0</v>
      </c>
      <c r="H308" s="131"/>
      <c r="I308" s="130">
        <v>0</v>
      </c>
      <c r="J308" s="131"/>
      <c r="K308" s="130">
        <v>17082.006084000001</v>
      </c>
      <c r="L308" s="131">
        <v>2.0168772991620292E-3</v>
      </c>
      <c r="M308" s="130">
        <v>131387.70645</v>
      </c>
      <c r="N308" s="131">
        <v>3.2236652739386397E-3</v>
      </c>
      <c r="O308" s="130">
        <v>24574.902065999999</v>
      </c>
      <c r="P308" s="131">
        <v>4.3562673758902257E-3</v>
      </c>
      <c r="Q308" s="130">
        <v>0</v>
      </c>
      <c r="R308" s="131"/>
      <c r="S308" s="130">
        <v>0</v>
      </c>
      <c r="T308" s="131"/>
      <c r="U308" s="130">
        <v>0</v>
      </c>
      <c r="V308" s="131"/>
      <c r="W308" s="130">
        <v>0</v>
      </c>
      <c r="X308" s="131"/>
      <c r="Y308" s="130">
        <v>0</v>
      </c>
      <c r="Z308" s="131"/>
      <c r="AA308" s="130">
        <v>0</v>
      </c>
      <c r="AB308" s="131"/>
      <c r="AC308" s="130">
        <v>173044.6146</v>
      </c>
      <c r="AD308" s="131">
        <v>1.1362297943222962E-3</v>
      </c>
    </row>
    <row r="309" spans="1:30" x14ac:dyDescent="0.3">
      <c r="A309" s="113" t="s">
        <v>298</v>
      </c>
      <c r="B309" s="126" t="s">
        <v>29</v>
      </c>
      <c r="C309" s="127" t="s">
        <v>29</v>
      </c>
      <c r="D309" s="127"/>
      <c r="E309" s="128">
        <v>0</v>
      </c>
      <c r="F309" s="129"/>
      <c r="G309" s="128">
        <v>0</v>
      </c>
      <c r="H309" s="129"/>
      <c r="I309" s="128">
        <v>0</v>
      </c>
      <c r="J309" s="129"/>
      <c r="K309" s="128">
        <v>339.51128249999999</v>
      </c>
      <c r="L309" s="129">
        <v>4.008619333797193E-5</v>
      </c>
      <c r="M309" s="128">
        <v>364177.8787325786</v>
      </c>
      <c r="N309" s="129">
        <v>8.9352924480313924E-3</v>
      </c>
      <c r="O309" s="128">
        <v>10311.651009021301</v>
      </c>
      <c r="P309" s="129">
        <v>1.8278937088548324E-3</v>
      </c>
      <c r="Q309" s="128">
        <v>0</v>
      </c>
      <c r="R309" s="129"/>
      <c r="S309" s="128">
        <v>0</v>
      </c>
      <c r="T309" s="129"/>
      <c r="U309" s="128">
        <v>0</v>
      </c>
      <c r="V309" s="129"/>
      <c r="W309" s="128">
        <v>0</v>
      </c>
      <c r="X309" s="129"/>
      <c r="Y309" s="128">
        <v>203706.76949999999</v>
      </c>
      <c r="Z309" s="129">
        <v>6.1427078452521789E-3</v>
      </c>
      <c r="AA309" s="128">
        <v>0</v>
      </c>
      <c r="AB309" s="129"/>
      <c r="AC309" s="128">
        <v>578535.81052409997</v>
      </c>
      <c r="AD309" s="129">
        <v>3.7987291688872989E-3</v>
      </c>
    </row>
    <row r="310" spans="1:30" x14ac:dyDescent="0.3">
      <c r="A310" s="107" t="s">
        <v>1221</v>
      </c>
      <c r="B310" s="126" t="s">
        <v>566</v>
      </c>
      <c r="C310" s="127" t="s">
        <v>29</v>
      </c>
      <c r="D310" s="127"/>
      <c r="E310" s="130">
        <v>0</v>
      </c>
      <c r="F310" s="131"/>
      <c r="G310" s="130">
        <v>0</v>
      </c>
      <c r="H310" s="131"/>
      <c r="I310" s="130">
        <v>0</v>
      </c>
      <c r="J310" s="131"/>
      <c r="K310" s="130">
        <v>339.51128249999999</v>
      </c>
      <c r="L310" s="131">
        <v>4.008619333797193E-5</v>
      </c>
      <c r="M310" s="130">
        <v>0</v>
      </c>
      <c r="N310" s="131"/>
      <c r="O310" s="130">
        <v>0</v>
      </c>
      <c r="P310" s="131"/>
      <c r="Q310" s="130">
        <v>0</v>
      </c>
      <c r="R310" s="131"/>
      <c r="S310" s="130">
        <v>0</v>
      </c>
      <c r="T310" s="131"/>
      <c r="U310" s="130">
        <v>0</v>
      </c>
      <c r="V310" s="131"/>
      <c r="W310" s="130">
        <v>0</v>
      </c>
      <c r="X310" s="131"/>
      <c r="Y310" s="130">
        <v>203706.76949999999</v>
      </c>
      <c r="Z310" s="131">
        <v>6.1427078452521789E-3</v>
      </c>
      <c r="AA310" s="130">
        <v>0</v>
      </c>
      <c r="AB310" s="131"/>
      <c r="AC310" s="130">
        <v>204046.28078249999</v>
      </c>
      <c r="AD310" s="131">
        <v>1.3397901124033561E-3</v>
      </c>
    </row>
    <row r="311" spans="1:30" x14ac:dyDescent="0.3">
      <c r="A311" s="107" t="s">
        <v>1222</v>
      </c>
      <c r="B311" s="126" t="s">
        <v>566</v>
      </c>
      <c r="C311" s="127" t="s">
        <v>29</v>
      </c>
      <c r="D311" s="127"/>
      <c r="E311" s="130">
        <v>0</v>
      </c>
      <c r="F311" s="131"/>
      <c r="G311" s="130">
        <v>0</v>
      </c>
      <c r="H311" s="131"/>
      <c r="I311" s="130">
        <v>0</v>
      </c>
      <c r="J311" s="131"/>
      <c r="K311" s="130">
        <v>0</v>
      </c>
      <c r="L311" s="131"/>
      <c r="M311" s="130">
        <v>355590.7420962</v>
      </c>
      <c r="N311" s="131">
        <v>8.7246026131510314E-3</v>
      </c>
      <c r="O311" s="130">
        <v>0</v>
      </c>
      <c r="P311" s="131"/>
      <c r="Q311" s="130">
        <v>0</v>
      </c>
      <c r="R311" s="131"/>
      <c r="S311" s="130">
        <v>0</v>
      </c>
      <c r="T311" s="131"/>
      <c r="U311" s="130">
        <v>0</v>
      </c>
      <c r="V311" s="131"/>
      <c r="W311" s="130">
        <v>0</v>
      </c>
      <c r="X311" s="131"/>
      <c r="Y311" s="130">
        <v>0</v>
      </c>
      <c r="Z311" s="131"/>
      <c r="AA311" s="130">
        <v>0</v>
      </c>
      <c r="AB311" s="131"/>
      <c r="AC311" s="130">
        <v>355590.7420962</v>
      </c>
      <c r="AD311" s="131">
        <v>2.3348475576013563E-3</v>
      </c>
    </row>
    <row r="312" spans="1:30" x14ac:dyDescent="0.3">
      <c r="A312" s="107" t="s">
        <v>1223</v>
      </c>
      <c r="B312" s="126" t="s">
        <v>597</v>
      </c>
      <c r="C312" s="127" t="s">
        <v>29</v>
      </c>
      <c r="D312" s="127"/>
      <c r="E312" s="130">
        <v>0</v>
      </c>
      <c r="F312" s="131"/>
      <c r="G312" s="130">
        <v>0</v>
      </c>
      <c r="H312" s="131"/>
      <c r="I312" s="130">
        <v>0</v>
      </c>
      <c r="J312" s="131"/>
      <c r="K312" s="130">
        <v>0</v>
      </c>
      <c r="L312" s="131"/>
      <c r="M312" s="130">
        <v>8587.1366363786001</v>
      </c>
      <c r="N312" s="131">
        <v>2.106898348803618E-4</v>
      </c>
      <c r="O312" s="130">
        <v>10311.651009021301</v>
      </c>
      <c r="P312" s="131">
        <v>1.8278937088548324E-3</v>
      </c>
      <c r="Q312" s="130">
        <v>0</v>
      </c>
      <c r="R312" s="131"/>
      <c r="S312" s="130">
        <v>0</v>
      </c>
      <c r="T312" s="131"/>
      <c r="U312" s="130">
        <v>0</v>
      </c>
      <c r="V312" s="131"/>
      <c r="W312" s="130">
        <v>0</v>
      </c>
      <c r="X312" s="131"/>
      <c r="Y312" s="130">
        <v>0</v>
      </c>
      <c r="Z312" s="131"/>
      <c r="AA312" s="130">
        <v>0</v>
      </c>
      <c r="AB312" s="131"/>
      <c r="AC312" s="130">
        <v>18898.787645399898</v>
      </c>
      <c r="AD312" s="131">
        <v>1.2409149888258631E-4</v>
      </c>
    </row>
    <row r="313" spans="1:30" x14ac:dyDescent="0.3">
      <c r="A313" s="113" t="s">
        <v>299</v>
      </c>
      <c r="B313" s="126" t="s">
        <v>29</v>
      </c>
      <c r="C313" s="127" t="s">
        <v>29</v>
      </c>
      <c r="D313" s="127"/>
      <c r="E313" s="128">
        <v>0</v>
      </c>
      <c r="F313" s="129"/>
      <c r="G313" s="128">
        <v>0</v>
      </c>
      <c r="H313" s="129"/>
      <c r="I313" s="128">
        <v>0</v>
      </c>
      <c r="J313" s="129"/>
      <c r="K313" s="128">
        <v>0</v>
      </c>
      <c r="L313" s="129"/>
      <c r="M313" s="128">
        <v>142491.192988925</v>
      </c>
      <c r="N313" s="129">
        <v>3.4960950540322529E-3</v>
      </c>
      <c r="O313" s="128">
        <v>71621.985158355499</v>
      </c>
      <c r="P313" s="129">
        <v>1.2696063508367108E-2</v>
      </c>
      <c r="Q313" s="128">
        <v>0</v>
      </c>
      <c r="R313" s="129"/>
      <c r="S313" s="128">
        <v>0</v>
      </c>
      <c r="T313" s="129"/>
      <c r="U313" s="128">
        <v>0</v>
      </c>
      <c r="V313" s="129"/>
      <c r="W313" s="128">
        <v>14045.0917891628</v>
      </c>
      <c r="X313" s="129">
        <v>1.9290977967995572E-3</v>
      </c>
      <c r="Y313" s="128">
        <v>316118.93115654099</v>
      </c>
      <c r="Z313" s="129">
        <v>9.5324580681056745E-3</v>
      </c>
      <c r="AA313" s="128">
        <v>107293.1682346102</v>
      </c>
      <c r="AB313" s="129">
        <v>2.2432625258912979E-2</v>
      </c>
      <c r="AC313" s="128">
        <v>651570.36932759453</v>
      </c>
      <c r="AD313" s="129">
        <v>4.2782820398017483E-3</v>
      </c>
    </row>
    <row r="314" spans="1:30" x14ac:dyDescent="0.3">
      <c r="A314" s="107" t="s">
        <v>1224</v>
      </c>
      <c r="B314" s="126" t="s">
        <v>566</v>
      </c>
      <c r="C314" s="127" t="s">
        <v>29</v>
      </c>
      <c r="D314" s="127"/>
      <c r="E314" s="130">
        <v>0</v>
      </c>
      <c r="F314" s="131"/>
      <c r="G314" s="130">
        <v>0</v>
      </c>
      <c r="H314" s="131"/>
      <c r="I314" s="130">
        <v>0</v>
      </c>
      <c r="J314" s="131"/>
      <c r="K314" s="130">
        <v>0</v>
      </c>
      <c r="L314" s="131"/>
      <c r="M314" s="130">
        <v>0</v>
      </c>
      <c r="N314" s="131"/>
      <c r="O314" s="130">
        <v>34446.620498415199</v>
      </c>
      <c r="P314" s="131">
        <v>6.106176483792693E-3</v>
      </c>
      <c r="Q314" s="130">
        <v>0</v>
      </c>
      <c r="R314" s="131"/>
      <c r="S314" s="130">
        <v>0</v>
      </c>
      <c r="T314" s="131"/>
      <c r="U314" s="130">
        <v>0</v>
      </c>
      <c r="V314" s="131"/>
      <c r="W314" s="130">
        <v>0</v>
      </c>
      <c r="X314" s="131"/>
      <c r="Y314" s="130">
        <v>0</v>
      </c>
      <c r="Z314" s="131"/>
      <c r="AA314" s="130">
        <v>0</v>
      </c>
      <c r="AB314" s="131"/>
      <c r="AC314" s="130">
        <v>34446.620498415199</v>
      </c>
      <c r="AD314" s="131">
        <v>2.2618026347993899E-4</v>
      </c>
    </row>
    <row r="315" spans="1:30" x14ac:dyDescent="0.3">
      <c r="A315" s="107" t="s">
        <v>1225</v>
      </c>
      <c r="B315" s="126" t="s">
        <v>566</v>
      </c>
      <c r="C315" s="127" t="s">
        <v>29</v>
      </c>
      <c r="D315" s="127"/>
      <c r="E315" s="130">
        <v>0</v>
      </c>
      <c r="F315" s="131"/>
      <c r="G315" s="130">
        <v>0</v>
      </c>
      <c r="H315" s="131"/>
      <c r="I315" s="130">
        <v>0</v>
      </c>
      <c r="J315" s="131"/>
      <c r="K315" s="130">
        <v>0</v>
      </c>
      <c r="L315" s="131"/>
      <c r="M315" s="130">
        <v>142491.192988925</v>
      </c>
      <c r="N315" s="131">
        <v>3.4960950540322529E-3</v>
      </c>
      <c r="O315" s="130">
        <v>37175.3646599403</v>
      </c>
      <c r="P315" s="131">
        <v>6.5898870245744146E-3</v>
      </c>
      <c r="Q315" s="130">
        <v>0</v>
      </c>
      <c r="R315" s="131"/>
      <c r="S315" s="130">
        <v>0</v>
      </c>
      <c r="T315" s="131"/>
      <c r="U315" s="130">
        <v>0</v>
      </c>
      <c r="V315" s="131"/>
      <c r="W315" s="130">
        <v>0</v>
      </c>
      <c r="X315" s="131"/>
      <c r="Y315" s="130">
        <v>0</v>
      </c>
      <c r="Z315" s="131"/>
      <c r="AA315" s="130">
        <v>0</v>
      </c>
      <c r="AB315" s="131"/>
      <c r="AC315" s="130">
        <v>179666.5576488653</v>
      </c>
      <c r="AD315" s="131">
        <v>1.179710193904903E-3</v>
      </c>
    </row>
    <row r="316" spans="1:30" x14ac:dyDescent="0.3">
      <c r="A316" s="107" t="s">
        <v>1226</v>
      </c>
      <c r="B316" s="126" t="s">
        <v>598</v>
      </c>
      <c r="C316" s="127" t="s">
        <v>29</v>
      </c>
      <c r="D316" s="127"/>
      <c r="E316" s="130">
        <v>0</v>
      </c>
      <c r="F316" s="131"/>
      <c r="G316" s="130">
        <v>0</v>
      </c>
      <c r="H316" s="131"/>
      <c r="I316" s="130">
        <v>0</v>
      </c>
      <c r="J316" s="131"/>
      <c r="K316" s="130">
        <v>0</v>
      </c>
      <c r="L316" s="131"/>
      <c r="M316" s="130">
        <v>0</v>
      </c>
      <c r="N316" s="131"/>
      <c r="O316" s="130">
        <v>0</v>
      </c>
      <c r="P316" s="131"/>
      <c r="Q316" s="130">
        <v>0</v>
      </c>
      <c r="R316" s="131"/>
      <c r="S316" s="130">
        <v>0</v>
      </c>
      <c r="T316" s="131"/>
      <c r="U316" s="130">
        <v>0</v>
      </c>
      <c r="V316" s="131"/>
      <c r="W316" s="130">
        <v>5901.3355828628</v>
      </c>
      <c r="X316" s="131">
        <v>8.105503076782705E-4</v>
      </c>
      <c r="Y316" s="130">
        <v>147814.63622634101</v>
      </c>
      <c r="Z316" s="131">
        <v>4.4572997147777254E-3</v>
      </c>
      <c r="AA316" s="130">
        <v>58430.6309968102</v>
      </c>
      <c r="AB316" s="131">
        <v>1.221655087980197E-2</v>
      </c>
      <c r="AC316" s="130">
        <v>212146.60280601401</v>
      </c>
      <c r="AD316" s="131">
        <v>1.3929777094169745E-3</v>
      </c>
    </row>
    <row r="317" spans="1:30" x14ac:dyDescent="0.3">
      <c r="A317" s="107" t="s">
        <v>1420</v>
      </c>
      <c r="B317" s="126" t="s">
        <v>566</v>
      </c>
      <c r="C317" s="127" t="s">
        <v>29</v>
      </c>
      <c r="D317" s="127"/>
      <c r="E317" s="130">
        <v>0</v>
      </c>
      <c r="F317" s="131"/>
      <c r="G317" s="130">
        <v>0</v>
      </c>
      <c r="H317" s="131"/>
      <c r="I317" s="130">
        <v>0</v>
      </c>
      <c r="J317" s="131"/>
      <c r="K317" s="130">
        <v>0</v>
      </c>
      <c r="L317" s="131"/>
      <c r="M317" s="130">
        <v>0</v>
      </c>
      <c r="N317" s="131"/>
      <c r="O317" s="130">
        <v>0</v>
      </c>
      <c r="P317" s="131"/>
      <c r="Q317" s="130">
        <v>0</v>
      </c>
      <c r="R317" s="131"/>
      <c r="S317" s="130">
        <v>0</v>
      </c>
      <c r="T317" s="131"/>
      <c r="U317" s="130">
        <v>0</v>
      </c>
      <c r="V317" s="131"/>
      <c r="W317" s="130">
        <v>8143.7562062999996</v>
      </c>
      <c r="X317" s="131">
        <v>1.1185474891212866E-3</v>
      </c>
      <c r="Y317" s="130">
        <v>168304.29493020001</v>
      </c>
      <c r="Z317" s="131">
        <v>5.0751583533279491E-3</v>
      </c>
      <c r="AA317" s="130">
        <v>48862.537237800003</v>
      </c>
      <c r="AB317" s="131">
        <v>1.0216074379111009E-2</v>
      </c>
      <c r="AC317" s="130">
        <v>225310.58837430002</v>
      </c>
      <c r="AD317" s="131">
        <v>1.4794138729999312E-3</v>
      </c>
    </row>
    <row r="318" spans="1:30" x14ac:dyDescent="0.3">
      <c r="A318" s="113" t="s">
        <v>301</v>
      </c>
      <c r="B318" s="126" t="s">
        <v>29</v>
      </c>
      <c r="C318" s="127" t="s">
        <v>29</v>
      </c>
      <c r="D318" s="127"/>
      <c r="E318" s="128">
        <v>43.370720709399997</v>
      </c>
      <c r="F318" s="129">
        <v>2.3322224055546897E-5</v>
      </c>
      <c r="G318" s="128">
        <v>36596.680982055899</v>
      </c>
      <c r="H318" s="129">
        <v>4.3255429463137261E-3</v>
      </c>
      <c r="I318" s="128">
        <v>8266.1633535796009</v>
      </c>
      <c r="J318" s="129">
        <v>6.3670079306474663E-3</v>
      </c>
      <c r="K318" s="128">
        <v>0</v>
      </c>
      <c r="L318" s="129"/>
      <c r="M318" s="128">
        <v>0</v>
      </c>
      <c r="N318" s="129"/>
      <c r="O318" s="128">
        <v>0</v>
      </c>
      <c r="P318" s="129"/>
      <c r="Q318" s="128">
        <v>0</v>
      </c>
      <c r="R318" s="129"/>
      <c r="S318" s="128">
        <v>0</v>
      </c>
      <c r="T318" s="129"/>
      <c r="U318" s="128">
        <v>0</v>
      </c>
      <c r="V318" s="129"/>
      <c r="W318" s="128">
        <v>0</v>
      </c>
      <c r="X318" s="129"/>
      <c r="Y318" s="128">
        <v>0</v>
      </c>
      <c r="Z318" s="129"/>
      <c r="AA318" s="128">
        <v>0</v>
      </c>
      <c r="AB318" s="129"/>
      <c r="AC318" s="128">
        <v>44906.215056344903</v>
      </c>
      <c r="AD318" s="129">
        <v>2.9485910101974109E-4</v>
      </c>
    </row>
    <row r="319" spans="1:30" x14ac:dyDescent="0.3">
      <c r="A319" s="107" t="s">
        <v>1227</v>
      </c>
      <c r="B319" s="126" t="s">
        <v>566</v>
      </c>
      <c r="C319" s="127" t="s">
        <v>29</v>
      </c>
      <c r="D319" s="127"/>
      <c r="E319" s="130">
        <v>43.370720709399997</v>
      </c>
      <c r="F319" s="131">
        <v>2.3322224055546897E-5</v>
      </c>
      <c r="G319" s="130">
        <v>36596.680982055899</v>
      </c>
      <c r="H319" s="131">
        <v>4.3255429463137261E-3</v>
      </c>
      <c r="I319" s="130">
        <v>8266.1633535796009</v>
      </c>
      <c r="J319" s="131">
        <v>6.3670079306474663E-3</v>
      </c>
      <c r="K319" s="130">
        <v>0</v>
      </c>
      <c r="L319" s="131"/>
      <c r="M319" s="130">
        <v>0</v>
      </c>
      <c r="N319" s="131"/>
      <c r="O319" s="130">
        <v>0</v>
      </c>
      <c r="P319" s="131"/>
      <c r="Q319" s="130">
        <v>0</v>
      </c>
      <c r="R319" s="131"/>
      <c r="S319" s="130">
        <v>0</v>
      </c>
      <c r="T319" s="131"/>
      <c r="U319" s="130">
        <v>0</v>
      </c>
      <c r="V319" s="131"/>
      <c r="W319" s="130">
        <v>0</v>
      </c>
      <c r="X319" s="131"/>
      <c r="Y319" s="130">
        <v>0</v>
      </c>
      <c r="Z319" s="131"/>
      <c r="AA319" s="130">
        <v>0</v>
      </c>
      <c r="AB319" s="131"/>
      <c r="AC319" s="130">
        <v>44906.215056344903</v>
      </c>
      <c r="AD319" s="131">
        <v>2.9485910101974109E-4</v>
      </c>
    </row>
    <row r="320" spans="1:30" x14ac:dyDescent="0.3">
      <c r="A320" s="113" t="s">
        <v>302</v>
      </c>
      <c r="B320" s="126" t="s">
        <v>29</v>
      </c>
      <c r="C320" s="127" t="s">
        <v>29</v>
      </c>
      <c r="D320" s="127"/>
      <c r="E320" s="128">
        <v>27986.896577776599</v>
      </c>
      <c r="F320" s="129">
        <v>1.5049707773586924E-2</v>
      </c>
      <c r="G320" s="128">
        <v>10960.925202573899</v>
      </c>
      <c r="H320" s="129">
        <v>1.2955260264807329E-3</v>
      </c>
      <c r="I320" s="128">
        <v>0</v>
      </c>
      <c r="J320" s="129"/>
      <c r="K320" s="128">
        <v>0</v>
      </c>
      <c r="L320" s="129"/>
      <c r="M320" s="128">
        <v>0</v>
      </c>
      <c r="N320" s="129"/>
      <c r="O320" s="128">
        <v>6.1901190000000002E-2</v>
      </c>
      <c r="P320" s="129">
        <v>1.0972907798434776E-8</v>
      </c>
      <c r="Q320" s="128">
        <v>0</v>
      </c>
      <c r="R320" s="129"/>
      <c r="S320" s="128">
        <v>95270.079281698592</v>
      </c>
      <c r="T320" s="129">
        <v>3.4901920107030535E-3</v>
      </c>
      <c r="U320" s="128">
        <v>53659.675829706903</v>
      </c>
      <c r="V320" s="129">
        <v>1.2389883400883719E-2</v>
      </c>
      <c r="W320" s="128">
        <v>0</v>
      </c>
      <c r="X320" s="129"/>
      <c r="Y320" s="128">
        <v>0</v>
      </c>
      <c r="Z320" s="129"/>
      <c r="AA320" s="128">
        <v>0</v>
      </c>
      <c r="AB320" s="129"/>
      <c r="AC320" s="128">
        <v>187877.63879294597</v>
      </c>
      <c r="AD320" s="129">
        <v>1.2336250473724232E-3</v>
      </c>
    </row>
    <row r="321" spans="1:30" x14ac:dyDescent="0.3">
      <c r="A321" s="107" t="s">
        <v>1228</v>
      </c>
      <c r="B321" s="126" t="s">
        <v>566</v>
      </c>
      <c r="C321" s="127" t="s">
        <v>29</v>
      </c>
      <c r="D321" s="127"/>
      <c r="E321" s="130">
        <v>0</v>
      </c>
      <c r="F321" s="131"/>
      <c r="G321" s="130">
        <v>0</v>
      </c>
      <c r="H321" s="131"/>
      <c r="I321" s="130">
        <v>0</v>
      </c>
      <c r="J321" s="131"/>
      <c r="K321" s="130">
        <v>0</v>
      </c>
      <c r="L321" s="131"/>
      <c r="M321" s="130">
        <v>0</v>
      </c>
      <c r="N321" s="131"/>
      <c r="O321" s="130">
        <v>0</v>
      </c>
      <c r="P321" s="131"/>
      <c r="Q321" s="130">
        <v>0</v>
      </c>
      <c r="R321" s="131"/>
      <c r="S321" s="130">
        <v>95270.079281698592</v>
      </c>
      <c r="T321" s="131">
        <v>3.4901920107030535E-3</v>
      </c>
      <c r="U321" s="130">
        <v>53659.675829706903</v>
      </c>
      <c r="V321" s="131">
        <v>1.2389883400883719E-2</v>
      </c>
      <c r="W321" s="130">
        <v>0</v>
      </c>
      <c r="X321" s="131"/>
      <c r="Y321" s="130">
        <v>0</v>
      </c>
      <c r="Z321" s="131"/>
      <c r="AA321" s="130">
        <v>0</v>
      </c>
      <c r="AB321" s="131"/>
      <c r="AC321" s="130">
        <v>148929.75511140548</v>
      </c>
      <c r="AD321" s="131">
        <v>9.7788899937659331E-4</v>
      </c>
    </row>
    <row r="322" spans="1:30" x14ac:dyDescent="0.3">
      <c r="A322" s="107" t="s">
        <v>1267</v>
      </c>
      <c r="B322" s="126" t="s">
        <v>566</v>
      </c>
      <c r="C322" s="127" t="s">
        <v>29</v>
      </c>
      <c r="D322" s="127"/>
      <c r="E322" s="130">
        <v>27588.300882231899</v>
      </c>
      <c r="F322" s="131">
        <v>1.4835366439917197E-2</v>
      </c>
      <c r="G322" s="130">
        <v>8699.8173249078009</v>
      </c>
      <c r="H322" s="131">
        <v>1.0282744897665542E-3</v>
      </c>
      <c r="I322" s="130">
        <v>0</v>
      </c>
      <c r="J322" s="131"/>
      <c r="K322" s="130">
        <v>0</v>
      </c>
      <c r="L322" s="131"/>
      <c r="M322" s="130">
        <v>0</v>
      </c>
      <c r="N322" s="131"/>
      <c r="O322" s="130">
        <v>6.1901190000000002E-2</v>
      </c>
      <c r="P322" s="131">
        <v>1.0972907798434776E-8</v>
      </c>
      <c r="Q322" s="130">
        <v>0</v>
      </c>
      <c r="R322" s="131"/>
      <c r="S322" s="130">
        <v>0</v>
      </c>
      <c r="T322" s="131"/>
      <c r="U322" s="130">
        <v>0</v>
      </c>
      <c r="V322" s="131"/>
      <c r="W322" s="130">
        <v>0</v>
      </c>
      <c r="X322" s="131"/>
      <c r="Y322" s="130">
        <v>0</v>
      </c>
      <c r="Z322" s="131"/>
      <c r="AA322" s="130">
        <v>0</v>
      </c>
      <c r="AB322" s="131"/>
      <c r="AC322" s="130">
        <v>36288.180108329696</v>
      </c>
      <c r="AD322" s="131">
        <v>2.3827214453409458E-4</v>
      </c>
    </row>
    <row r="323" spans="1:30" x14ac:dyDescent="0.3">
      <c r="A323" s="107" t="s">
        <v>1268</v>
      </c>
      <c r="B323" s="126" t="s">
        <v>596</v>
      </c>
      <c r="C323" s="127" t="s">
        <v>29</v>
      </c>
      <c r="D323" s="127"/>
      <c r="E323" s="130">
        <v>398.59569554470005</v>
      </c>
      <c r="F323" s="131">
        <v>2.1434133366972716E-4</v>
      </c>
      <c r="G323" s="130">
        <v>2261.1078776660997</v>
      </c>
      <c r="H323" s="131">
        <v>2.6725153671417872E-4</v>
      </c>
      <c r="I323" s="130">
        <v>0</v>
      </c>
      <c r="J323" s="131"/>
      <c r="K323" s="130">
        <v>0</v>
      </c>
      <c r="L323" s="131"/>
      <c r="M323" s="130">
        <v>0</v>
      </c>
      <c r="N323" s="131"/>
      <c r="O323" s="130">
        <v>0</v>
      </c>
      <c r="P323" s="131"/>
      <c r="Q323" s="130">
        <v>0</v>
      </c>
      <c r="R323" s="131"/>
      <c r="S323" s="130">
        <v>0</v>
      </c>
      <c r="T323" s="131"/>
      <c r="U323" s="130">
        <v>0</v>
      </c>
      <c r="V323" s="131"/>
      <c r="W323" s="130">
        <v>0</v>
      </c>
      <c r="X323" s="131"/>
      <c r="Y323" s="130">
        <v>0</v>
      </c>
      <c r="Z323" s="131"/>
      <c r="AA323" s="130">
        <v>0</v>
      </c>
      <c r="AB323" s="131"/>
      <c r="AC323" s="130">
        <v>2659.7035732108002</v>
      </c>
      <c r="AD323" s="131">
        <v>1.7463903461735256E-5</v>
      </c>
    </row>
    <row r="324" spans="1:30" x14ac:dyDescent="0.3">
      <c r="A324" s="113" t="s">
        <v>303</v>
      </c>
      <c r="B324" s="126" t="s">
        <v>29</v>
      </c>
      <c r="C324" s="127" t="s">
        <v>29</v>
      </c>
      <c r="D324" s="127"/>
      <c r="E324" s="128">
        <v>0</v>
      </c>
      <c r="F324" s="129"/>
      <c r="G324" s="128">
        <v>0</v>
      </c>
      <c r="H324" s="129"/>
      <c r="I324" s="128">
        <v>0</v>
      </c>
      <c r="J324" s="129"/>
      <c r="K324" s="128">
        <v>81802.291732474099</v>
      </c>
      <c r="L324" s="129">
        <v>9.6584197665865196E-3</v>
      </c>
      <c r="M324" s="128">
        <v>286963.988451096</v>
      </c>
      <c r="N324" s="129">
        <v>7.0408097487626624E-3</v>
      </c>
      <c r="O324" s="128">
        <v>0</v>
      </c>
      <c r="P324" s="129"/>
      <c r="Q324" s="128">
        <v>0</v>
      </c>
      <c r="R324" s="129"/>
      <c r="S324" s="128">
        <v>0</v>
      </c>
      <c r="T324" s="129"/>
      <c r="U324" s="128">
        <v>0</v>
      </c>
      <c r="V324" s="129"/>
      <c r="W324" s="128">
        <v>38899.28510832</v>
      </c>
      <c r="X324" s="129">
        <v>5.342829105427366E-3</v>
      </c>
      <c r="Y324" s="128">
        <v>0</v>
      </c>
      <c r="Z324" s="129"/>
      <c r="AA324" s="128">
        <v>0</v>
      </c>
      <c r="AB324" s="129"/>
      <c r="AC324" s="128">
        <v>407665.56529189006</v>
      </c>
      <c r="AD324" s="129">
        <v>2.6767765207521624E-3</v>
      </c>
    </row>
    <row r="325" spans="1:30" x14ac:dyDescent="0.3">
      <c r="A325" s="107" t="s">
        <v>1229</v>
      </c>
      <c r="B325" s="126" t="s">
        <v>566</v>
      </c>
      <c r="C325" s="127" t="s">
        <v>29</v>
      </c>
      <c r="D325" s="127"/>
      <c r="E325" s="130">
        <v>0</v>
      </c>
      <c r="F325" s="131"/>
      <c r="G325" s="130">
        <v>0</v>
      </c>
      <c r="H325" s="131"/>
      <c r="I325" s="130">
        <v>0</v>
      </c>
      <c r="J325" s="131"/>
      <c r="K325" s="130">
        <v>0</v>
      </c>
      <c r="L325" s="131"/>
      <c r="M325" s="130">
        <v>6.0352759999999998E-2</v>
      </c>
      <c r="N325" s="131">
        <v>1.4807861546193614E-9</v>
      </c>
      <c r="O325" s="130">
        <v>0</v>
      </c>
      <c r="P325" s="131"/>
      <c r="Q325" s="130">
        <v>0</v>
      </c>
      <c r="R325" s="131"/>
      <c r="S325" s="130">
        <v>0</v>
      </c>
      <c r="T325" s="131"/>
      <c r="U325" s="130">
        <v>0</v>
      </c>
      <c r="V325" s="131"/>
      <c r="W325" s="130">
        <v>38899.28510832</v>
      </c>
      <c r="X325" s="131">
        <v>5.342829105427366E-3</v>
      </c>
      <c r="Y325" s="130">
        <v>0</v>
      </c>
      <c r="Z325" s="131"/>
      <c r="AA325" s="130">
        <v>0</v>
      </c>
      <c r="AB325" s="131"/>
      <c r="AC325" s="130">
        <v>38899.345461079996</v>
      </c>
      <c r="AD325" s="131">
        <v>2.5541734075158485E-4</v>
      </c>
    </row>
    <row r="326" spans="1:30" x14ac:dyDescent="0.3">
      <c r="A326" s="107" t="s">
        <v>1498</v>
      </c>
      <c r="B326" s="126" t="s">
        <v>566</v>
      </c>
      <c r="C326" s="127" t="s">
        <v>29</v>
      </c>
      <c r="D326" s="127"/>
      <c r="E326" s="130">
        <v>0</v>
      </c>
      <c r="F326" s="131"/>
      <c r="G326" s="130">
        <v>0</v>
      </c>
      <c r="H326" s="131"/>
      <c r="I326" s="130">
        <v>0</v>
      </c>
      <c r="J326" s="131"/>
      <c r="K326" s="130">
        <v>81802.291732474099</v>
      </c>
      <c r="L326" s="131">
        <v>9.6584197665865196E-3</v>
      </c>
      <c r="M326" s="130">
        <v>286963.92809833598</v>
      </c>
      <c r="N326" s="131">
        <v>7.0408082679765081E-3</v>
      </c>
      <c r="O326" s="130">
        <v>0</v>
      </c>
      <c r="P326" s="131"/>
      <c r="Q326" s="130">
        <v>0</v>
      </c>
      <c r="R326" s="131"/>
      <c r="S326" s="130">
        <v>0</v>
      </c>
      <c r="T326" s="131"/>
      <c r="U326" s="130">
        <v>0</v>
      </c>
      <c r="V326" s="131"/>
      <c r="W326" s="130">
        <v>0</v>
      </c>
      <c r="X326" s="131"/>
      <c r="Y326" s="130">
        <v>0</v>
      </c>
      <c r="Z326" s="131"/>
      <c r="AA326" s="130">
        <v>0</v>
      </c>
      <c r="AB326" s="131"/>
      <c r="AC326" s="130">
        <v>368766.21983081009</v>
      </c>
      <c r="AD326" s="131">
        <v>2.4213591800005775E-3</v>
      </c>
    </row>
    <row r="327" spans="1:30" x14ac:dyDescent="0.3">
      <c r="A327" s="113" t="s">
        <v>304</v>
      </c>
      <c r="B327" s="126" t="s">
        <v>29</v>
      </c>
      <c r="C327" s="127" t="s">
        <v>29</v>
      </c>
      <c r="D327" s="127"/>
      <c r="E327" s="128">
        <v>452.37728174800003</v>
      </c>
      <c r="F327" s="129">
        <v>2.4326190918656928E-4</v>
      </c>
      <c r="G327" s="128">
        <v>37585.195962312697</v>
      </c>
      <c r="H327" s="129">
        <v>4.4423804268019645E-3</v>
      </c>
      <c r="I327" s="128">
        <v>11099.224401469401</v>
      </c>
      <c r="J327" s="129">
        <v>8.5491716973617425E-3</v>
      </c>
      <c r="K327" s="128">
        <v>0.28380435260000003</v>
      </c>
      <c r="L327" s="129">
        <v>3.3508860338040626E-8</v>
      </c>
      <c r="M327" s="128">
        <v>0</v>
      </c>
      <c r="N327" s="129"/>
      <c r="O327" s="128">
        <v>0</v>
      </c>
      <c r="P327" s="129"/>
      <c r="Q327" s="128">
        <v>0</v>
      </c>
      <c r="R327" s="129"/>
      <c r="S327" s="128">
        <v>0</v>
      </c>
      <c r="T327" s="129"/>
      <c r="U327" s="128">
        <v>0</v>
      </c>
      <c r="V327" s="129"/>
      <c r="W327" s="128">
        <v>36640.74258962</v>
      </c>
      <c r="X327" s="129">
        <v>5.0326175765739835E-3</v>
      </c>
      <c r="Y327" s="128">
        <v>115250.005</v>
      </c>
      <c r="Z327" s="129">
        <v>3.4753244166431732E-3</v>
      </c>
      <c r="AA327" s="128">
        <v>0</v>
      </c>
      <c r="AB327" s="129"/>
      <c r="AC327" s="128">
        <v>201027.82903950269</v>
      </c>
      <c r="AD327" s="129">
        <v>1.3199706293697733E-3</v>
      </c>
    </row>
    <row r="328" spans="1:30" x14ac:dyDescent="0.3">
      <c r="A328" s="107" t="s">
        <v>1230</v>
      </c>
      <c r="B328" s="126" t="s">
        <v>566</v>
      </c>
      <c r="C328" s="127" t="s">
        <v>29</v>
      </c>
      <c r="D328" s="127"/>
      <c r="E328" s="130">
        <v>0</v>
      </c>
      <c r="F328" s="131"/>
      <c r="G328" s="130">
        <v>0</v>
      </c>
      <c r="H328" s="131"/>
      <c r="I328" s="130">
        <v>0</v>
      </c>
      <c r="J328" s="131"/>
      <c r="K328" s="130">
        <v>0.28380435260000003</v>
      </c>
      <c r="L328" s="131">
        <v>3.3508860338040626E-8</v>
      </c>
      <c r="M328" s="130">
        <v>0</v>
      </c>
      <c r="N328" s="131"/>
      <c r="O328" s="130">
        <v>0</v>
      </c>
      <c r="P328" s="131"/>
      <c r="Q328" s="130">
        <v>0</v>
      </c>
      <c r="R328" s="131"/>
      <c r="S328" s="130">
        <v>0</v>
      </c>
      <c r="T328" s="131"/>
      <c r="U328" s="130">
        <v>0</v>
      </c>
      <c r="V328" s="131"/>
      <c r="W328" s="130">
        <v>0</v>
      </c>
      <c r="X328" s="131"/>
      <c r="Y328" s="130">
        <v>0</v>
      </c>
      <c r="Z328" s="131"/>
      <c r="AA328" s="130">
        <v>0</v>
      </c>
      <c r="AB328" s="131"/>
      <c r="AC328" s="130">
        <v>0.28380435260000003</v>
      </c>
      <c r="AD328" s="131">
        <v>1.8634903023585366E-9</v>
      </c>
    </row>
    <row r="329" spans="1:30" x14ac:dyDescent="0.3">
      <c r="A329" s="107" t="s">
        <v>1421</v>
      </c>
      <c r="B329" s="126" t="s">
        <v>566</v>
      </c>
      <c r="C329" s="127" t="s">
        <v>29</v>
      </c>
      <c r="D329" s="127"/>
      <c r="E329" s="130">
        <v>452.37728174800003</v>
      </c>
      <c r="F329" s="131">
        <v>2.4326190918656928E-4</v>
      </c>
      <c r="G329" s="130">
        <v>19245.508363532801</v>
      </c>
      <c r="H329" s="131">
        <v>2.2747219342354832E-3</v>
      </c>
      <c r="I329" s="130">
        <v>5683.3604544922</v>
      </c>
      <c r="J329" s="131">
        <v>4.3776053700668701E-3</v>
      </c>
      <c r="K329" s="130">
        <v>0</v>
      </c>
      <c r="L329" s="131"/>
      <c r="M329" s="130">
        <v>0</v>
      </c>
      <c r="N329" s="131"/>
      <c r="O329" s="130">
        <v>0</v>
      </c>
      <c r="P329" s="131"/>
      <c r="Q329" s="130">
        <v>0</v>
      </c>
      <c r="R329" s="131"/>
      <c r="S329" s="130">
        <v>0</v>
      </c>
      <c r="T329" s="131"/>
      <c r="U329" s="130">
        <v>0</v>
      </c>
      <c r="V329" s="131"/>
      <c r="W329" s="130">
        <v>0</v>
      </c>
      <c r="X329" s="131"/>
      <c r="Y329" s="130">
        <v>0</v>
      </c>
      <c r="Z329" s="131"/>
      <c r="AA329" s="130">
        <v>0</v>
      </c>
      <c r="AB329" s="131"/>
      <c r="AC329" s="130">
        <v>25381.246099773001</v>
      </c>
      <c r="AD329" s="131">
        <v>1.6665602741958234E-4</v>
      </c>
    </row>
    <row r="330" spans="1:30" x14ac:dyDescent="0.3">
      <c r="A330" s="107" t="s">
        <v>1422</v>
      </c>
      <c r="B330" s="126" t="s">
        <v>566</v>
      </c>
      <c r="C330" s="127" t="s">
        <v>29</v>
      </c>
      <c r="D330" s="127"/>
      <c r="E330" s="130">
        <v>0</v>
      </c>
      <c r="F330" s="131"/>
      <c r="G330" s="130">
        <v>18339.687598779903</v>
      </c>
      <c r="H330" s="131">
        <v>2.1676584925664818E-3</v>
      </c>
      <c r="I330" s="130">
        <v>5415.8639469771997</v>
      </c>
      <c r="J330" s="131">
        <v>4.1715663272948724E-3</v>
      </c>
      <c r="K330" s="130">
        <v>0</v>
      </c>
      <c r="L330" s="131"/>
      <c r="M330" s="130">
        <v>0</v>
      </c>
      <c r="N330" s="131"/>
      <c r="O330" s="130">
        <v>0</v>
      </c>
      <c r="P330" s="131"/>
      <c r="Q330" s="130">
        <v>0</v>
      </c>
      <c r="R330" s="131"/>
      <c r="S330" s="130">
        <v>0</v>
      </c>
      <c r="T330" s="131"/>
      <c r="U330" s="130">
        <v>0</v>
      </c>
      <c r="V330" s="131"/>
      <c r="W330" s="130">
        <v>0</v>
      </c>
      <c r="X330" s="131"/>
      <c r="Y330" s="130">
        <v>0</v>
      </c>
      <c r="Z330" s="131"/>
      <c r="AA330" s="130">
        <v>0</v>
      </c>
      <c r="AB330" s="131"/>
      <c r="AC330" s="130">
        <v>23755.551545757098</v>
      </c>
      <c r="AD330" s="131">
        <v>1.5598153984301049E-4</v>
      </c>
    </row>
    <row r="331" spans="1:30" x14ac:dyDescent="0.3">
      <c r="A331" s="107" t="s">
        <v>1423</v>
      </c>
      <c r="B331" s="126" t="s">
        <v>566</v>
      </c>
      <c r="C331" s="127" t="s">
        <v>29</v>
      </c>
      <c r="D331" s="127"/>
      <c r="E331" s="130">
        <v>0</v>
      </c>
      <c r="F331" s="131"/>
      <c r="G331" s="130">
        <v>0</v>
      </c>
      <c r="H331" s="131"/>
      <c r="I331" s="130">
        <v>0</v>
      </c>
      <c r="J331" s="131"/>
      <c r="K331" s="130">
        <v>0</v>
      </c>
      <c r="L331" s="131"/>
      <c r="M331" s="130">
        <v>0</v>
      </c>
      <c r="N331" s="131"/>
      <c r="O331" s="130">
        <v>0</v>
      </c>
      <c r="P331" s="131"/>
      <c r="Q331" s="130">
        <v>0</v>
      </c>
      <c r="R331" s="131"/>
      <c r="S331" s="130">
        <v>0</v>
      </c>
      <c r="T331" s="131"/>
      <c r="U331" s="130">
        <v>0</v>
      </c>
      <c r="V331" s="131"/>
      <c r="W331" s="130">
        <v>36640.74258962</v>
      </c>
      <c r="X331" s="131">
        <v>5.0326175765739835E-3</v>
      </c>
      <c r="Y331" s="130">
        <v>115250.005</v>
      </c>
      <c r="Z331" s="131">
        <v>3.4753244166431732E-3</v>
      </c>
      <c r="AA331" s="130">
        <v>0</v>
      </c>
      <c r="AB331" s="131"/>
      <c r="AC331" s="130">
        <v>151890.74758962</v>
      </c>
      <c r="AD331" s="131">
        <v>9.9733119861687811E-4</v>
      </c>
    </row>
    <row r="332" spans="1:30" x14ac:dyDescent="0.3">
      <c r="A332" s="113" t="s">
        <v>305</v>
      </c>
      <c r="B332" s="126" t="s">
        <v>29</v>
      </c>
      <c r="C332" s="127" t="s">
        <v>29</v>
      </c>
      <c r="D332" s="127"/>
      <c r="E332" s="128">
        <v>47561.593378699399</v>
      </c>
      <c r="F332" s="129">
        <v>2.5575829017211383E-2</v>
      </c>
      <c r="G332" s="128">
        <v>123503.850796089</v>
      </c>
      <c r="H332" s="129">
        <v>1.4597531697356522E-2</v>
      </c>
      <c r="I332" s="128">
        <v>0</v>
      </c>
      <c r="J332" s="129"/>
      <c r="K332" s="128">
        <v>0</v>
      </c>
      <c r="L332" s="129"/>
      <c r="M332" s="128">
        <v>0</v>
      </c>
      <c r="N332" s="129"/>
      <c r="O332" s="128">
        <v>0</v>
      </c>
      <c r="P332" s="129"/>
      <c r="Q332" s="128">
        <v>0</v>
      </c>
      <c r="R332" s="129"/>
      <c r="S332" s="128">
        <v>0</v>
      </c>
      <c r="T332" s="129"/>
      <c r="U332" s="128">
        <v>0</v>
      </c>
      <c r="V332" s="129"/>
      <c r="W332" s="128">
        <v>0</v>
      </c>
      <c r="X332" s="129"/>
      <c r="Y332" s="128">
        <v>0</v>
      </c>
      <c r="Z332" s="129"/>
      <c r="AA332" s="128">
        <v>0</v>
      </c>
      <c r="AB332" s="129"/>
      <c r="AC332" s="128">
        <v>171065.4441747884</v>
      </c>
      <c r="AD332" s="129">
        <v>1.1232343456608908E-3</v>
      </c>
    </row>
    <row r="333" spans="1:30" x14ac:dyDescent="0.3">
      <c r="A333" s="107" t="s">
        <v>1231</v>
      </c>
      <c r="B333" s="126" t="s">
        <v>566</v>
      </c>
      <c r="C333" s="127" t="s">
        <v>29</v>
      </c>
      <c r="D333" s="127"/>
      <c r="E333" s="130">
        <v>47561.593378699399</v>
      </c>
      <c r="F333" s="131">
        <v>2.5575829017211383E-2</v>
      </c>
      <c r="G333" s="130">
        <v>123503.850796089</v>
      </c>
      <c r="H333" s="131">
        <v>1.4597531697356522E-2</v>
      </c>
      <c r="I333" s="130">
        <v>0</v>
      </c>
      <c r="J333" s="131"/>
      <c r="K333" s="130">
        <v>0</v>
      </c>
      <c r="L333" s="131"/>
      <c r="M333" s="130">
        <v>0</v>
      </c>
      <c r="N333" s="131"/>
      <c r="O333" s="130">
        <v>0</v>
      </c>
      <c r="P333" s="131"/>
      <c r="Q333" s="130">
        <v>0</v>
      </c>
      <c r="R333" s="131"/>
      <c r="S333" s="130">
        <v>0</v>
      </c>
      <c r="T333" s="131"/>
      <c r="U333" s="130">
        <v>0</v>
      </c>
      <c r="V333" s="131"/>
      <c r="W333" s="130">
        <v>0</v>
      </c>
      <c r="X333" s="131"/>
      <c r="Y333" s="130">
        <v>0</v>
      </c>
      <c r="Z333" s="131"/>
      <c r="AA333" s="130">
        <v>0</v>
      </c>
      <c r="AB333" s="131"/>
      <c r="AC333" s="130">
        <v>171065.4441747884</v>
      </c>
      <c r="AD333" s="131">
        <v>1.1232343456608908E-3</v>
      </c>
    </row>
    <row r="334" spans="1:30" x14ac:dyDescent="0.3">
      <c r="A334" s="113" t="s">
        <v>306</v>
      </c>
      <c r="B334" s="126" t="s">
        <v>29</v>
      </c>
      <c r="C334" s="127" t="s">
        <v>29</v>
      </c>
      <c r="D334" s="127"/>
      <c r="E334" s="128">
        <v>1553.0237956999999</v>
      </c>
      <c r="F334" s="129">
        <v>8.3512490303305276E-4</v>
      </c>
      <c r="G334" s="128">
        <v>36453.628723979993</v>
      </c>
      <c r="H334" s="129">
        <v>4.3086348915593112E-3</v>
      </c>
      <c r="I334" s="128">
        <v>7464.0086879800001</v>
      </c>
      <c r="J334" s="129">
        <v>5.7491487257157322E-3</v>
      </c>
      <c r="K334" s="128">
        <v>25424.830611699999</v>
      </c>
      <c r="L334" s="129">
        <v>3.0019169553983623E-3</v>
      </c>
      <c r="M334" s="128">
        <v>594462.24382480001</v>
      </c>
      <c r="N334" s="129">
        <v>1.4585438347802534E-2</v>
      </c>
      <c r="O334" s="128">
        <v>84012.483760399991</v>
      </c>
      <c r="P334" s="129">
        <v>1.4892463912573702E-2</v>
      </c>
      <c r="Q334" s="128">
        <v>15258.967425000001</v>
      </c>
      <c r="R334" s="129">
        <v>2.9215617380467123E-3</v>
      </c>
      <c r="S334" s="128">
        <v>274594.27419332997</v>
      </c>
      <c r="T334" s="129">
        <v>1.0059682422857711E-2</v>
      </c>
      <c r="U334" s="128">
        <v>61646.228396999999</v>
      </c>
      <c r="V334" s="129">
        <v>1.4233958184298796E-2</v>
      </c>
      <c r="W334" s="128">
        <v>0</v>
      </c>
      <c r="X334" s="129"/>
      <c r="Y334" s="128">
        <v>0</v>
      </c>
      <c r="Z334" s="129"/>
      <c r="AA334" s="128">
        <v>0</v>
      </c>
      <c r="AB334" s="129"/>
      <c r="AC334" s="128">
        <v>1100869.6894198898</v>
      </c>
      <c r="AD334" s="129">
        <v>7.2284303309674428E-3</v>
      </c>
    </row>
    <row r="335" spans="1:30" x14ac:dyDescent="0.3">
      <c r="A335" s="107" t="s">
        <v>1232</v>
      </c>
      <c r="B335" s="126" t="s">
        <v>566</v>
      </c>
      <c r="C335" s="127" t="s">
        <v>29</v>
      </c>
      <c r="D335" s="127"/>
      <c r="E335" s="130">
        <v>1553.0237956999999</v>
      </c>
      <c r="F335" s="131">
        <v>8.3512490303305276E-4</v>
      </c>
      <c r="G335" s="130">
        <v>31673.547316319997</v>
      </c>
      <c r="H335" s="131">
        <v>3.7436533997719222E-3</v>
      </c>
      <c r="I335" s="130">
        <v>7464.0086879800001</v>
      </c>
      <c r="J335" s="131">
        <v>5.7491487257157322E-3</v>
      </c>
      <c r="K335" s="130">
        <v>25424.830611699999</v>
      </c>
      <c r="L335" s="131">
        <v>3.0019169553983623E-3</v>
      </c>
      <c r="M335" s="130">
        <v>594462.24382480001</v>
      </c>
      <c r="N335" s="131">
        <v>1.4585438347802534E-2</v>
      </c>
      <c r="O335" s="130">
        <v>84012.483760399991</v>
      </c>
      <c r="P335" s="131">
        <v>1.4892463912573702E-2</v>
      </c>
      <c r="Q335" s="130">
        <v>15258.967425000001</v>
      </c>
      <c r="R335" s="131">
        <v>2.9215617380467123E-3</v>
      </c>
      <c r="S335" s="130">
        <v>274594.27419332997</v>
      </c>
      <c r="T335" s="131">
        <v>1.0059682422857711E-2</v>
      </c>
      <c r="U335" s="130">
        <v>61646.228396999999</v>
      </c>
      <c r="V335" s="131">
        <v>1.4233958184298796E-2</v>
      </c>
      <c r="W335" s="130">
        <v>0</v>
      </c>
      <c r="X335" s="131"/>
      <c r="Y335" s="130">
        <v>0</v>
      </c>
      <c r="Z335" s="131"/>
      <c r="AA335" s="130">
        <v>0</v>
      </c>
      <c r="AB335" s="131"/>
      <c r="AC335" s="130">
        <v>1096089.6080122299</v>
      </c>
      <c r="AD335" s="131">
        <v>7.1970437956093564E-3</v>
      </c>
    </row>
    <row r="336" spans="1:30" x14ac:dyDescent="0.3">
      <c r="A336" s="107" t="s">
        <v>1424</v>
      </c>
      <c r="B336" s="126" t="s">
        <v>566</v>
      </c>
      <c r="C336" s="127" t="s">
        <v>29</v>
      </c>
      <c r="D336" s="127"/>
      <c r="E336" s="130">
        <v>0</v>
      </c>
      <c r="F336" s="131"/>
      <c r="G336" s="130">
        <v>4780.08140766</v>
      </c>
      <c r="H336" s="131">
        <v>5.6498149178738869E-4</v>
      </c>
      <c r="I336" s="130">
        <v>0</v>
      </c>
      <c r="J336" s="131"/>
      <c r="K336" s="130">
        <v>0</v>
      </c>
      <c r="L336" s="131"/>
      <c r="M336" s="130">
        <v>0</v>
      </c>
      <c r="N336" s="131"/>
      <c r="O336" s="130">
        <v>0</v>
      </c>
      <c r="P336" s="131"/>
      <c r="Q336" s="130">
        <v>0</v>
      </c>
      <c r="R336" s="131"/>
      <c r="S336" s="130">
        <v>0</v>
      </c>
      <c r="T336" s="131"/>
      <c r="U336" s="130">
        <v>0</v>
      </c>
      <c r="V336" s="131"/>
      <c r="W336" s="130">
        <v>0</v>
      </c>
      <c r="X336" s="131"/>
      <c r="Y336" s="130">
        <v>0</v>
      </c>
      <c r="Z336" s="131"/>
      <c r="AA336" s="130">
        <v>0</v>
      </c>
      <c r="AB336" s="131"/>
      <c r="AC336" s="130">
        <v>4780.08140766</v>
      </c>
      <c r="AD336" s="131">
        <v>3.1386535358086517E-5</v>
      </c>
    </row>
    <row r="337" spans="1:30" x14ac:dyDescent="0.3">
      <c r="A337" s="113" t="s">
        <v>307</v>
      </c>
      <c r="B337" s="126" t="s">
        <v>29</v>
      </c>
      <c r="C337" s="127" t="s">
        <v>29</v>
      </c>
      <c r="D337" s="127"/>
      <c r="E337" s="128">
        <v>0</v>
      </c>
      <c r="F337" s="129"/>
      <c r="G337" s="128">
        <v>0</v>
      </c>
      <c r="H337" s="129"/>
      <c r="I337" s="128">
        <v>0</v>
      </c>
      <c r="J337" s="129"/>
      <c r="K337" s="128">
        <v>0</v>
      </c>
      <c r="L337" s="129"/>
      <c r="M337" s="128">
        <v>0</v>
      </c>
      <c r="N337" s="129"/>
      <c r="O337" s="128">
        <v>0</v>
      </c>
      <c r="P337" s="129"/>
      <c r="Q337" s="128">
        <v>65675.394545452888</v>
      </c>
      <c r="R337" s="129">
        <v>1.2574554653072596E-2</v>
      </c>
      <c r="S337" s="128">
        <v>86064.818865189402</v>
      </c>
      <c r="T337" s="129">
        <v>3.1529599373766141E-3</v>
      </c>
      <c r="U337" s="128">
        <v>0</v>
      </c>
      <c r="V337" s="129"/>
      <c r="W337" s="128">
        <v>0</v>
      </c>
      <c r="X337" s="129"/>
      <c r="Y337" s="128">
        <v>0</v>
      </c>
      <c r="Z337" s="129"/>
      <c r="AA337" s="128">
        <v>0</v>
      </c>
      <c r="AB337" s="129"/>
      <c r="AC337" s="128">
        <v>151740.21341064229</v>
      </c>
      <c r="AD337" s="129">
        <v>9.9634277479557828E-4</v>
      </c>
    </row>
    <row r="338" spans="1:30" x14ac:dyDescent="0.3">
      <c r="A338" s="107" t="s">
        <v>1233</v>
      </c>
      <c r="B338" s="126" t="s">
        <v>566</v>
      </c>
      <c r="C338" s="127" t="s">
        <v>29</v>
      </c>
      <c r="D338" s="127"/>
      <c r="E338" s="130">
        <v>0</v>
      </c>
      <c r="F338" s="131"/>
      <c r="G338" s="130">
        <v>0</v>
      </c>
      <c r="H338" s="131"/>
      <c r="I338" s="130">
        <v>0</v>
      </c>
      <c r="J338" s="131"/>
      <c r="K338" s="130">
        <v>0</v>
      </c>
      <c r="L338" s="131"/>
      <c r="M338" s="130">
        <v>0</v>
      </c>
      <c r="N338" s="131"/>
      <c r="O338" s="130">
        <v>0</v>
      </c>
      <c r="P338" s="131"/>
      <c r="Q338" s="130">
        <v>37230.009503298301</v>
      </c>
      <c r="R338" s="131">
        <v>7.1282524067615132E-3</v>
      </c>
      <c r="S338" s="130">
        <v>10459.9796576918</v>
      </c>
      <c r="T338" s="131">
        <v>3.8319835260602582E-4</v>
      </c>
      <c r="U338" s="130">
        <v>0</v>
      </c>
      <c r="V338" s="131"/>
      <c r="W338" s="130">
        <v>0</v>
      </c>
      <c r="X338" s="131"/>
      <c r="Y338" s="130">
        <v>0</v>
      </c>
      <c r="Z338" s="131"/>
      <c r="AA338" s="130">
        <v>0</v>
      </c>
      <c r="AB338" s="131"/>
      <c r="AC338" s="130">
        <v>47689.989160990095</v>
      </c>
      <c r="AD338" s="131">
        <v>3.1313766510954053E-4</v>
      </c>
    </row>
    <row r="339" spans="1:30" x14ac:dyDescent="0.3">
      <c r="A339" s="107" t="s">
        <v>1425</v>
      </c>
      <c r="B339" s="126" t="s">
        <v>566</v>
      </c>
      <c r="C339" s="127" t="s">
        <v>29</v>
      </c>
      <c r="D339" s="127"/>
      <c r="E339" s="130">
        <v>0</v>
      </c>
      <c r="F339" s="131"/>
      <c r="G339" s="130">
        <v>0</v>
      </c>
      <c r="H339" s="131"/>
      <c r="I339" s="130">
        <v>0</v>
      </c>
      <c r="J339" s="131"/>
      <c r="K339" s="130">
        <v>0</v>
      </c>
      <c r="L339" s="131"/>
      <c r="M339" s="130">
        <v>0</v>
      </c>
      <c r="N339" s="131"/>
      <c r="O339" s="130">
        <v>0</v>
      </c>
      <c r="P339" s="131"/>
      <c r="Q339" s="130">
        <v>28445.385042154598</v>
      </c>
      <c r="R339" s="131">
        <v>5.4463022463110827E-3</v>
      </c>
      <c r="S339" s="130">
        <v>75604.8392074976</v>
      </c>
      <c r="T339" s="131">
        <v>2.7697615847705882E-3</v>
      </c>
      <c r="U339" s="130">
        <v>0</v>
      </c>
      <c r="V339" s="131"/>
      <c r="W339" s="130">
        <v>0</v>
      </c>
      <c r="X339" s="131"/>
      <c r="Y339" s="130">
        <v>0</v>
      </c>
      <c r="Z339" s="131"/>
      <c r="AA339" s="130">
        <v>0</v>
      </c>
      <c r="AB339" s="131"/>
      <c r="AC339" s="130">
        <v>104050.22424965219</v>
      </c>
      <c r="AD339" s="131">
        <v>6.8320510968603769E-4</v>
      </c>
    </row>
    <row r="340" spans="1:30" x14ac:dyDescent="0.3">
      <c r="A340" s="113" t="s">
        <v>309</v>
      </c>
      <c r="B340" s="126" t="s">
        <v>29</v>
      </c>
      <c r="C340" s="127" t="s">
        <v>29</v>
      </c>
      <c r="D340" s="127"/>
      <c r="E340" s="128">
        <v>11597.2610511644</v>
      </c>
      <c r="F340" s="129">
        <v>6.2363252498891962E-3</v>
      </c>
      <c r="G340" s="128">
        <v>1348.8987981139999</v>
      </c>
      <c r="H340" s="129">
        <v>1.5943302848512293E-4</v>
      </c>
      <c r="I340" s="128">
        <v>107.49552137309999</v>
      </c>
      <c r="J340" s="129">
        <v>8.2798368217006842E-5</v>
      </c>
      <c r="K340" s="128">
        <v>0</v>
      </c>
      <c r="L340" s="129"/>
      <c r="M340" s="128">
        <v>141926.22092219998</v>
      </c>
      <c r="N340" s="129">
        <v>3.4822331724189996E-3</v>
      </c>
      <c r="O340" s="128">
        <v>0</v>
      </c>
      <c r="P340" s="129"/>
      <c r="Q340" s="128">
        <v>0</v>
      </c>
      <c r="R340" s="129"/>
      <c r="S340" s="128">
        <v>0</v>
      </c>
      <c r="T340" s="129"/>
      <c r="U340" s="128">
        <v>0</v>
      </c>
      <c r="V340" s="129"/>
      <c r="W340" s="128">
        <v>0</v>
      </c>
      <c r="X340" s="129"/>
      <c r="Y340" s="128">
        <v>0</v>
      </c>
      <c r="Z340" s="129"/>
      <c r="AA340" s="128">
        <v>0</v>
      </c>
      <c r="AB340" s="129"/>
      <c r="AC340" s="128">
        <v>154979.87629285152</v>
      </c>
      <c r="AD340" s="129">
        <v>1.0176147542722866E-3</v>
      </c>
    </row>
    <row r="341" spans="1:30" x14ac:dyDescent="0.3">
      <c r="A341" s="107" t="s">
        <v>1234</v>
      </c>
      <c r="B341" s="126" t="s">
        <v>596</v>
      </c>
      <c r="C341" s="127" t="s">
        <v>29</v>
      </c>
      <c r="D341" s="127"/>
      <c r="E341" s="130">
        <v>11597.2610511644</v>
      </c>
      <c r="F341" s="131">
        <v>6.2363252498891962E-3</v>
      </c>
      <c r="G341" s="130">
        <v>0</v>
      </c>
      <c r="H341" s="131"/>
      <c r="I341" s="130">
        <v>0</v>
      </c>
      <c r="J341" s="131"/>
      <c r="K341" s="130">
        <v>0</v>
      </c>
      <c r="L341" s="131"/>
      <c r="M341" s="130">
        <v>0</v>
      </c>
      <c r="N341" s="131"/>
      <c r="O341" s="130">
        <v>0</v>
      </c>
      <c r="P341" s="131"/>
      <c r="Q341" s="130">
        <v>0</v>
      </c>
      <c r="R341" s="131"/>
      <c r="S341" s="130">
        <v>0</v>
      </c>
      <c r="T341" s="131"/>
      <c r="U341" s="130">
        <v>0</v>
      </c>
      <c r="V341" s="131"/>
      <c r="W341" s="130">
        <v>0</v>
      </c>
      <c r="X341" s="131"/>
      <c r="Y341" s="130">
        <v>0</v>
      </c>
      <c r="Z341" s="131"/>
      <c r="AA341" s="130">
        <v>0</v>
      </c>
      <c r="AB341" s="131"/>
      <c r="AC341" s="130">
        <v>11597.2610511644</v>
      </c>
      <c r="AD341" s="131">
        <v>7.6148879693979814E-5</v>
      </c>
    </row>
    <row r="342" spans="1:30" x14ac:dyDescent="0.3">
      <c r="A342" s="107" t="s">
        <v>1235</v>
      </c>
      <c r="B342" s="126" t="s">
        <v>596</v>
      </c>
      <c r="C342" s="127" t="s">
        <v>29</v>
      </c>
      <c r="D342" s="127"/>
      <c r="E342" s="130">
        <v>0</v>
      </c>
      <c r="F342" s="131"/>
      <c r="G342" s="130">
        <v>1348.8987981139999</v>
      </c>
      <c r="H342" s="131">
        <v>1.5943302848512293E-4</v>
      </c>
      <c r="I342" s="130">
        <v>107.49552137309999</v>
      </c>
      <c r="J342" s="131">
        <v>8.2798368217006842E-5</v>
      </c>
      <c r="K342" s="130">
        <v>0</v>
      </c>
      <c r="L342" s="131"/>
      <c r="M342" s="130">
        <v>0</v>
      </c>
      <c r="N342" s="131"/>
      <c r="O342" s="130">
        <v>0</v>
      </c>
      <c r="P342" s="131"/>
      <c r="Q342" s="130">
        <v>0</v>
      </c>
      <c r="R342" s="131"/>
      <c r="S342" s="130">
        <v>0</v>
      </c>
      <c r="T342" s="131"/>
      <c r="U342" s="130">
        <v>0</v>
      </c>
      <c r="V342" s="131"/>
      <c r="W342" s="130">
        <v>0</v>
      </c>
      <c r="X342" s="131"/>
      <c r="Y342" s="130">
        <v>0</v>
      </c>
      <c r="Z342" s="131"/>
      <c r="AA342" s="130">
        <v>0</v>
      </c>
      <c r="AB342" s="131"/>
      <c r="AC342" s="130">
        <v>1456.3943194870999</v>
      </c>
      <c r="AD342" s="131">
        <v>9.5628437897829139E-6</v>
      </c>
    </row>
    <row r="343" spans="1:30" x14ac:dyDescent="0.3">
      <c r="A343" s="107" t="s">
        <v>1236</v>
      </c>
      <c r="B343" s="126" t="s">
        <v>566</v>
      </c>
      <c r="C343" s="127" t="s">
        <v>29</v>
      </c>
      <c r="D343" s="127"/>
      <c r="E343" s="130">
        <v>0</v>
      </c>
      <c r="F343" s="131"/>
      <c r="G343" s="130">
        <v>0</v>
      </c>
      <c r="H343" s="131"/>
      <c r="I343" s="130">
        <v>0</v>
      </c>
      <c r="J343" s="131"/>
      <c r="K343" s="130">
        <v>0</v>
      </c>
      <c r="L343" s="131"/>
      <c r="M343" s="130">
        <v>14047.3623615</v>
      </c>
      <c r="N343" s="131">
        <v>3.4465929468396043E-4</v>
      </c>
      <c r="O343" s="130">
        <v>0</v>
      </c>
      <c r="P343" s="131"/>
      <c r="Q343" s="130">
        <v>0</v>
      </c>
      <c r="R343" s="131"/>
      <c r="S343" s="130">
        <v>0</v>
      </c>
      <c r="T343" s="131"/>
      <c r="U343" s="130">
        <v>0</v>
      </c>
      <c r="V343" s="131"/>
      <c r="W343" s="130">
        <v>0</v>
      </c>
      <c r="X343" s="131"/>
      <c r="Y343" s="130">
        <v>0</v>
      </c>
      <c r="Z343" s="131"/>
      <c r="AA343" s="130">
        <v>0</v>
      </c>
      <c r="AB343" s="131"/>
      <c r="AC343" s="130">
        <v>14047.3623615</v>
      </c>
      <c r="AD343" s="131">
        <v>9.2236511859513883E-5</v>
      </c>
    </row>
    <row r="344" spans="1:30" x14ac:dyDescent="0.3">
      <c r="A344" s="107" t="s">
        <v>1237</v>
      </c>
      <c r="B344" s="126" t="s">
        <v>566</v>
      </c>
      <c r="C344" s="127" t="s">
        <v>29</v>
      </c>
      <c r="D344" s="127"/>
      <c r="E344" s="130">
        <v>0</v>
      </c>
      <c r="F344" s="131"/>
      <c r="G344" s="130">
        <v>0</v>
      </c>
      <c r="H344" s="131"/>
      <c r="I344" s="130">
        <v>0</v>
      </c>
      <c r="J344" s="131"/>
      <c r="K344" s="130">
        <v>0</v>
      </c>
      <c r="L344" s="131"/>
      <c r="M344" s="130">
        <v>44948.507979374997</v>
      </c>
      <c r="N344" s="131">
        <v>1.1028348709596113E-3</v>
      </c>
      <c r="O344" s="130">
        <v>0</v>
      </c>
      <c r="P344" s="131"/>
      <c r="Q344" s="130">
        <v>0</v>
      </c>
      <c r="R344" s="131"/>
      <c r="S344" s="130">
        <v>0</v>
      </c>
      <c r="T344" s="131"/>
      <c r="U344" s="130">
        <v>0</v>
      </c>
      <c r="V344" s="131"/>
      <c r="W344" s="130">
        <v>0</v>
      </c>
      <c r="X344" s="131"/>
      <c r="Y344" s="130">
        <v>0</v>
      </c>
      <c r="Z344" s="131"/>
      <c r="AA344" s="130">
        <v>0</v>
      </c>
      <c r="AB344" s="131"/>
      <c r="AC344" s="130">
        <v>44948.507979374997</v>
      </c>
      <c r="AD344" s="131">
        <v>2.9513680096057346E-4</v>
      </c>
    </row>
    <row r="345" spans="1:30" x14ac:dyDescent="0.3">
      <c r="A345" s="107" t="s">
        <v>1238</v>
      </c>
      <c r="B345" s="126" t="s">
        <v>597</v>
      </c>
      <c r="C345" s="127" t="s">
        <v>29</v>
      </c>
      <c r="D345" s="127"/>
      <c r="E345" s="130">
        <v>0</v>
      </c>
      <c r="F345" s="131"/>
      <c r="G345" s="130">
        <v>0</v>
      </c>
      <c r="H345" s="131"/>
      <c r="I345" s="130">
        <v>0</v>
      </c>
      <c r="J345" s="131"/>
      <c r="K345" s="130">
        <v>0</v>
      </c>
      <c r="L345" s="131"/>
      <c r="M345" s="130">
        <v>82930.350581324994</v>
      </c>
      <c r="N345" s="131">
        <v>2.0347390067754277E-3</v>
      </c>
      <c r="O345" s="130">
        <v>0</v>
      </c>
      <c r="P345" s="131"/>
      <c r="Q345" s="130">
        <v>0</v>
      </c>
      <c r="R345" s="131"/>
      <c r="S345" s="130">
        <v>0</v>
      </c>
      <c r="T345" s="131"/>
      <c r="U345" s="130">
        <v>0</v>
      </c>
      <c r="V345" s="131"/>
      <c r="W345" s="130">
        <v>0</v>
      </c>
      <c r="X345" s="131"/>
      <c r="Y345" s="130">
        <v>0</v>
      </c>
      <c r="Z345" s="131"/>
      <c r="AA345" s="130">
        <v>0</v>
      </c>
      <c r="AB345" s="131"/>
      <c r="AC345" s="130">
        <v>82930.350581324994</v>
      </c>
      <c r="AD345" s="131">
        <v>5.4452971796843663E-4</v>
      </c>
    </row>
    <row r="346" spans="1:30" x14ac:dyDescent="0.3">
      <c r="A346" s="113" t="s">
        <v>312</v>
      </c>
      <c r="B346" s="126" t="s">
        <v>29</v>
      </c>
      <c r="C346" s="127" t="s">
        <v>29</v>
      </c>
      <c r="D346" s="127"/>
      <c r="E346" s="128">
        <v>0</v>
      </c>
      <c r="F346" s="129"/>
      <c r="G346" s="128">
        <v>0</v>
      </c>
      <c r="H346" s="129"/>
      <c r="I346" s="128">
        <v>0</v>
      </c>
      <c r="J346" s="129"/>
      <c r="K346" s="128">
        <v>0</v>
      </c>
      <c r="L346" s="129"/>
      <c r="M346" s="128">
        <v>0</v>
      </c>
      <c r="N346" s="129"/>
      <c r="O346" s="128">
        <v>0</v>
      </c>
      <c r="P346" s="129"/>
      <c r="Q346" s="128">
        <v>0</v>
      </c>
      <c r="R346" s="129"/>
      <c r="S346" s="128">
        <v>0</v>
      </c>
      <c r="T346" s="129"/>
      <c r="U346" s="128">
        <v>0</v>
      </c>
      <c r="V346" s="129"/>
      <c r="W346" s="128">
        <v>0</v>
      </c>
      <c r="X346" s="129"/>
      <c r="Y346" s="128">
        <v>71627.490999999995</v>
      </c>
      <c r="Z346" s="129">
        <v>2.1599024518496909E-3</v>
      </c>
      <c r="AA346" s="128">
        <v>1.6592070000000001E-4</v>
      </c>
      <c r="AB346" s="129">
        <v>3.4690343728668859E-11</v>
      </c>
      <c r="AC346" s="128">
        <v>71627.491165920699</v>
      </c>
      <c r="AD346" s="129">
        <v>4.7031391149271955E-4</v>
      </c>
    </row>
    <row r="347" spans="1:30" x14ac:dyDescent="0.3">
      <c r="A347" s="107" t="s">
        <v>1239</v>
      </c>
      <c r="B347" s="126" t="s">
        <v>566</v>
      </c>
      <c r="C347" s="127" t="s">
        <v>29</v>
      </c>
      <c r="D347" s="127"/>
      <c r="E347" s="130">
        <v>0</v>
      </c>
      <c r="F347" s="131"/>
      <c r="G347" s="130">
        <v>0</v>
      </c>
      <c r="H347" s="131"/>
      <c r="I347" s="130">
        <v>0</v>
      </c>
      <c r="J347" s="131"/>
      <c r="K347" s="130">
        <v>0</v>
      </c>
      <c r="L347" s="131"/>
      <c r="M347" s="130">
        <v>0</v>
      </c>
      <c r="N347" s="131"/>
      <c r="O347" s="130">
        <v>0</v>
      </c>
      <c r="P347" s="131"/>
      <c r="Q347" s="130">
        <v>0</v>
      </c>
      <c r="R347" s="131"/>
      <c r="S347" s="130">
        <v>0</v>
      </c>
      <c r="T347" s="131"/>
      <c r="U347" s="130">
        <v>0</v>
      </c>
      <c r="V347" s="131"/>
      <c r="W347" s="130">
        <v>0</v>
      </c>
      <c r="X347" s="131"/>
      <c r="Y347" s="130">
        <v>0</v>
      </c>
      <c r="Z347" s="131"/>
      <c r="AA347" s="130">
        <v>1.6592070000000001E-4</v>
      </c>
      <c r="AB347" s="131">
        <v>3.4690343728668859E-11</v>
      </c>
      <c r="AC347" s="130">
        <v>1.6592070000000001E-4</v>
      </c>
      <c r="AD347" s="131">
        <v>1.0894533948403582E-12</v>
      </c>
    </row>
    <row r="348" spans="1:30" x14ac:dyDescent="0.3">
      <c r="A348" s="107" t="s">
        <v>1527</v>
      </c>
      <c r="B348" s="126" t="s">
        <v>566</v>
      </c>
      <c r="C348" s="127" t="s">
        <v>29</v>
      </c>
      <c r="D348" s="127"/>
      <c r="E348" s="130">
        <v>0</v>
      </c>
      <c r="F348" s="131"/>
      <c r="G348" s="130">
        <v>0</v>
      </c>
      <c r="H348" s="131"/>
      <c r="I348" s="130">
        <v>0</v>
      </c>
      <c r="J348" s="131"/>
      <c r="K348" s="130">
        <v>0</v>
      </c>
      <c r="L348" s="131"/>
      <c r="M348" s="130">
        <v>0</v>
      </c>
      <c r="N348" s="131"/>
      <c r="O348" s="130">
        <v>0</v>
      </c>
      <c r="P348" s="131"/>
      <c r="Q348" s="130">
        <v>0</v>
      </c>
      <c r="R348" s="131"/>
      <c r="S348" s="130">
        <v>0</v>
      </c>
      <c r="T348" s="131"/>
      <c r="U348" s="130">
        <v>0</v>
      </c>
      <c r="V348" s="131"/>
      <c r="W348" s="130">
        <v>0</v>
      </c>
      <c r="X348" s="131"/>
      <c r="Y348" s="130">
        <v>71627.490999999995</v>
      </c>
      <c r="Z348" s="131">
        <v>2.1599024518496909E-3</v>
      </c>
      <c r="AA348" s="130">
        <v>0</v>
      </c>
      <c r="AB348" s="131"/>
      <c r="AC348" s="130">
        <v>71627.490999999995</v>
      </c>
      <c r="AD348" s="131">
        <v>4.7031391040326616E-4</v>
      </c>
    </row>
    <row r="349" spans="1:30" x14ac:dyDescent="0.3">
      <c r="A349" s="113" t="s">
        <v>313</v>
      </c>
      <c r="B349" s="126" t="s">
        <v>29</v>
      </c>
      <c r="C349" s="127" t="s">
        <v>29</v>
      </c>
      <c r="D349" s="127"/>
      <c r="E349" s="128">
        <v>1349.7489030464001</v>
      </c>
      <c r="F349" s="129">
        <v>7.2581561525110016E-4</v>
      </c>
      <c r="G349" s="128">
        <v>0</v>
      </c>
      <c r="H349" s="129"/>
      <c r="I349" s="128">
        <v>0</v>
      </c>
      <c r="J349" s="129"/>
      <c r="K349" s="128">
        <v>0</v>
      </c>
      <c r="L349" s="129"/>
      <c r="M349" s="128">
        <v>4.2147126600000001E-2</v>
      </c>
      <c r="N349" s="129">
        <v>1.0341015311689044E-9</v>
      </c>
      <c r="O349" s="128">
        <v>0</v>
      </c>
      <c r="P349" s="129"/>
      <c r="Q349" s="128">
        <v>5407.2968067974998</v>
      </c>
      <c r="R349" s="129">
        <v>1.0353093375845999E-3</v>
      </c>
      <c r="S349" s="128">
        <v>140010.64706644302</v>
      </c>
      <c r="T349" s="129">
        <v>5.1292498703581621E-3</v>
      </c>
      <c r="U349" s="128">
        <v>1052.2548586317998</v>
      </c>
      <c r="V349" s="129">
        <v>2.4296298486476702E-4</v>
      </c>
      <c r="W349" s="128">
        <v>0</v>
      </c>
      <c r="X349" s="129"/>
      <c r="Y349" s="128">
        <v>0</v>
      </c>
      <c r="Z349" s="129"/>
      <c r="AA349" s="128">
        <v>0</v>
      </c>
      <c r="AB349" s="129"/>
      <c r="AC349" s="128">
        <v>147819.9897820453</v>
      </c>
      <c r="AD349" s="129">
        <v>9.7060215930451315E-4</v>
      </c>
    </row>
    <row r="350" spans="1:30" x14ac:dyDescent="0.3">
      <c r="A350" s="107" t="s">
        <v>1240</v>
      </c>
      <c r="B350" s="126" t="s">
        <v>596</v>
      </c>
      <c r="C350" s="127" t="s">
        <v>29</v>
      </c>
      <c r="D350" s="127"/>
      <c r="E350" s="130">
        <v>0</v>
      </c>
      <c r="F350" s="131"/>
      <c r="G350" s="130">
        <v>0</v>
      </c>
      <c r="H350" s="131"/>
      <c r="I350" s="130">
        <v>0</v>
      </c>
      <c r="J350" s="131"/>
      <c r="K350" s="130">
        <v>0</v>
      </c>
      <c r="L350" s="131"/>
      <c r="M350" s="130">
        <v>4.2147126600000001E-2</v>
      </c>
      <c r="N350" s="131">
        <v>1.0341015311689044E-9</v>
      </c>
      <c r="O350" s="130">
        <v>0</v>
      </c>
      <c r="P350" s="131"/>
      <c r="Q350" s="130">
        <v>5407.2968067974998</v>
      </c>
      <c r="R350" s="131">
        <v>1.0353093375845999E-3</v>
      </c>
      <c r="S350" s="130">
        <v>140010.64706644302</v>
      </c>
      <c r="T350" s="131">
        <v>5.1292498703581621E-3</v>
      </c>
      <c r="U350" s="130">
        <v>1052.2548586317998</v>
      </c>
      <c r="V350" s="131">
        <v>2.4296298486476702E-4</v>
      </c>
      <c r="W350" s="130">
        <v>0</v>
      </c>
      <c r="X350" s="131"/>
      <c r="Y350" s="130">
        <v>0</v>
      </c>
      <c r="Z350" s="131"/>
      <c r="AA350" s="130">
        <v>0</v>
      </c>
      <c r="AB350" s="131"/>
      <c r="AC350" s="130">
        <v>146470.24087899891</v>
      </c>
      <c r="AD350" s="131">
        <v>9.617395609391136E-4</v>
      </c>
    </row>
    <row r="351" spans="1:30" x14ac:dyDescent="0.3">
      <c r="A351" s="107" t="s">
        <v>1426</v>
      </c>
      <c r="B351" s="126" t="s">
        <v>566</v>
      </c>
      <c r="C351" s="127" t="s">
        <v>29</v>
      </c>
      <c r="D351" s="127"/>
      <c r="E351" s="130">
        <v>1349.7489030464001</v>
      </c>
      <c r="F351" s="131">
        <v>7.2581561525110016E-4</v>
      </c>
      <c r="G351" s="130">
        <v>0</v>
      </c>
      <c r="H351" s="131"/>
      <c r="I351" s="130">
        <v>0</v>
      </c>
      <c r="J351" s="131"/>
      <c r="K351" s="130">
        <v>0</v>
      </c>
      <c r="L351" s="131"/>
      <c r="M351" s="130">
        <v>0</v>
      </c>
      <c r="N351" s="131"/>
      <c r="O351" s="130">
        <v>0</v>
      </c>
      <c r="P351" s="131"/>
      <c r="Q351" s="130">
        <v>0</v>
      </c>
      <c r="R351" s="131"/>
      <c r="S351" s="130">
        <v>0</v>
      </c>
      <c r="T351" s="131"/>
      <c r="U351" s="130">
        <v>0</v>
      </c>
      <c r="V351" s="131"/>
      <c r="W351" s="130">
        <v>0</v>
      </c>
      <c r="X351" s="131"/>
      <c r="Y351" s="130">
        <v>0</v>
      </c>
      <c r="Z351" s="131"/>
      <c r="AA351" s="130">
        <v>0</v>
      </c>
      <c r="AB351" s="131"/>
      <c r="AC351" s="130">
        <v>1349.7489030464001</v>
      </c>
      <c r="AD351" s="131">
        <v>8.8625983653995543E-6</v>
      </c>
    </row>
    <row r="352" spans="1:30" x14ac:dyDescent="0.3">
      <c r="A352" s="113" t="s">
        <v>314</v>
      </c>
      <c r="B352" s="126" t="s">
        <v>29</v>
      </c>
      <c r="C352" s="127" t="s">
        <v>29</v>
      </c>
      <c r="D352" s="127"/>
      <c r="E352" s="128">
        <v>11961.787601988901</v>
      </c>
      <c r="F352" s="129">
        <v>6.4323462002784781E-3</v>
      </c>
      <c r="G352" s="128">
        <v>223729.61179412197</v>
      </c>
      <c r="H352" s="129">
        <v>2.644371069201825E-2</v>
      </c>
      <c r="I352" s="128">
        <v>55879.013193458806</v>
      </c>
      <c r="J352" s="129">
        <v>4.3040780219451846E-2</v>
      </c>
      <c r="K352" s="128">
        <v>0</v>
      </c>
      <c r="L352" s="129"/>
      <c r="M352" s="128">
        <v>263872.67934718402</v>
      </c>
      <c r="N352" s="129">
        <v>6.4742525471846585E-3</v>
      </c>
      <c r="O352" s="128">
        <v>81929.680575132501</v>
      </c>
      <c r="P352" s="129">
        <v>1.4523256029587503E-2</v>
      </c>
      <c r="Q352" s="128">
        <v>11756.3074559288</v>
      </c>
      <c r="R352" s="129">
        <v>2.2509241344654662E-3</v>
      </c>
      <c r="S352" s="128">
        <v>292111.95019096805</v>
      </c>
      <c r="T352" s="129">
        <v>1.0701437455224793E-2</v>
      </c>
      <c r="U352" s="128">
        <v>106434.87742766</v>
      </c>
      <c r="V352" s="129">
        <v>2.4575543939197537E-2</v>
      </c>
      <c r="W352" s="128">
        <v>13005.860762720798</v>
      </c>
      <c r="X352" s="129">
        <v>1.7863590868238848E-3</v>
      </c>
      <c r="Y352" s="128">
        <v>495801.21359272097</v>
      </c>
      <c r="Z352" s="129">
        <v>1.4950715736629256E-2</v>
      </c>
      <c r="AA352" s="128">
        <v>152891.52240198501</v>
      </c>
      <c r="AB352" s="129">
        <v>3.1966231249773748E-2</v>
      </c>
      <c r="AC352" s="128">
        <v>1709374.5043438699</v>
      </c>
      <c r="AD352" s="129">
        <v>1.1223939248152782E-2</v>
      </c>
    </row>
    <row r="353" spans="1:30" x14ac:dyDescent="0.3">
      <c r="A353" s="107" t="s">
        <v>1241</v>
      </c>
      <c r="B353" s="126" t="s">
        <v>596</v>
      </c>
      <c r="C353" s="127" t="s">
        <v>29</v>
      </c>
      <c r="D353" s="127"/>
      <c r="E353" s="130">
        <v>5861.3836029410995</v>
      </c>
      <c r="F353" s="131">
        <v>3.1519075410170239E-3</v>
      </c>
      <c r="G353" s="130">
        <v>110828.009301796</v>
      </c>
      <c r="H353" s="131">
        <v>1.3099311222360056E-2</v>
      </c>
      <c r="I353" s="130">
        <v>27708.574018329502</v>
      </c>
      <c r="J353" s="131">
        <v>2.1342514413925606E-2</v>
      </c>
      <c r="K353" s="130">
        <v>0</v>
      </c>
      <c r="L353" s="131"/>
      <c r="M353" s="130">
        <v>263872.67934718402</v>
      </c>
      <c r="N353" s="131">
        <v>6.4742525471846585E-3</v>
      </c>
      <c r="O353" s="130">
        <v>81929.680575132501</v>
      </c>
      <c r="P353" s="131">
        <v>1.4523256029587503E-2</v>
      </c>
      <c r="Q353" s="130">
        <v>0</v>
      </c>
      <c r="R353" s="131"/>
      <c r="S353" s="130">
        <v>121206.680741064</v>
      </c>
      <c r="T353" s="131">
        <v>4.4403719610167499E-3</v>
      </c>
      <c r="U353" s="130">
        <v>0</v>
      </c>
      <c r="V353" s="131"/>
      <c r="W353" s="130">
        <v>13005.860762720798</v>
      </c>
      <c r="X353" s="131">
        <v>1.7863590868238848E-3</v>
      </c>
      <c r="Y353" s="130">
        <v>495801.21359272097</v>
      </c>
      <c r="Z353" s="131">
        <v>1.4950715736629256E-2</v>
      </c>
      <c r="AA353" s="130">
        <v>152891.52240198501</v>
      </c>
      <c r="AB353" s="131">
        <v>3.1966231249773748E-2</v>
      </c>
      <c r="AC353" s="130">
        <v>1273105.6043438739</v>
      </c>
      <c r="AD353" s="131">
        <v>8.3593501151014854E-3</v>
      </c>
    </row>
    <row r="354" spans="1:30" x14ac:dyDescent="0.3">
      <c r="A354" s="107" t="s">
        <v>1242</v>
      </c>
      <c r="B354" s="126" t="s">
        <v>596</v>
      </c>
      <c r="C354" s="127" t="s">
        <v>29</v>
      </c>
      <c r="D354" s="127"/>
      <c r="E354" s="130">
        <v>6100.4039990477995</v>
      </c>
      <c r="F354" s="131">
        <v>3.2804386592614537E-3</v>
      </c>
      <c r="G354" s="130">
        <v>112901.602492326</v>
      </c>
      <c r="H354" s="131">
        <v>1.3344399469658194E-2</v>
      </c>
      <c r="I354" s="130">
        <v>28170.439175129301</v>
      </c>
      <c r="J354" s="131">
        <v>2.1698265805526237E-2</v>
      </c>
      <c r="K354" s="130">
        <v>0</v>
      </c>
      <c r="L354" s="131"/>
      <c r="M354" s="130">
        <v>0</v>
      </c>
      <c r="N354" s="131"/>
      <c r="O354" s="130">
        <v>0</v>
      </c>
      <c r="P354" s="131"/>
      <c r="Q354" s="130">
        <v>0</v>
      </c>
      <c r="R354" s="131"/>
      <c r="S354" s="130">
        <v>0</v>
      </c>
      <c r="T354" s="131"/>
      <c r="U354" s="130">
        <v>0</v>
      </c>
      <c r="V354" s="131"/>
      <c r="W354" s="130">
        <v>0</v>
      </c>
      <c r="X354" s="131"/>
      <c r="Y354" s="130">
        <v>0</v>
      </c>
      <c r="Z354" s="131"/>
      <c r="AA354" s="130">
        <v>0</v>
      </c>
      <c r="AB354" s="131"/>
      <c r="AC354" s="130">
        <v>147172.4456665031</v>
      </c>
      <c r="AD354" s="131">
        <v>9.6635031408576482E-4</v>
      </c>
    </row>
    <row r="355" spans="1:30" x14ac:dyDescent="0.3">
      <c r="A355" s="107" t="s">
        <v>1243</v>
      </c>
      <c r="B355" s="126" t="s">
        <v>596</v>
      </c>
      <c r="C355" s="127" t="s">
        <v>29</v>
      </c>
      <c r="D355" s="127"/>
      <c r="E355" s="130">
        <v>0</v>
      </c>
      <c r="F355" s="131"/>
      <c r="G355" s="130">
        <v>0</v>
      </c>
      <c r="H355" s="131"/>
      <c r="I355" s="130">
        <v>0</v>
      </c>
      <c r="J355" s="131"/>
      <c r="K355" s="130">
        <v>0</v>
      </c>
      <c r="L355" s="131"/>
      <c r="M355" s="130">
        <v>0</v>
      </c>
      <c r="N355" s="131"/>
      <c r="O355" s="130">
        <v>0</v>
      </c>
      <c r="P355" s="131"/>
      <c r="Q355" s="130">
        <v>11756.3074559288</v>
      </c>
      <c r="R355" s="131">
        <v>2.2509241344654662E-3</v>
      </c>
      <c r="S355" s="130">
        <v>170905.26944990404</v>
      </c>
      <c r="T355" s="131">
        <v>6.2610654942080431E-3</v>
      </c>
      <c r="U355" s="130">
        <v>106434.87742766</v>
      </c>
      <c r="V355" s="131">
        <v>2.4575543939197537E-2</v>
      </c>
      <c r="W355" s="130">
        <v>0</v>
      </c>
      <c r="X355" s="131"/>
      <c r="Y355" s="130">
        <v>0</v>
      </c>
      <c r="Z355" s="131"/>
      <c r="AA355" s="130">
        <v>0</v>
      </c>
      <c r="AB355" s="131"/>
      <c r="AC355" s="130">
        <v>289096.45433349279</v>
      </c>
      <c r="AD355" s="131">
        <v>1.8982388189655317E-3</v>
      </c>
    </row>
    <row r="356" spans="1:30" x14ac:dyDescent="0.3">
      <c r="A356" s="113" t="s">
        <v>319</v>
      </c>
      <c r="B356" s="126" t="s">
        <v>29</v>
      </c>
      <c r="C356" s="127" t="s">
        <v>29</v>
      </c>
      <c r="D356" s="127"/>
      <c r="E356" s="128">
        <v>0</v>
      </c>
      <c r="F356" s="129"/>
      <c r="G356" s="128">
        <v>0</v>
      </c>
      <c r="H356" s="129"/>
      <c r="I356" s="128">
        <v>0</v>
      </c>
      <c r="J356" s="129"/>
      <c r="K356" s="128">
        <v>200131.18438666599</v>
      </c>
      <c r="L356" s="129">
        <v>2.3629545655176283E-2</v>
      </c>
      <c r="M356" s="128">
        <v>581367.05995272286</v>
      </c>
      <c r="N356" s="129">
        <v>1.4264141244406326E-2</v>
      </c>
      <c r="O356" s="128">
        <v>0</v>
      </c>
      <c r="P356" s="129"/>
      <c r="Q356" s="128">
        <v>108374.13974985199</v>
      </c>
      <c r="R356" s="129">
        <v>2.074987980957007E-2</v>
      </c>
      <c r="S356" s="128">
        <v>164408.013412734</v>
      </c>
      <c r="T356" s="129">
        <v>6.0230403840853602E-3</v>
      </c>
      <c r="U356" s="128">
        <v>0</v>
      </c>
      <c r="V356" s="129"/>
      <c r="W356" s="128">
        <v>134845.167400234</v>
      </c>
      <c r="X356" s="129">
        <v>1.8521026366062981E-2</v>
      </c>
      <c r="Y356" s="128">
        <v>168307.139</v>
      </c>
      <c r="Z356" s="129">
        <v>5.0752441152784027E-3</v>
      </c>
      <c r="AA356" s="128">
        <v>0</v>
      </c>
      <c r="AB356" s="129"/>
      <c r="AC356" s="128">
        <v>1357432.7039022087</v>
      </c>
      <c r="AD356" s="129">
        <v>8.9130510390420734E-3</v>
      </c>
    </row>
    <row r="357" spans="1:30" x14ac:dyDescent="0.3">
      <c r="A357" s="107" t="s">
        <v>603</v>
      </c>
      <c r="B357" s="126" t="s">
        <v>566</v>
      </c>
      <c r="C357" s="127" t="s">
        <v>29</v>
      </c>
      <c r="D357" s="127"/>
      <c r="E357" s="130">
        <v>0</v>
      </c>
      <c r="F357" s="131"/>
      <c r="G357" s="130">
        <v>0</v>
      </c>
      <c r="H357" s="131"/>
      <c r="I357" s="130">
        <v>0</v>
      </c>
      <c r="J357" s="131"/>
      <c r="K357" s="130">
        <v>200131.18438666599</v>
      </c>
      <c r="L357" s="131">
        <v>2.3629545655176283E-2</v>
      </c>
      <c r="M357" s="130">
        <v>581367.05995272286</v>
      </c>
      <c r="N357" s="131">
        <v>1.4264141244406326E-2</v>
      </c>
      <c r="O357" s="130">
        <v>0</v>
      </c>
      <c r="P357" s="131"/>
      <c r="Q357" s="130">
        <v>108374.13974985199</v>
      </c>
      <c r="R357" s="131">
        <v>2.074987980957007E-2</v>
      </c>
      <c r="S357" s="130">
        <v>164408.013412734</v>
      </c>
      <c r="T357" s="131">
        <v>6.0230403840853602E-3</v>
      </c>
      <c r="U357" s="130">
        <v>0</v>
      </c>
      <c r="V357" s="131"/>
      <c r="W357" s="130">
        <v>134845.167400234</v>
      </c>
      <c r="X357" s="131">
        <v>1.8521026366062981E-2</v>
      </c>
      <c r="Y357" s="130">
        <v>168307.139</v>
      </c>
      <c r="Z357" s="131">
        <v>5.0752441152784027E-3</v>
      </c>
      <c r="AA357" s="130">
        <v>0</v>
      </c>
      <c r="AB357" s="131"/>
      <c r="AC357" s="130">
        <v>1357432.7039022087</v>
      </c>
      <c r="AD357" s="131">
        <v>8.9130510390420734E-3</v>
      </c>
    </row>
    <row r="358" spans="1:30" x14ac:dyDescent="0.3">
      <c r="A358" s="113" t="s">
        <v>320</v>
      </c>
      <c r="B358" s="126" t="s">
        <v>29</v>
      </c>
      <c r="C358" s="127" t="s">
        <v>29</v>
      </c>
      <c r="D358" s="127"/>
      <c r="E358" s="128">
        <v>125.77350906379999</v>
      </c>
      <c r="F358" s="129">
        <v>6.7633599595741704E-5</v>
      </c>
      <c r="G358" s="128">
        <v>401.86697998900001</v>
      </c>
      <c r="H358" s="129">
        <v>4.7498648347377154E-5</v>
      </c>
      <c r="I358" s="128">
        <v>0</v>
      </c>
      <c r="J358" s="129"/>
      <c r="K358" s="128">
        <v>273485.78077045415</v>
      </c>
      <c r="L358" s="129">
        <v>3.2290543637973596E-2</v>
      </c>
      <c r="M358" s="128">
        <v>498982.87210470496</v>
      </c>
      <c r="N358" s="129">
        <v>1.2242802622528791E-2</v>
      </c>
      <c r="O358" s="128">
        <v>0</v>
      </c>
      <c r="P358" s="129"/>
      <c r="Q358" s="128">
        <v>0</v>
      </c>
      <c r="R358" s="129"/>
      <c r="S358" s="128">
        <v>0</v>
      </c>
      <c r="T358" s="129"/>
      <c r="U358" s="128">
        <v>0</v>
      </c>
      <c r="V358" s="129"/>
      <c r="W358" s="128">
        <v>280364.46574721002</v>
      </c>
      <c r="X358" s="129">
        <v>3.8508147991681216E-2</v>
      </c>
      <c r="Y358" s="128">
        <v>248767.86254631999</v>
      </c>
      <c r="Z358" s="129">
        <v>7.5015096683367487E-3</v>
      </c>
      <c r="AA358" s="128">
        <v>0</v>
      </c>
      <c r="AB358" s="129"/>
      <c r="AC358" s="128">
        <v>1302128.621657742</v>
      </c>
      <c r="AD358" s="129">
        <v>8.5499184091184736E-3</v>
      </c>
    </row>
    <row r="359" spans="1:30" x14ac:dyDescent="0.3">
      <c r="A359" s="107" t="s">
        <v>604</v>
      </c>
      <c r="B359" s="126" t="s">
        <v>566</v>
      </c>
      <c r="C359" s="127" t="s">
        <v>29</v>
      </c>
      <c r="D359" s="127"/>
      <c r="E359" s="130">
        <v>125.77350906379999</v>
      </c>
      <c r="F359" s="131">
        <v>6.7633599595741704E-5</v>
      </c>
      <c r="G359" s="130">
        <v>401.86697998900001</v>
      </c>
      <c r="H359" s="131">
        <v>4.7498648347377154E-5</v>
      </c>
      <c r="I359" s="130">
        <v>0</v>
      </c>
      <c r="J359" s="131"/>
      <c r="K359" s="130">
        <v>0</v>
      </c>
      <c r="L359" s="131"/>
      <c r="M359" s="130">
        <v>0</v>
      </c>
      <c r="N359" s="131"/>
      <c r="O359" s="130">
        <v>0</v>
      </c>
      <c r="P359" s="131"/>
      <c r="Q359" s="130">
        <v>0</v>
      </c>
      <c r="R359" s="131"/>
      <c r="S359" s="130">
        <v>0</v>
      </c>
      <c r="T359" s="131"/>
      <c r="U359" s="130">
        <v>0</v>
      </c>
      <c r="V359" s="131"/>
      <c r="W359" s="130">
        <v>0</v>
      </c>
      <c r="X359" s="131"/>
      <c r="Y359" s="130">
        <v>0</v>
      </c>
      <c r="Z359" s="131"/>
      <c r="AA359" s="130">
        <v>0</v>
      </c>
      <c r="AB359" s="131"/>
      <c r="AC359" s="130">
        <v>527.64048905280004</v>
      </c>
      <c r="AD359" s="131">
        <v>3.4645449425767839E-6</v>
      </c>
    </row>
    <row r="360" spans="1:30" x14ac:dyDescent="0.3">
      <c r="A360" s="107" t="s">
        <v>919</v>
      </c>
      <c r="B360" s="126" t="s">
        <v>566</v>
      </c>
      <c r="C360" s="127" t="s">
        <v>29</v>
      </c>
      <c r="D360" s="127"/>
      <c r="E360" s="130">
        <v>0</v>
      </c>
      <c r="F360" s="131"/>
      <c r="G360" s="130">
        <v>0</v>
      </c>
      <c r="H360" s="131"/>
      <c r="I360" s="130">
        <v>0</v>
      </c>
      <c r="J360" s="131"/>
      <c r="K360" s="130">
        <v>194634.19673448399</v>
      </c>
      <c r="L360" s="131">
        <v>2.2980514765306482E-2</v>
      </c>
      <c r="M360" s="130">
        <v>269851.30358054501</v>
      </c>
      <c r="N360" s="131">
        <v>6.6209411822766209E-3</v>
      </c>
      <c r="O360" s="130">
        <v>0</v>
      </c>
      <c r="P360" s="131"/>
      <c r="Q360" s="130">
        <v>0</v>
      </c>
      <c r="R360" s="131"/>
      <c r="S360" s="130">
        <v>0</v>
      </c>
      <c r="T360" s="131"/>
      <c r="U360" s="130">
        <v>0</v>
      </c>
      <c r="V360" s="131"/>
      <c r="W360" s="130">
        <v>280364.46574721002</v>
      </c>
      <c r="X360" s="131">
        <v>3.8508147991681216E-2</v>
      </c>
      <c r="Y360" s="130">
        <v>248767.86254631999</v>
      </c>
      <c r="Z360" s="131">
        <v>7.5015096683367487E-3</v>
      </c>
      <c r="AA360" s="130">
        <v>0</v>
      </c>
      <c r="AB360" s="131"/>
      <c r="AC360" s="130">
        <v>993617.82860855886</v>
      </c>
      <c r="AD360" s="131">
        <v>6.5242029267686304E-3</v>
      </c>
    </row>
    <row r="361" spans="1:30" x14ac:dyDescent="0.3">
      <c r="A361" s="107" t="s">
        <v>1427</v>
      </c>
      <c r="B361" s="126" t="s">
        <v>566</v>
      </c>
      <c r="C361" s="127" t="s">
        <v>29</v>
      </c>
      <c r="D361" s="127"/>
      <c r="E361" s="130">
        <v>0</v>
      </c>
      <c r="F361" s="131"/>
      <c r="G361" s="130">
        <v>0</v>
      </c>
      <c r="H361" s="131"/>
      <c r="I361" s="130">
        <v>0</v>
      </c>
      <c r="J361" s="131"/>
      <c r="K361" s="130">
        <v>78851.584035970198</v>
      </c>
      <c r="L361" s="131">
        <v>9.3100288726671171E-3</v>
      </c>
      <c r="M361" s="130">
        <v>229131.56852415999</v>
      </c>
      <c r="N361" s="131">
        <v>5.6218614402521704E-3</v>
      </c>
      <c r="O361" s="130">
        <v>0</v>
      </c>
      <c r="P361" s="131"/>
      <c r="Q361" s="130">
        <v>0</v>
      </c>
      <c r="R361" s="131"/>
      <c r="S361" s="130">
        <v>0</v>
      </c>
      <c r="T361" s="131"/>
      <c r="U361" s="130">
        <v>0</v>
      </c>
      <c r="V361" s="131"/>
      <c r="W361" s="130">
        <v>0</v>
      </c>
      <c r="X361" s="131"/>
      <c r="Y361" s="130">
        <v>0</v>
      </c>
      <c r="Z361" s="131"/>
      <c r="AA361" s="130">
        <v>0</v>
      </c>
      <c r="AB361" s="131"/>
      <c r="AC361" s="130">
        <v>307983.15256013017</v>
      </c>
      <c r="AD361" s="131">
        <v>2.0222509374072661E-3</v>
      </c>
    </row>
    <row r="362" spans="1:30" x14ac:dyDescent="0.3">
      <c r="A362" s="113" t="s">
        <v>321</v>
      </c>
      <c r="B362" s="126" t="s">
        <v>29</v>
      </c>
      <c r="C362" s="127" t="s">
        <v>29</v>
      </c>
      <c r="D362" s="127"/>
      <c r="E362" s="128">
        <v>38286.257094737004</v>
      </c>
      <c r="F362" s="129">
        <v>2.0588098413089093E-2</v>
      </c>
      <c r="G362" s="128">
        <v>69963.625150558801</v>
      </c>
      <c r="H362" s="129">
        <v>8.269347305481697E-3</v>
      </c>
      <c r="I362" s="128">
        <v>9985.6018079999994</v>
      </c>
      <c r="J362" s="129">
        <v>7.6914044864951191E-3</v>
      </c>
      <c r="K362" s="128">
        <v>0</v>
      </c>
      <c r="L362" s="129"/>
      <c r="M362" s="128">
        <v>0</v>
      </c>
      <c r="N362" s="129"/>
      <c r="O362" s="128">
        <v>0</v>
      </c>
      <c r="P362" s="129"/>
      <c r="Q362" s="128">
        <v>5449.9974142743004</v>
      </c>
      <c r="R362" s="129">
        <v>1.0434850193015148E-3</v>
      </c>
      <c r="S362" s="128">
        <v>159339.16501436499</v>
      </c>
      <c r="T362" s="129">
        <v>5.837344577838131E-3</v>
      </c>
      <c r="U362" s="128">
        <v>67268.505278386598</v>
      </c>
      <c r="V362" s="129">
        <v>1.5532127692980388E-2</v>
      </c>
      <c r="W362" s="128">
        <v>0</v>
      </c>
      <c r="X362" s="129"/>
      <c r="Y362" s="128">
        <v>0</v>
      </c>
      <c r="Z362" s="129"/>
      <c r="AA362" s="128">
        <v>0</v>
      </c>
      <c r="AB362" s="129"/>
      <c r="AC362" s="128">
        <v>350293.15176032175</v>
      </c>
      <c r="AD362" s="129">
        <v>2.300063002233062E-3</v>
      </c>
    </row>
    <row r="363" spans="1:30" x14ac:dyDescent="0.3">
      <c r="A363" s="107" t="s">
        <v>605</v>
      </c>
      <c r="B363" s="126" t="s">
        <v>566</v>
      </c>
      <c r="C363" s="127" t="s">
        <v>29</v>
      </c>
      <c r="D363" s="127"/>
      <c r="E363" s="130">
        <v>38286.257094737004</v>
      </c>
      <c r="F363" s="131">
        <v>2.0588098413089093E-2</v>
      </c>
      <c r="G363" s="130">
        <v>34089.424213373306</v>
      </c>
      <c r="H363" s="131">
        <v>4.0291978532794696E-3</v>
      </c>
      <c r="I363" s="130">
        <v>0</v>
      </c>
      <c r="J363" s="131"/>
      <c r="K363" s="130">
        <v>0</v>
      </c>
      <c r="L363" s="131"/>
      <c r="M363" s="130">
        <v>0</v>
      </c>
      <c r="N363" s="131"/>
      <c r="O363" s="130">
        <v>0</v>
      </c>
      <c r="P363" s="131"/>
      <c r="Q363" s="130">
        <v>0</v>
      </c>
      <c r="R363" s="131"/>
      <c r="S363" s="130">
        <v>0</v>
      </c>
      <c r="T363" s="131"/>
      <c r="U363" s="130">
        <v>0</v>
      </c>
      <c r="V363" s="131"/>
      <c r="W363" s="130">
        <v>0</v>
      </c>
      <c r="X363" s="131"/>
      <c r="Y363" s="130">
        <v>0</v>
      </c>
      <c r="Z363" s="131"/>
      <c r="AA363" s="130">
        <v>0</v>
      </c>
      <c r="AB363" s="131"/>
      <c r="AC363" s="130">
        <v>72375.681308110303</v>
      </c>
      <c r="AD363" s="131">
        <v>4.7522660948877762E-4</v>
      </c>
    </row>
    <row r="364" spans="1:30" x14ac:dyDescent="0.3">
      <c r="A364" s="107" t="s">
        <v>606</v>
      </c>
      <c r="B364" s="126" t="s">
        <v>596</v>
      </c>
      <c r="C364" s="127" t="s">
        <v>29</v>
      </c>
      <c r="D364" s="127"/>
      <c r="E364" s="130">
        <v>0</v>
      </c>
      <c r="F364" s="131"/>
      <c r="G364" s="130">
        <v>0</v>
      </c>
      <c r="H364" s="131"/>
      <c r="I364" s="130">
        <v>0</v>
      </c>
      <c r="J364" s="131"/>
      <c r="K364" s="130">
        <v>0</v>
      </c>
      <c r="L364" s="131"/>
      <c r="M364" s="130">
        <v>0</v>
      </c>
      <c r="N364" s="131"/>
      <c r="O364" s="130">
        <v>0</v>
      </c>
      <c r="P364" s="131"/>
      <c r="Q364" s="130">
        <v>5449.9974142743004</v>
      </c>
      <c r="R364" s="131">
        <v>1.0434850193015148E-3</v>
      </c>
      <c r="S364" s="130">
        <v>159339.16501436499</v>
      </c>
      <c r="T364" s="131">
        <v>5.837344577838131E-3</v>
      </c>
      <c r="U364" s="130">
        <v>67268.505278386598</v>
      </c>
      <c r="V364" s="131">
        <v>1.5532127692980388E-2</v>
      </c>
      <c r="W364" s="130">
        <v>0</v>
      </c>
      <c r="X364" s="131"/>
      <c r="Y364" s="130">
        <v>0</v>
      </c>
      <c r="Z364" s="131"/>
      <c r="AA364" s="130">
        <v>0</v>
      </c>
      <c r="AB364" s="131"/>
      <c r="AC364" s="130">
        <v>232057.66770702589</v>
      </c>
      <c r="AD364" s="131">
        <v>1.523715931057156E-3</v>
      </c>
    </row>
    <row r="365" spans="1:30" x14ac:dyDescent="0.3">
      <c r="A365" s="107" t="s">
        <v>1499</v>
      </c>
      <c r="B365" s="126" t="s">
        <v>566</v>
      </c>
      <c r="C365" s="127" t="s">
        <v>29</v>
      </c>
      <c r="D365" s="127"/>
      <c r="E365" s="130">
        <v>0</v>
      </c>
      <c r="F365" s="131"/>
      <c r="G365" s="130">
        <v>35874.200937185502</v>
      </c>
      <c r="H365" s="131">
        <v>4.2401494522022274E-3</v>
      </c>
      <c r="I365" s="130">
        <v>9985.6018079999994</v>
      </c>
      <c r="J365" s="131">
        <v>7.6914044864951191E-3</v>
      </c>
      <c r="K365" s="130">
        <v>0</v>
      </c>
      <c r="L365" s="131"/>
      <c r="M365" s="130">
        <v>0</v>
      </c>
      <c r="N365" s="131"/>
      <c r="O365" s="130">
        <v>0</v>
      </c>
      <c r="P365" s="131"/>
      <c r="Q365" s="130">
        <v>0</v>
      </c>
      <c r="R365" s="131"/>
      <c r="S365" s="130">
        <v>0</v>
      </c>
      <c r="T365" s="131"/>
      <c r="U365" s="130">
        <v>0</v>
      </c>
      <c r="V365" s="131"/>
      <c r="W365" s="130">
        <v>0</v>
      </c>
      <c r="X365" s="131"/>
      <c r="Y365" s="130">
        <v>0</v>
      </c>
      <c r="Z365" s="131"/>
      <c r="AA365" s="130">
        <v>0</v>
      </c>
      <c r="AB365" s="131"/>
      <c r="AC365" s="130">
        <v>45859.802745185501</v>
      </c>
      <c r="AD365" s="131">
        <v>3.0112046168712841E-4</v>
      </c>
    </row>
    <row r="366" spans="1:30" x14ac:dyDescent="0.3">
      <c r="A366" s="113" t="s">
        <v>322</v>
      </c>
      <c r="B366" s="126" t="s">
        <v>29</v>
      </c>
      <c r="C366" s="127" t="s">
        <v>29</v>
      </c>
      <c r="D366" s="127"/>
      <c r="E366" s="128">
        <v>0</v>
      </c>
      <c r="F366" s="129"/>
      <c r="G366" s="128">
        <v>46001.2742954473</v>
      </c>
      <c r="H366" s="129">
        <v>5.437118400099702E-3</v>
      </c>
      <c r="I366" s="128">
        <v>11619.887062370601</v>
      </c>
      <c r="J366" s="129">
        <v>8.9502118352528456E-3</v>
      </c>
      <c r="K366" s="128">
        <v>0</v>
      </c>
      <c r="L366" s="129"/>
      <c r="M366" s="128">
        <v>352400.756076955</v>
      </c>
      <c r="N366" s="129">
        <v>8.6463346577049637E-3</v>
      </c>
      <c r="O366" s="128">
        <v>115153.24479502601</v>
      </c>
      <c r="P366" s="129">
        <v>2.0412627573499147E-2</v>
      </c>
      <c r="Q366" s="128">
        <v>14108.9734213067</v>
      </c>
      <c r="R366" s="129">
        <v>2.7013778693355897E-3</v>
      </c>
      <c r="S366" s="128">
        <v>295195.461152556</v>
      </c>
      <c r="T366" s="129">
        <v>1.0814400994293842E-2</v>
      </c>
      <c r="U366" s="128">
        <v>109752.61216032399</v>
      </c>
      <c r="V366" s="129">
        <v>2.5341600495767558E-2</v>
      </c>
      <c r="W366" s="128">
        <v>0</v>
      </c>
      <c r="X366" s="129"/>
      <c r="Y366" s="128">
        <v>0</v>
      </c>
      <c r="Z366" s="129"/>
      <c r="AA366" s="128">
        <v>0</v>
      </c>
      <c r="AB366" s="129"/>
      <c r="AC366" s="128">
        <v>944232.20896398567</v>
      </c>
      <c r="AD366" s="129">
        <v>6.199931567148792E-3</v>
      </c>
    </row>
    <row r="367" spans="1:30" x14ac:dyDescent="0.3">
      <c r="A367" s="107" t="s">
        <v>607</v>
      </c>
      <c r="B367" s="126" t="s">
        <v>597</v>
      </c>
      <c r="C367" s="127" t="s">
        <v>29</v>
      </c>
      <c r="D367" s="127"/>
      <c r="E367" s="130">
        <v>0</v>
      </c>
      <c r="F367" s="131"/>
      <c r="G367" s="130">
        <v>46001.2742954473</v>
      </c>
      <c r="H367" s="131">
        <v>5.437118400099702E-3</v>
      </c>
      <c r="I367" s="130">
        <v>11619.887062370601</v>
      </c>
      <c r="J367" s="131">
        <v>8.9502118352528456E-3</v>
      </c>
      <c r="K367" s="130">
        <v>0</v>
      </c>
      <c r="L367" s="131"/>
      <c r="M367" s="130">
        <v>352400.756076955</v>
      </c>
      <c r="N367" s="131">
        <v>8.6463346577049637E-3</v>
      </c>
      <c r="O367" s="130">
        <v>115153.24479502601</v>
      </c>
      <c r="P367" s="131">
        <v>2.0412627573499147E-2</v>
      </c>
      <c r="Q367" s="130">
        <v>14108.9734213067</v>
      </c>
      <c r="R367" s="131">
        <v>2.7013778693355897E-3</v>
      </c>
      <c r="S367" s="130">
        <v>295195.461152556</v>
      </c>
      <c r="T367" s="131">
        <v>1.0814400994293842E-2</v>
      </c>
      <c r="U367" s="130">
        <v>109752.61216032399</v>
      </c>
      <c r="V367" s="131">
        <v>2.5341600495767558E-2</v>
      </c>
      <c r="W367" s="130">
        <v>0</v>
      </c>
      <c r="X367" s="131"/>
      <c r="Y367" s="130">
        <v>0</v>
      </c>
      <c r="Z367" s="131"/>
      <c r="AA367" s="130">
        <v>0</v>
      </c>
      <c r="AB367" s="131"/>
      <c r="AC367" s="130">
        <v>944232.20896398567</v>
      </c>
      <c r="AD367" s="131">
        <v>6.199931567148792E-3</v>
      </c>
    </row>
    <row r="368" spans="1:30" x14ac:dyDescent="0.3">
      <c r="A368" s="113" t="s">
        <v>325</v>
      </c>
      <c r="B368" s="126" t="s">
        <v>29</v>
      </c>
      <c r="C368" s="127" t="s">
        <v>29</v>
      </c>
      <c r="D368" s="127"/>
      <c r="E368" s="128">
        <v>0</v>
      </c>
      <c r="F368" s="129"/>
      <c r="G368" s="128">
        <v>0</v>
      </c>
      <c r="H368" s="129"/>
      <c r="I368" s="128">
        <v>0</v>
      </c>
      <c r="J368" s="129"/>
      <c r="K368" s="128">
        <v>0</v>
      </c>
      <c r="L368" s="129"/>
      <c r="M368" s="128">
        <v>218924.03734499999</v>
      </c>
      <c r="N368" s="129">
        <v>5.3714143879061704E-3</v>
      </c>
      <c r="O368" s="128">
        <v>22365.114206500002</v>
      </c>
      <c r="P368" s="129">
        <v>3.9645495682617453E-3</v>
      </c>
      <c r="Q368" s="128">
        <v>295.44404499999996</v>
      </c>
      <c r="R368" s="129">
        <v>5.6567262617755473E-5</v>
      </c>
      <c r="S368" s="128">
        <v>14772.20225</v>
      </c>
      <c r="T368" s="129">
        <v>5.4117538960990388E-4</v>
      </c>
      <c r="U368" s="128">
        <v>3545.32854</v>
      </c>
      <c r="V368" s="129">
        <v>8.1860739091731572E-4</v>
      </c>
      <c r="W368" s="128">
        <v>12556.371912499999</v>
      </c>
      <c r="X368" s="129">
        <v>1.7246216511656877E-3</v>
      </c>
      <c r="Y368" s="128">
        <v>170234.858729</v>
      </c>
      <c r="Z368" s="129">
        <v>5.1333738432783145E-3</v>
      </c>
      <c r="AA368" s="128">
        <v>53179.928100000005</v>
      </c>
      <c r="AB368" s="129">
        <v>1.1118745191256401E-2</v>
      </c>
      <c r="AC368" s="128">
        <v>495873.28512800002</v>
      </c>
      <c r="AD368" s="129">
        <v>3.2559580202671549E-3</v>
      </c>
    </row>
    <row r="369" spans="1:30" x14ac:dyDescent="0.3">
      <c r="A369" s="107" t="s">
        <v>608</v>
      </c>
      <c r="B369" s="126" t="s">
        <v>566</v>
      </c>
      <c r="C369" s="127" t="s">
        <v>29</v>
      </c>
      <c r="D369" s="127"/>
      <c r="E369" s="130">
        <v>0</v>
      </c>
      <c r="F369" s="131"/>
      <c r="G369" s="130">
        <v>0</v>
      </c>
      <c r="H369" s="131"/>
      <c r="I369" s="130">
        <v>0</v>
      </c>
      <c r="J369" s="131"/>
      <c r="K369" s="130">
        <v>0</v>
      </c>
      <c r="L369" s="131"/>
      <c r="M369" s="130">
        <v>218924.03734499999</v>
      </c>
      <c r="N369" s="131">
        <v>5.3714143879061704E-3</v>
      </c>
      <c r="O369" s="130">
        <v>22365.114206500002</v>
      </c>
      <c r="P369" s="131">
        <v>3.9645495682617453E-3</v>
      </c>
      <c r="Q369" s="130">
        <v>295.44404499999996</v>
      </c>
      <c r="R369" s="131">
        <v>5.6567262617755473E-5</v>
      </c>
      <c r="S369" s="130">
        <v>14772.20225</v>
      </c>
      <c r="T369" s="131">
        <v>5.4117538960990388E-4</v>
      </c>
      <c r="U369" s="130">
        <v>3545.32854</v>
      </c>
      <c r="V369" s="131">
        <v>8.1860739091731572E-4</v>
      </c>
      <c r="W369" s="130">
        <v>12556.371912499999</v>
      </c>
      <c r="X369" s="131">
        <v>1.7246216511656877E-3</v>
      </c>
      <c r="Y369" s="130">
        <v>170234.858729</v>
      </c>
      <c r="Z369" s="131">
        <v>5.1333738432783145E-3</v>
      </c>
      <c r="AA369" s="130">
        <v>53179.928100000005</v>
      </c>
      <c r="AB369" s="131">
        <v>1.1118745191256401E-2</v>
      </c>
      <c r="AC369" s="130">
        <v>495873.28512800002</v>
      </c>
      <c r="AD369" s="131">
        <v>3.2559580202671549E-3</v>
      </c>
    </row>
    <row r="370" spans="1:30" x14ac:dyDescent="0.3">
      <c r="A370" s="113" t="s">
        <v>327</v>
      </c>
      <c r="B370" s="126" t="s">
        <v>29</v>
      </c>
      <c r="C370" s="127" t="s">
        <v>29</v>
      </c>
      <c r="D370" s="127"/>
      <c r="E370" s="128">
        <v>409.4087090095</v>
      </c>
      <c r="F370" s="129">
        <v>2.2015593666955817E-4</v>
      </c>
      <c r="G370" s="128">
        <v>3429.6554260991002</v>
      </c>
      <c r="H370" s="129">
        <v>4.0536795792830288E-4</v>
      </c>
      <c r="I370" s="128">
        <v>5.6665515999999999E-3</v>
      </c>
      <c r="J370" s="129">
        <v>4.3646583588260874E-9</v>
      </c>
      <c r="K370" s="128">
        <v>0</v>
      </c>
      <c r="L370" s="129"/>
      <c r="M370" s="128">
        <v>0</v>
      </c>
      <c r="N370" s="129"/>
      <c r="O370" s="128">
        <v>0</v>
      </c>
      <c r="P370" s="129"/>
      <c r="Q370" s="128">
        <v>0</v>
      </c>
      <c r="R370" s="129"/>
      <c r="S370" s="128">
        <v>0</v>
      </c>
      <c r="T370" s="129"/>
      <c r="U370" s="128">
        <v>0</v>
      </c>
      <c r="V370" s="129"/>
      <c r="W370" s="128">
        <v>0</v>
      </c>
      <c r="X370" s="129"/>
      <c r="Y370" s="128">
        <v>0</v>
      </c>
      <c r="Z370" s="129"/>
      <c r="AA370" s="128">
        <v>0</v>
      </c>
      <c r="AB370" s="129"/>
      <c r="AC370" s="128">
        <v>3839.0698016602005</v>
      </c>
      <c r="AD370" s="129">
        <v>2.5207750620915929E-5</v>
      </c>
    </row>
    <row r="371" spans="1:30" x14ac:dyDescent="0.3">
      <c r="A371" s="107" t="s">
        <v>609</v>
      </c>
      <c r="B371" s="126" t="s">
        <v>566</v>
      </c>
      <c r="C371" s="127" t="s">
        <v>29</v>
      </c>
      <c r="D371" s="127"/>
      <c r="E371" s="130">
        <v>409.4087090095</v>
      </c>
      <c r="F371" s="131">
        <v>2.2015593666955817E-4</v>
      </c>
      <c r="G371" s="130">
        <v>3429.6554260991002</v>
      </c>
      <c r="H371" s="131">
        <v>4.0536795792830288E-4</v>
      </c>
      <c r="I371" s="130">
        <v>5.6665515999999999E-3</v>
      </c>
      <c r="J371" s="131">
        <v>4.3646583588260874E-9</v>
      </c>
      <c r="K371" s="130">
        <v>0</v>
      </c>
      <c r="L371" s="131"/>
      <c r="M371" s="130">
        <v>0</v>
      </c>
      <c r="N371" s="131"/>
      <c r="O371" s="130">
        <v>0</v>
      </c>
      <c r="P371" s="131"/>
      <c r="Q371" s="130">
        <v>0</v>
      </c>
      <c r="R371" s="131"/>
      <c r="S371" s="130">
        <v>0</v>
      </c>
      <c r="T371" s="131"/>
      <c r="U371" s="130">
        <v>0</v>
      </c>
      <c r="V371" s="131"/>
      <c r="W371" s="130">
        <v>0</v>
      </c>
      <c r="X371" s="131"/>
      <c r="Y371" s="130">
        <v>0</v>
      </c>
      <c r="Z371" s="131"/>
      <c r="AA371" s="130">
        <v>0</v>
      </c>
      <c r="AB371" s="131"/>
      <c r="AC371" s="130">
        <v>3839.0698016602005</v>
      </c>
      <c r="AD371" s="131">
        <v>2.5207750620915929E-5</v>
      </c>
    </row>
    <row r="372" spans="1:30" x14ac:dyDescent="0.3">
      <c r="A372" s="113" t="s">
        <v>331</v>
      </c>
      <c r="B372" s="126" t="s">
        <v>29</v>
      </c>
      <c r="C372" s="127" t="s">
        <v>29</v>
      </c>
      <c r="D372" s="127"/>
      <c r="E372" s="128">
        <v>0</v>
      </c>
      <c r="F372" s="129"/>
      <c r="G372" s="128">
        <v>14115.598537001501</v>
      </c>
      <c r="H372" s="129">
        <v>1.6683924893260401E-3</v>
      </c>
      <c r="I372" s="128">
        <v>3516.9183148503002</v>
      </c>
      <c r="J372" s="129">
        <v>2.7089044632047331E-3</v>
      </c>
      <c r="K372" s="128">
        <v>0</v>
      </c>
      <c r="L372" s="129"/>
      <c r="M372" s="128">
        <v>0</v>
      </c>
      <c r="N372" s="129"/>
      <c r="O372" s="128">
        <v>0</v>
      </c>
      <c r="P372" s="129"/>
      <c r="Q372" s="128">
        <v>0</v>
      </c>
      <c r="R372" s="129"/>
      <c r="S372" s="128">
        <v>0</v>
      </c>
      <c r="T372" s="129"/>
      <c r="U372" s="128">
        <v>0</v>
      </c>
      <c r="V372" s="129"/>
      <c r="W372" s="128">
        <v>0</v>
      </c>
      <c r="X372" s="129"/>
      <c r="Y372" s="128">
        <v>0</v>
      </c>
      <c r="Z372" s="129"/>
      <c r="AA372" s="128">
        <v>0</v>
      </c>
      <c r="AB372" s="129"/>
      <c r="AC372" s="128">
        <v>17632.5168518518</v>
      </c>
      <c r="AD372" s="129">
        <v>1.1577702687988761E-4</v>
      </c>
    </row>
    <row r="373" spans="1:30" x14ac:dyDescent="0.3">
      <c r="A373" s="107" t="s">
        <v>610</v>
      </c>
      <c r="B373" s="126" t="s">
        <v>566</v>
      </c>
      <c r="C373" s="127" t="s">
        <v>29</v>
      </c>
      <c r="D373" s="127"/>
      <c r="E373" s="130">
        <v>0</v>
      </c>
      <c r="F373" s="131"/>
      <c r="G373" s="130">
        <v>14115.598537001501</v>
      </c>
      <c r="H373" s="131">
        <v>1.6683924893260401E-3</v>
      </c>
      <c r="I373" s="130">
        <v>3516.9183148503002</v>
      </c>
      <c r="J373" s="131">
        <v>2.7089044632047331E-3</v>
      </c>
      <c r="K373" s="130">
        <v>0</v>
      </c>
      <c r="L373" s="131"/>
      <c r="M373" s="130">
        <v>0</v>
      </c>
      <c r="N373" s="131"/>
      <c r="O373" s="130">
        <v>0</v>
      </c>
      <c r="P373" s="131"/>
      <c r="Q373" s="130">
        <v>0</v>
      </c>
      <c r="R373" s="131"/>
      <c r="S373" s="130">
        <v>0</v>
      </c>
      <c r="T373" s="131"/>
      <c r="U373" s="130">
        <v>0</v>
      </c>
      <c r="V373" s="131"/>
      <c r="W373" s="130">
        <v>0</v>
      </c>
      <c r="X373" s="131"/>
      <c r="Y373" s="130">
        <v>0</v>
      </c>
      <c r="Z373" s="131"/>
      <c r="AA373" s="130">
        <v>0</v>
      </c>
      <c r="AB373" s="131"/>
      <c r="AC373" s="130">
        <v>17632.5168518518</v>
      </c>
      <c r="AD373" s="131">
        <v>1.1577702687988761E-4</v>
      </c>
    </row>
    <row r="374" spans="1:30" x14ac:dyDescent="0.3">
      <c r="A374" s="113" t="s">
        <v>332</v>
      </c>
      <c r="B374" s="126" t="s">
        <v>29</v>
      </c>
      <c r="C374" s="127" t="s">
        <v>29</v>
      </c>
      <c r="D374" s="127"/>
      <c r="E374" s="128">
        <v>0</v>
      </c>
      <c r="F374" s="129"/>
      <c r="G374" s="128">
        <v>0</v>
      </c>
      <c r="H374" s="129"/>
      <c r="I374" s="128">
        <v>0</v>
      </c>
      <c r="J374" s="129"/>
      <c r="K374" s="128">
        <v>0</v>
      </c>
      <c r="L374" s="129"/>
      <c r="M374" s="128">
        <v>0</v>
      </c>
      <c r="N374" s="129"/>
      <c r="O374" s="128">
        <v>0</v>
      </c>
      <c r="P374" s="129"/>
      <c r="Q374" s="128">
        <v>0</v>
      </c>
      <c r="R374" s="129"/>
      <c r="S374" s="128">
        <v>0</v>
      </c>
      <c r="T374" s="129"/>
      <c r="U374" s="128">
        <v>0</v>
      </c>
      <c r="V374" s="129"/>
      <c r="W374" s="128">
        <v>194915.158122625</v>
      </c>
      <c r="X374" s="129">
        <v>2.677165857949914E-2</v>
      </c>
      <c r="Y374" s="128">
        <v>345168.508978086</v>
      </c>
      <c r="Z374" s="129">
        <v>1.0408438135060042E-2</v>
      </c>
      <c r="AA374" s="128">
        <v>0</v>
      </c>
      <c r="AB374" s="129"/>
      <c r="AC374" s="128">
        <v>540083.66710071103</v>
      </c>
      <c r="AD374" s="129">
        <v>3.546248205442114E-3</v>
      </c>
    </row>
    <row r="375" spans="1:30" x14ac:dyDescent="0.3">
      <c r="A375" s="107" t="s">
        <v>611</v>
      </c>
      <c r="B375" s="126" t="s">
        <v>566</v>
      </c>
      <c r="C375" s="127" t="s">
        <v>29</v>
      </c>
      <c r="D375" s="127"/>
      <c r="E375" s="130">
        <v>0</v>
      </c>
      <c r="F375" s="131"/>
      <c r="G375" s="130">
        <v>0</v>
      </c>
      <c r="H375" s="131"/>
      <c r="I375" s="130">
        <v>0</v>
      </c>
      <c r="J375" s="131"/>
      <c r="K375" s="130">
        <v>0</v>
      </c>
      <c r="L375" s="131"/>
      <c r="M375" s="130">
        <v>0</v>
      </c>
      <c r="N375" s="131"/>
      <c r="O375" s="130">
        <v>0</v>
      </c>
      <c r="P375" s="131"/>
      <c r="Q375" s="130">
        <v>0</v>
      </c>
      <c r="R375" s="131"/>
      <c r="S375" s="130">
        <v>0</v>
      </c>
      <c r="T375" s="131"/>
      <c r="U375" s="130">
        <v>0</v>
      </c>
      <c r="V375" s="131"/>
      <c r="W375" s="130">
        <v>194915.158122625</v>
      </c>
      <c r="X375" s="131">
        <v>2.677165857949914E-2</v>
      </c>
      <c r="Y375" s="130">
        <v>345168.508978086</v>
      </c>
      <c r="Z375" s="131">
        <v>1.0408438135060042E-2</v>
      </c>
      <c r="AA375" s="130">
        <v>0</v>
      </c>
      <c r="AB375" s="131"/>
      <c r="AC375" s="130">
        <v>540083.66710071103</v>
      </c>
      <c r="AD375" s="131">
        <v>3.546248205442114E-3</v>
      </c>
    </row>
    <row r="376" spans="1:30" x14ac:dyDescent="0.3">
      <c r="A376" s="113" t="s">
        <v>334</v>
      </c>
      <c r="B376" s="126" t="s">
        <v>29</v>
      </c>
      <c r="C376" s="127" t="s">
        <v>29</v>
      </c>
      <c r="D376" s="127"/>
      <c r="E376" s="128">
        <v>0</v>
      </c>
      <c r="F376" s="129"/>
      <c r="G376" s="128">
        <v>0</v>
      </c>
      <c r="H376" s="129"/>
      <c r="I376" s="128">
        <v>0</v>
      </c>
      <c r="J376" s="129"/>
      <c r="K376" s="128">
        <v>0</v>
      </c>
      <c r="L376" s="129"/>
      <c r="M376" s="128">
        <v>0</v>
      </c>
      <c r="N376" s="129"/>
      <c r="O376" s="128">
        <v>0</v>
      </c>
      <c r="P376" s="129"/>
      <c r="Q376" s="128">
        <v>0</v>
      </c>
      <c r="R376" s="129"/>
      <c r="S376" s="128">
        <v>0</v>
      </c>
      <c r="T376" s="129"/>
      <c r="U376" s="128">
        <v>0</v>
      </c>
      <c r="V376" s="129"/>
      <c r="W376" s="128">
        <v>9270.1497002126998</v>
      </c>
      <c r="X376" s="129">
        <v>1.2732579915555231E-3</v>
      </c>
      <c r="Y376" s="128">
        <v>143551.922490964</v>
      </c>
      <c r="Z376" s="129">
        <v>4.3287590424739286E-3</v>
      </c>
      <c r="AA376" s="128">
        <v>57639.288232357001</v>
      </c>
      <c r="AB376" s="129">
        <v>1.2051098633601969E-2</v>
      </c>
      <c r="AC376" s="128">
        <v>210461.36042353368</v>
      </c>
      <c r="AD376" s="129">
        <v>1.3819122243104024E-3</v>
      </c>
    </row>
    <row r="377" spans="1:30" x14ac:dyDescent="0.3">
      <c r="A377" s="107" t="s">
        <v>612</v>
      </c>
      <c r="B377" s="126" t="s">
        <v>566</v>
      </c>
      <c r="C377" s="127" t="s">
        <v>29</v>
      </c>
      <c r="D377" s="127"/>
      <c r="E377" s="130">
        <v>0</v>
      </c>
      <c r="F377" s="131"/>
      <c r="G377" s="130">
        <v>0</v>
      </c>
      <c r="H377" s="131"/>
      <c r="I377" s="130">
        <v>0</v>
      </c>
      <c r="J377" s="131"/>
      <c r="K377" s="130">
        <v>0</v>
      </c>
      <c r="L377" s="131"/>
      <c r="M377" s="130">
        <v>0</v>
      </c>
      <c r="N377" s="131"/>
      <c r="O377" s="130">
        <v>0</v>
      </c>
      <c r="P377" s="131"/>
      <c r="Q377" s="130">
        <v>0</v>
      </c>
      <c r="R377" s="131"/>
      <c r="S377" s="130">
        <v>0</v>
      </c>
      <c r="T377" s="131"/>
      <c r="U377" s="130">
        <v>0</v>
      </c>
      <c r="V377" s="131"/>
      <c r="W377" s="130">
        <v>9270.1497002126998</v>
      </c>
      <c r="X377" s="131">
        <v>1.2732579915555231E-3</v>
      </c>
      <c r="Y377" s="130">
        <v>143551.922490964</v>
      </c>
      <c r="Z377" s="131">
        <v>4.3287590424739286E-3</v>
      </c>
      <c r="AA377" s="130">
        <v>57639.288232357001</v>
      </c>
      <c r="AB377" s="131">
        <v>1.2051098633601969E-2</v>
      </c>
      <c r="AC377" s="130">
        <v>210461.36042353368</v>
      </c>
      <c r="AD377" s="131">
        <v>1.3819122243104024E-3</v>
      </c>
    </row>
    <row r="378" spans="1:30" x14ac:dyDescent="0.3">
      <c r="A378" s="113" t="s">
        <v>335</v>
      </c>
      <c r="B378" s="126" t="s">
        <v>29</v>
      </c>
      <c r="C378" s="127" t="s">
        <v>29</v>
      </c>
      <c r="D378" s="127"/>
      <c r="E378" s="128">
        <v>0</v>
      </c>
      <c r="F378" s="129"/>
      <c r="G378" s="128">
        <v>0</v>
      </c>
      <c r="H378" s="129"/>
      <c r="I378" s="128">
        <v>0</v>
      </c>
      <c r="J378" s="129"/>
      <c r="K378" s="128">
        <v>0</v>
      </c>
      <c r="L378" s="129"/>
      <c r="M378" s="128">
        <v>0</v>
      </c>
      <c r="N378" s="129"/>
      <c r="O378" s="128">
        <v>0</v>
      </c>
      <c r="P378" s="129"/>
      <c r="Q378" s="128">
        <v>70098.9747791892</v>
      </c>
      <c r="R378" s="129">
        <v>1.3421516468777744E-2</v>
      </c>
      <c r="S378" s="128">
        <v>7.6730108000000003E-3</v>
      </c>
      <c r="T378" s="129">
        <v>2.8109854840167788E-10</v>
      </c>
      <c r="U378" s="128">
        <v>0</v>
      </c>
      <c r="V378" s="129"/>
      <c r="W378" s="128">
        <v>0</v>
      </c>
      <c r="X378" s="129"/>
      <c r="Y378" s="128">
        <v>0</v>
      </c>
      <c r="Z378" s="129"/>
      <c r="AA378" s="128">
        <v>0</v>
      </c>
      <c r="AB378" s="129"/>
      <c r="AC378" s="128">
        <v>70098.982452199998</v>
      </c>
      <c r="AD378" s="129">
        <v>4.6027755673284877E-4</v>
      </c>
    </row>
    <row r="379" spans="1:30" x14ac:dyDescent="0.3">
      <c r="A379" s="107" t="s">
        <v>613</v>
      </c>
      <c r="B379" s="126" t="s">
        <v>566</v>
      </c>
      <c r="C379" s="127" t="s">
        <v>29</v>
      </c>
      <c r="D379" s="127"/>
      <c r="E379" s="130">
        <v>0</v>
      </c>
      <c r="F379" s="131"/>
      <c r="G379" s="130">
        <v>0</v>
      </c>
      <c r="H379" s="131"/>
      <c r="I379" s="130">
        <v>0</v>
      </c>
      <c r="J379" s="131"/>
      <c r="K379" s="130">
        <v>0</v>
      </c>
      <c r="L379" s="131"/>
      <c r="M379" s="130">
        <v>0</v>
      </c>
      <c r="N379" s="131"/>
      <c r="O379" s="130">
        <v>0</v>
      </c>
      <c r="P379" s="131"/>
      <c r="Q379" s="130">
        <v>70098.9747791892</v>
      </c>
      <c r="R379" s="131">
        <v>1.3421516468777744E-2</v>
      </c>
      <c r="S379" s="130">
        <v>7.6730108000000003E-3</v>
      </c>
      <c r="T379" s="131">
        <v>2.8109854840167788E-10</v>
      </c>
      <c r="U379" s="130">
        <v>0</v>
      </c>
      <c r="V379" s="131"/>
      <c r="W379" s="130">
        <v>0</v>
      </c>
      <c r="X379" s="131"/>
      <c r="Y379" s="130">
        <v>0</v>
      </c>
      <c r="Z379" s="131"/>
      <c r="AA379" s="130">
        <v>0</v>
      </c>
      <c r="AB379" s="131"/>
      <c r="AC379" s="130">
        <v>70098.982452199998</v>
      </c>
      <c r="AD379" s="131">
        <v>4.6027755673284877E-4</v>
      </c>
    </row>
    <row r="380" spans="1:30" x14ac:dyDescent="0.3">
      <c r="A380" s="113" t="s">
        <v>338</v>
      </c>
      <c r="B380" s="126" t="s">
        <v>29</v>
      </c>
      <c r="C380" s="127" t="s">
        <v>29</v>
      </c>
      <c r="D380" s="127"/>
      <c r="E380" s="128">
        <v>31935.067215903098</v>
      </c>
      <c r="F380" s="129">
        <v>1.7172801850092796E-2</v>
      </c>
      <c r="G380" s="128">
        <v>78080.971331321896</v>
      </c>
      <c r="H380" s="129">
        <v>9.2287766464157171E-3</v>
      </c>
      <c r="I380" s="128">
        <v>0</v>
      </c>
      <c r="J380" s="129"/>
      <c r="K380" s="128">
        <v>0</v>
      </c>
      <c r="L380" s="129"/>
      <c r="M380" s="128">
        <v>0</v>
      </c>
      <c r="N380" s="129"/>
      <c r="O380" s="128">
        <v>0</v>
      </c>
      <c r="P380" s="129"/>
      <c r="Q380" s="128">
        <v>0</v>
      </c>
      <c r="R380" s="129"/>
      <c r="S380" s="128">
        <v>0</v>
      </c>
      <c r="T380" s="129"/>
      <c r="U380" s="128">
        <v>0</v>
      </c>
      <c r="V380" s="129"/>
      <c r="W380" s="128">
        <v>0</v>
      </c>
      <c r="X380" s="129"/>
      <c r="Y380" s="128">
        <v>0</v>
      </c>
      <c r="Z380" s="129"/>
      <c r="AA380" s="128">
        <v>0</v>
      </c>
      <c r="AB380" s="129"/>
      <c r="AC380" s="128">
        <v>110016.03854722501</v>
      </c>
      <c r="AD380" s="129">
        <v>7.2237729639618175E-4</v>
      </c>
    </row>
    <row r="381" spans="1:30" x14ac:dyDescent="0.3">
      <c r="A381" s="107" t="s">
        <v>614</v>
      </c>
      <c r="B381" s="126" t="s">
        <v>566</v>
      </c>
      <c r="C381" s="127" t="s">
        <v>29</v>
      </c>
      <c r="D381" s="127"/>
      <c r="E381" s="130">
        <v>190.7780342019</v>
      </c>
      <c r="F381" s="131">
        <v>1.0258921193276741E-4</v>
      </c>
      <c r="G381" s="130">
        <v>0</v>
      </c>
      <c r="H381" s="131"/>
      <c r="I381" s="130">
        <v>0</v>
      </c>
      <c r="J381" s="131"/>
      <c r="K381" s="130">
        <v>0</v>
      </c>
      <c r="L381" s="131"/>
      <c r="M381" s="130">
        <v>0</v>
      </c>
      <c r="N381" s="131"/>
      <c r="O381" s="130">
        <v>0</v>
      </c>
      <c r="P381" s="131"/>
      <c r="Q381" s="130">
        <v>0</v>
      </c>
      <c r="R381" s="131"/>
      <c r="S381" s="130">
        <v>0</v>
      </c>
      <c r="T381" s="131"/>
      <c r="U381" s="130">
        <v>0</v>
      </c>
      <c r="V381" s="131"/>
      <c r="W381" s="130">
        <v>0</v>
      </c>
      <c r="X381" s="131"/>
      <c r="Y381" s="130">
        <v>0</v>
      </c>
      <c r="Z381" s="131"/>
      <c r="AA381" s="130">
        <v>0</v>
      </c>
      <c r="AB381" s="131"/>
      <c r="AC381" s="130">
        <v>190.7780342019</v>
      </c>
      <c r="AD381" s="131">
        <v>1.2526693596533159E-6</v>
      </c>
    </row>
    <row r="382" spans="1:30" x14ac:dyDescent="0.3">
      <c r="A382" s="107" t="s">
        <v>1428</v>
      </c>
      <c r="B382" s="126" t="s">
        <v>566</v>
      </c>
      <c r="C382" s="127" t="s">
        <v>29</v>
      </c>
      <c r="D382" s="127"/>
      <c r="E382" s="130">
        <v>31744.289181701199</v>
      </c>
      <c r="F382" s="131">
        <v>1.707021263816003E-2</v>
      </c>
      <c r="G382" s="130">
        <v>78080.971331321896</v>
      </c>
      <c r="H382" s="131">
        <v>9.2287766464157171E-3</v>
      </c>
      <c r="I382" s="130">
        <v>0</v>
      </c>
      <c r="J382" s="131"/>
      <c r="K382" s="130">
        <v>0</v>
      </c>
      <c r="L382" s="131"/>
      <c r="M382" s="130">
        <v>0</v>
      </c>
      <c r="N382" s="131"/>
      <c r="O382" s="130">
        <v>0</v>
      </c>
      <c r="P382" s="131"/>
      <c r="Q382" s="130">
        <v>0</v>
      </c>
      <c r="R382" s="131"/>
      <c r="S382" s="130">
        <v>0</v>
      </c>
      <c r="T382" s="131"/>
      <c r="U382" s="130">
        <v>0</v>
      </c>
      <c r="V382" s="131"/>
      <c r="W382" s="130">
        <v>0</v>
      </c>
      <c r="X382" s="131"/>
      <c r="Y382" s="130">
        <v>0</v>
      </c>
      <c r="Z382" s="131"/>
      <c r="AA382" s="130">
        <v>0</v>
      </c>
      <c r="AB382" s="131"/>
      <c r="AC382" s="130">
        <v>109825.26051302309</v>
      </c>
      <c r="AD382" s="131">
        <v>7.2112462703652846E-4</v>
      </c>
    </row>
    <row r="383" spans="1:30" x14ac:dyDescent="0.3">
      <c r="A383" s="113" t="s">
        <v>339</v>
      </c>
      <c r="B383" s="126" t="s">
        <v>29</v>
      </c>
      <c r="C383" s="127" t="s">
        <v>29</v>
      </c>
      <c r="D383" s="127"/>
      <c r="E383" s="128">
        <v>2275.3597550592999</v>
      </c>
      <c r="F383" s="129">
        <v>1.2235547195545194E-3</v>
      </c>
      <c r="G383" s="128">
        <v>26602.295507180697</v>
      </c>
      <c r="H383" s="129">
        <v>3.1442570364033739E-3</v>
      </c>
      <c r="I383" s="128">
        <v>6402.9869493528995</v>
      </c>
      <c r="J383" s="129">
        <v>4.9318972953405179E-3</v>
      </c>
      <c r="K383" s="128">
        <v>0</v>
      </c>
      <c r="L383" s="129"/>
      <c r="M383" s="128">
        <v>134665.81726656703</v>
      </c>
      <c r="N383" s="129">
        <v>3.3040954168265606E-3</v>
      </c>
      <c r="O383" s="128">
        <v>61561.516497354503</v>
      </c>
      <c r="P383" s="129">
        <v>1.0912695611462273E-2</v>
      </c>
      <c r="Q383" s="128">
        <v>0</v>
      </c>
      <c r="R383" s="129"/>
      <c r="S383" s="128">
        <v>0</v>
      </c>
      <c r="T383" s="129"/>
      <c r="U383" s="128">
        <v>0</v>
      </c>
      <c r="V383" s="129"/>
      <c r="W383" s="128">
        <v>9138.7488763999991</v>
      </c>
      <c r="X383" s="129">
        <v>1.2552100468699414E-3</v>
      </c>
      <c r="Y383" s="128">
        <v>397535.57612339995</v>
      </c>
      <c r="Z383" s="129">
        <v>1.1987549104106007E-2</v>
      </c>
      <c r="AA383" s="128">
        <v>111721.20501398999</v>
      </c>
      <c r="AB383" s="129">
        <v>2.3358429681868482E-2</v>
      </c>
      <c r="AC383" s="128">
        <v>749903.50598930428</v>
      </c>
      <c r="AD383" s="129">
        <v>4.9239481294542182E-3</v>
      </c>
    </row>
    <row r="384" spans="1:30" x14ac:dyDescent="0.3">
      <c r="A384" s="107" t="s">
        <v>615</v>
      </c>
      <c r="B384" s="126" t="s">
        <v>566</v>
      </c>
      <c r="C384" s="127" t="s">
        <v>29</v>
      </c>
      <c r="D384" s="127"/>
      <c r="E384" s="130">
        <v>2275.3597550592999</v>
      </c>
      <c r="F384" s="131">
        <v>1.2235547195545194E-3</v>
      </c>
      <c r="G384" s="130">
        <v>26602.295507180697</v>
      </c>
      <c r="H384" s="131">
        <v>3.1442570364033739E-3</v>
      </c>
      <c r="I384" s="130">
        <v>6402.9869493528995</v>
      </c>
      <c r="J384" s="131">
        <v>4.9318972953405179E-3</v>
      </c>
      <c r="K384" s="130">
        <v>0</v>
      </c>
      <c r="L384" s="131"/>
      <c r="M384" s="130">
        <v>134665.81726656703</v>
      </c>
      <c r="N384" s="131">
        <v>3.3040954168265606E-3</v>
      </c>
      <c r="O384" s="130">
        <v>61561.516497354503</v>
      </c>
      <c r="P384" s="131">
        <v>1.0912695611462273E-2</v>
      </c>
      <c r="Q384" s="130">
        <v>0</v>
      </c>
      <c r="R384" s="131"/>
      <c r="S384" s="130">
        <v>0</v>
      </c>
      <c r="T384" s="131"/>
      <c r="U384" s="130">
        <v>0</v>
      </c>
      <c r="V384" s="131"/>
      <c r="W384" s="130">
        <v>9138.7488763999991</v>
      </c>
      <c r="X384" s="131">
        <v>1.2552100468699414E-3</v>
      </c>
      <c r="Y384" s="130">
        <v>397535.57612339995</v>
      </c>
      <c r="Z384" s="131">
        <v>1.1987549104106007E-2</v>
      </c>
      <c r="AA384" s="130">
        <v>111721.20501398999</v>
      </c>
      <c r="AB384" s="131">
        <v>2.3358429681868482E-2</v>
      </c>
      <c r="AC384" s="130">
        <v>749903.50598930428</v>
      </c>
      <c r="AD384" s="131">
        <v>4.9239481294542182E-3</v>
      </c>
    </row>
    <row r="385" spans="1:30" x14ac:dyDescent="0.3">
      <c r="A385" s="113" t="s">
        <v>340</v>
      </c>
      <c r="B385" s="126" t="s">
        <v>29</v>
      </c>
      <c r="C385" s="127" t="s">
        <v>29</v>
      </c>
      <c r="D385" s="127"/>
      <c r="E385" s="128">
        <v>0</v>
      </c>
      <c r="F385" s="129"/>
      <c r="G385" s="128">
        <v>0</v>
      </c>
      <c r="H385" s="129"/>
      <c r="I385" s="128">
        <v>0</v>
      </c>
      <c r="J385" s="129"/>
      <c r="K385" s="128">
        <v>0</v>
      </c>
      <c r="L385" s="129"/>
      <c r="M385" s="128">
        <v>0</v>
      </c>
      <c r="N385" s="129"/>
      <c r="O385" s="128">
        <v>0</v>
      </c>
      <c r="P385" s="129"/>
      <c r="Q385" s="128">
        <v>107745.617850373</v>
      </c>
      <c r="R385" s="129">
        <v>2.0629539718271767E-2</v>
      </c>
      <c r="S385" s="128">
        <v>123564.068075859</v>
      </c>
      <c r="T385" s="129">
        <v>4.5267341694253931E-3</v>
      </c>
      <c r="U385" s="128">
        <v>0</v>
      </c>
      <c r="V385" s="129"/>
      <c r="W385" s="128">
        <v>0</v>
      </c>
      <c r="X385" s="129"/>
      <c r="Y385" s="128">
        <v>0</v>
      </c>
      <c r="Z385" s="129"/>
      <c r="AA385" s="128">
        <v>0</v>
      </c>
      <c r="AB385" s="129"/>
      <c r="AC385" s="128">
        <v>231309.68592623199</v>
      </c>
      <c r="AD385" s="129">
        <v>1.5188046011847252E-3</v>
      </c>
    </row>
    <row r="386" spans="1:30" x14ac:dyDescent="0.3">
      <c r="A386" s="107" t="s">
        <v>616</v>
      </c>
      <c r="B386" s="126" t="s">
        <v>566</v>
      </c>
      <c r="C386" s="127" t="s">
        <v>29</v>
      </c>
      <c r="D386" s="127"/>
      <c r="E386" s="130">
        <v>0</v>
      </c>
      <c r="F386" s="131"/>
      <c r="G386" s="130">
        <v>0</v>
      </c>
      <c r="H386" s="131"/>
      <c r="I386" s="130">
        <v>0</v>
      </c>
      <c r="J386" s="131"/>
      <c r="K386" s="130">
        <v>0</v>
      </c>
      <c r="L386" s="131"/>
      <c r="M386" s="130">
        <v>0</v>
      </c>
      <c r="N386" s="131"/>
      <c r="O386" s="130">
        <v>0</v>
      </c>
      <c r="P386" s="131"/>
      <c r="Q386" s="130">
        <v>107745.617850373</v>
      </c>
      <c r="R386" s="131">
        <v>2.0629539718271767E-2</v>
      </c>
      <c r="S386" s="130">
        <v>123564.068075859</v>
      </c>
      <c r="T386" s="131">
        <v>4.5267341694253931E-3</v>
      </c>
      <c r="U386" s="130">
        <v>0</v>
      </c>
      <c r="V386" s="131"/>
      <c r="W386" s="130">
        <v>0</v>
      </c>
      <c r="X386" s="131"/>
      <c r="Y386" s="130">
        <v>0</v>
      </c>
      <c r="Z386" s="131"/>
      <c r="AA386" s="130">
        <v>0</v>
      </c>
      <c r="AB386" s="131"/>
      <c r="AC386" s="130">
        <v>231309.68592623199</v>
      </c>
      <c r="AD386" s="131">
        <v>1.5188046011847252E-3</v>
      </c>
    </row>
    <row r="387" spans="1:30" x14ac:dyDescent="0.3">
      <c r="A387" s="113" t="s">
        <v>926</v>
      </c>
      <c r="B387" s="126" t="s">
        <v>29</v>
      </c>
      <c r="C387" s="127" t="s">
        <v>29</v>
      </c>
      <c r="D387" s="127"/>
      <c r="E387" s="128">
        <v>31048.045736611799</v>
      </c>
      <c r="F387" s="129">
        <v>1.6695813841967985E-2</v>
      </c>
      <c r="G387" s="128">
        <v>50611.461024772703</v>
      </c>
      <c r="H387" s="129">
        <v>5.982019198562831E-3</v>
      </c>
      <c r="I387" s="128">
        <v>0</v>
      </c>
      <c r="J387" s="129"/>
      <c r="K387" s="128">
        <v>0</v>
      </c>
      <c r="L387" s="129"/>
      <c r="M387" s="128">
        <v>0</v>
      </c>
      <c r="N387" s="129"/>
      <c r="O387" s="128">
        <v>0</v>
      </c>
      <c r="P387" s="129"/>
      <c r="Q387" s="128">
        <v>0</v>
      </c>
      <c r="R387" s="129"/>
      <c r="S387" s="128">
        <v>0</v>
      </c>
      <c r="T387" s="129"/>
      <c r="U387" s="128">
        <v>0</v>
      </c>
      <c r="V387" s="129"/>
      <c r="W387" s="128">
        <v>22204.0872023581</v>
      </c>
      <c r="X387" s="129">
        <v>3.0497383958049233E-3</v>
      </c>
      <c r="Y387" s="128">
        <v>79300.575535876502</v>
      </c>
      <c r="Z387" s="129">
        <v>2.3912816872648976E-3</v>
      </c>
      <c r="AA387" s="128">
        <v>0</v>
      </c>
      <c r="AB387" s="129"/>
      <c r="AC387" s="128">
        <v>183164.16949961911</v>
      </c>
      <c r="AD387" s="129">
        <v>1.2026758944150718E-3</v>
      </c>
    </row>
    <row r="388" spans="1:30" x14ac:dyDescent="0.3">
      <c r="A388" s="107" t="s">
        <v>1429</v>
      </c>
      <c r="B388" s="126" t="s">
        <v>566</v>
      </c>
      <c r="C388" s="127" t="s">
        <v>29</v>
      </c>
      <c r="D388" s="127"/>
      <c r="E388" s="130">
        <v>31048.045736611799</v>
      </c>
      <c r="F388" s="131">
        <v>1.6695813841967985E-2</v>
      </c>
      <c r="G388" s="130">
        <v>50611.461024772703</v>
      </c>
      <c r="H388" s="131">
        <v>5.982019198562831E-3</v>
      </c>
      <c r="I388" s="130">
        <v>0</v>
      </c>
      <c r="J388" s="131"/>
      <c r="K388" s="130">
        <v>0</v>
      </c>
      <c r="L388" s="131"/>
      <c r="M388" s="130">
        <v>0</v>
      </c>
      <c r="N388" s="131"/>
      <c r="O388" s="130">
        <v>0</v>
      </c>
      <c r="P388" s="131"/>
      <c r="Q388" s="130">
        <v>0</v>
      </c>
      <c r="R388" s="131"/>
      <c r="S388" s="130">
        <v>0</v>
      </c>
      <c r="T388" s="131"/>
      <c r="U388" s="130">
        <v>0</v>
      </c>
      <c r="V388" s="131"/>
      <c r="W388" s="130">
        <v>22204.0872023581</v>
      </c>
      <c r="X388" s="131">
        <v>3.0497383958049233E-3</v>
      </c>
      <c r="Y388" s="130">
        <v>79300.575535876502</v>
      </c>
      <c r="Z388" s="131">
        <v>2.3912816872648976E-3</v>
      </c>
      <c r="AA388" s="130">
        <v>0</v>
      </c>
      <c r="AB388" s="131"/>
      <c r="AC388" s="130">
        <v>183164.16949961911</v>
      </c>
      <c r="AD388" s="131">
        <v>1.2026758944150718E-3</v>
      </c>
    </row>
    <row r="389" spans="1:30" x14ac:dyDescent="0.3">
      <c r="A389" s="113" t="s">
        <v>951</v>
      </c>
      <c r="B389" s="126" t="s">
        <v>29</v>
      </c>
      <c r="C389" s="127" t="s">
        <v>29</v>
      </c>
      <c r="D389" s="127"/>
      <c r="E389" s="128">
        <v>50.829723746700004</v>
      </c>
      <c r="F389" s="129">
        <v>2.7333237412519129E-5</v>
      </c>
      <c r="G389" s="128">
        <v>184.8113057576</v>
      </c>
      <c r="H389" s="129">
        <v>2.1843763384192753E-5</v>
      </c>
      <c r="I389" s="128">
        <v>0</v>
      </c>
      <c r="J389" s="129"/>
      <c r="K389" s="128">
        <v>0</v>
      </c>
      <c r="L389" s="129"/>
      <c r="M389" s="128">
        <v>0</v>
      </c>
      <c r="N389" s="129"/>
      <c r="O389" s="128">
        <v>0</v>
      </c>
      <c r="P389" s="129"/>
      <c r="Q389" s="128">
        <v>0</v>
      </c>
      <c r="R389" s="129"/>
      <c r="S389" s="128">
        <v>0</v>
      </c>
      <c r="T389" s="129"/>
      <c r="U389" s="128">
        <v>0</v>
      </c>
      <c r="V389" s="129"/>
      <c r="W389" s="128">
        <v>0</v>
      </c>
      <c r="X389" s="129"/>
      <c r="Y389" s="128">
        <v>0</v>
      </c>
      <c r="Z389" s="129"/>
      <c r="AA389" s="128">
        <v>0</v>
      </c>
      <c r="AB389" s="129"/>
      <c r="AC389" s="128">
        <v>235.64102950430001</v>
      </c>
      <c r="AD389" s="129">
        <v>1.5472446750594509E-6</v>
      </c>
    </row>
    <row r="390" spans="1:30" x14ac:dyDescent="0.3">
      <c r="A390" s="107" t="s">
        <v>952</v>
      </c>
      <c r="B390" s="126" t="s">
        <v>566</v>
      </c>
      <c r="C390" s="127" t="s">
        <v>29</v>
      </c>
      <c r="D390" s="127"/>
      <c r="E390" s="130">
        <v>50.829723746700004</v>
      </c>
      <c r="F390" s="131">
        <v>2.7333237412519129E-5</v>
      </c>
      <c r="G390" s="130">
        <v>184.8113057576</v>
      </c>
      <c r="H390" s="131">
        <v>2.1843763384192753E-5</v>
      </c>
      <c r="I390" s="130">
        <v>0</v>
      </c>
      <c r="J390" s="131"/>
      <c r="K390" s="130">
        <v>0</v>
      </c>
      <c r="L390" s="131"/>
      <c r="M390" s="130">
        <v>0</v>
      </c>
      <c r="N390" s="131"/>
      <c r="O390" s="130">
        <v>0</v>
      </c>
      <c r="P390" s="131"/>
      <c r="Q390" s="130">
        <v>0</v>
      </c>
      <c r="R390" s="131"/>
      <c r="S390" s="130">
        <v>0</v>
      </c>
      <c r="T390" s="131"/>
      <c r="U390" s="130">
        <v>0</v>
      </c>
      <c r="V390" s="131"/>
      <c r="W390" s="130">
        <v>0</v>
      </c>
      <c r="X390" s="131"/>
      <c r="Y390" s="130">
        <v>0</v>
      </c>
      <c r="Z390" s="131"/>
      <c r="AA390" s="130">
        <v>0</v>
      </c>
      <c r="AB390" s="131"/>
      <c r="AC390" s="130">
        <v>235.64102950430001</v>
      </c>
      <c r="AD390" s="131">
        <v>1.5472446750594509E-6</v>
      </c>
    </row>
    <row r="391" spans="1:30" x14ac:dyDescent="0.3">
      <c r="A391" s="113" t="s">
        <v>969</v>
      </c>
      <c r="B391" s="126" t="s">
        <v>29</v>
      </c>
      <c r="C391" s="127" t="s">
        <v>29</v>
      </c>
      <c r="D391" s="127"/>
      <c r="E391" s="128">
        <v>1168.8822867896001</v>
      </c>
      <c r="F391" s="129">
        <v>6.2855618124784015E-4</v>
      </c>
      <c r="G391" s="128">
        <v>27438.940431451298</v>
      </c>
      <c r="H391" s="129">
        <v>3.2431442429378221E-3</v>
      </c>
      <c r="I391" s="128">
        <v>7554.4905809153997</v>
      </c>
      <c r="J391" s="129">
        <v>5.8188423556692478E-3</v>
      </c>
      <c r="K391" s="128">
        <v>37111.544085239999</v>
      </c>
      <c r="L391" s="129">
        <v>4.3817705270857953E-3</v>
      </c>
      <c r="M391" s="128">
        <v>0</v>
      </c>
      <c r="N391" s="129"/>
      <c r="O391" s="128">
        <v>0</v>
      </c>
      <c r="P391" s="129"/>
      <c r="Q391" s="128">
        <v>0</v>
      </c>
      <c r="R391" s="129"/>
      <c r="S391" s="128">
        <v>0</v>
      </c>
      <c r="T391" s="129"/>
      <c r="U391" s="128">
        <v>0</v>
      </c>
      <c r="V391" s="129"/>
      <c r="W391" s="128">
        <v>74504.762019999995</v>
      </c>
      <c r="X391" s="129">
        <v>1.0233252613895847E-2</v>
      </c>
      <c r="Y391" s="128">
        <v>0</v>
      </c>
      <c r="Z391" s="129"/>
      <c r="AA391" s="128">
        <v>0</v>
      </c>
      <c r="AB391" s="129"/>
      <c r="AC391" s="128">
        <v>147778.6194043963</v>
      </c>
      <c r="AD391" s="129">
        <v>9.7033051689717289E-4</v>
      </c>
    </row>
    <row r="392" spans="1:30" x14ac:dyDescent="0.3">
      <c r="A392" s="107" t="s">
        <v>970</v>
      </c>
      <c r="B392" s="126" t="s">
        <v>566</v>
      </c>
      <c r="C392" s="127" t="s">
        <v>29</v>
      </c>
      <c r="D392" s="127"/>
      <c r="E392" s="130">
        <v>1168.8822867896001</v>
      </c>
      <c r="F392" s="131">
        <v>6.2855618124784015E-4</v>
      </c>
      <c r="G392" s="130">
        <v>27438.940431451298</v>
      </c>
      <c r="H392" s="131">
        <v>3.2431442429378221E-3</v>
      </c>
      <c r="I392" s="130">
        <v>7554.4905809153997</v>
      </c>
      <c r="J392" s="131">
        <v>5.8188423556692478E-3</v>
      </c>
      <c r="K392" s="130">
        <v>37111.544085239999</v>
      </c>
      <c r="L392" s="131">
        <v>4.3817705270857953E-3</v>
      </c>
      <c r="M392" s="130">
        <v>0</v>
      </c>
      <c r="N392" s="131"/>
      <c r="O392" s="130">
        <v>0</v>
      </c>
      <c r="P392" s="131"/>
      <c r="Q392" s="130">
        <v>0</v>
      </c>
      <c r="R392" s="131"/>
      <c r="S392" s="130">
        <v>0</v>
      </c>
      <c r="T392" s="131"/>
      <c r="U392" s="130">
        <v>0</v>
      </c>
      <c r="V392" s="131"/>
      <c r="W392" s="130">
        <v>74504.762019999995</v>
      </c>
      <c r="X392" s="131">
        <v>1.0233252613895847E-2</v>
      </c>
      <c r="Y392" s="130">
        <v>0</v>
      </c>
      <c r="Z392" s="131"/>
      <c r="AA392" s="130">
        <v>0</v>
      </c>
      <c r="AB392" s="131"/>
      <c r="AC392" s="130">
        <v>147778.6194043963</v>
      </c>
      <c r="AD392" s="131">
        <v>9.7033051689717289E-4</v>
      </c>
    </row>
    <row r="393" spans="1:30" x14ac:dyDescent="0.3">
      <c r="A393" s="113" t="s">
        <v>1001</v>
      </c>
      <c r="B393" s="126" t="s">
        <v>29</v>
      </c>
      <c r="C393" s="127" t="s">
        <v>29</v>
      </c>
      <c r="D393" s="127"/>
      <c r="E393" s="128">
        <v>0</v>
      </c>
      <c r="F393" s="129"/>
      <c r="G393" s="128">
        <v>0</v>
      </c>
      <c r="H393" s="129"/>
      <c r="I393" s="128">
        <v>0</v>
      </c>
      <c r="J393" s="129"/>
      <c r="K393" s="128">
        <v>0</v>
      </c>
      <c r="L393" s="129"/>
      <c r="M393" s="128">
        <v>7.185399390000001E-2</v>
      </c>
      <c r="N393" s="129">
        <v>1.7629748717577135E-9</v>
      </c>
      <c r="O393" s="128">
        <v>7.185399390000001E-2</v>
      </c>
      <c r="P393" s="129">
        <v>1.2737190513041751E-8</v>
      </c>
      <c r="Q393" s="128">
        <v>0</v>
      </c>
      <c r="R393" s="129"/>
      <c r="S393" s="128">
        <v>0</v>
      </c>
      <c r="T393" s="129"/>
      <c r="U393" s="128">
        <v>0</v>
      </c>
      <c r="V393" s="129"/>
      <c r="W393" s="128">
        <v>0</v>
      </c>
      <c r="X393" s="129"/>
      <c r="Y393" s="128">
        <v>0</v>
      </c>
      <c r="Z393" s="129"/>
      <c r="AA393" s="128">
        <v>0</v>
      </c>
      <c r="AB393" s="129"/>
      <c r="AC393" s="128">
        <v>0.14370798780000002</v>
      </c>
      <c r="AD393" s="129">
        <v>9.4360230624862827E-10</v>
      </c>
    </row>
    <row r="394" spans="1:30" x14ac:dyDescent="0.3">
      <c r="A394" s="107" t="s">
        <v>1002</v>
      </c>
      <c r="B394" s="126" t="s">
        <v>566</v>
      </c>
      <c r="C394" s="127" t="s">
        <v>29</v>
      </c>
      <c r="D394" s="127"/>
      <c r="E394" s="130">
        <v>0</v>
      </c>
      <c r="F394" s="131"/>
      <c r="G394" s="130">
        <v>0</v>
      </c>
      <c r="H394" s="131"/>
      <c r="I394" s="130">
        <v>0</v>
      </c>
      <c r="J394" s="131"/>
      <c r="K394" s="130">
        <v>0</v>
      </c>
      <c r="L394" s="131"/>
      <c r="M394" s="130">
        <v>7.185399390000001E-2</v>
      </c>
      <c r="N394" s="131">
        <v>1.7629748717577135E-9</v>
      </c>
      <c r="O394" s="130">
        <v>7.185399390000001E-2</v>
      </c>
      <c r="P394" s="131">
        <v>1.2737190513041751E-8</v>
      </c>
      <c r="Q394" s="130">
        <v>0</v>
      </c>
      <c r="R394" s="131"/>
      <c r="S394" s="130">
        <v>0</v>
      </c>
      <c r="T394" s="131"/>
      <c r="U394" s="130">
        <v>0</v>
      </c>
      <c r="V394" s="131"/>
      <c r="W394" s="130">
        <v>0</v>
      </c>
      <c r="X394" s="131"/>
      <c r="Y394" s="130">
        <v>0</v>
      </c>
      <c r="Z394" s="131"/>
      <c r="AA394" s="130">
        <v>0</v>
      </c>
      <c r="AB394" s="131"/>
      <c r="AC394" s="130">
        <v>0.14370798780000002</v>
      </c>
      <c r="AD394" s="131">
        <v>9.4360230624862827E-10</v>
      </c>
    </row>
    <row r="395" spans="1:30" x14ac:dyDescent="0.3">
      <c r="A395" s="113" t="s">
        <v>1003</v>
      </c>
      <c r="B395" s="126" t="s">
        <v>29</v>
      </c>
      <c r="C395" s="127" t="s">
        <v>29</v>
      </c>
      <c r="D395" s="127"/>
      <c r="E395" s="128">
        <v>0</v>
      </c>
      <c r="F395" s="129"/>
      <c r="G395" s="128">
        <v>54062.414921068499</v>
      </c>
      <c r="H395" s="129">
        <v>6.3899045281503768E-3</v>
      </c>
      <c r="I395" s="128">
        <v>13550.384942634299</v>
      </c>
      <c r="J395" s="129">
        <v>1.0437176801704223E-2</v>
      </c>
      <c r="K395" s="128">
        <v>0</v>
      </c>
      <c r="L395" s="129"/>
      <c r="M395" s="128">
        <v>0</v>
      </c>
      <c r="N395" s="129"/>
      <c r="O395" s="128">
        <v>0</v>
      </c>
      <c r="P395" s="129"/>
      <c r="Q395" s="128">
        <v>0</v>
      </c>
      <c r="R395" s="129"/>
      <c r="S395" s="128">
        <v>0</v>
      </c>
      <c r="T395" s="129"/>
      <c r="U395" s="128">
        <v>0</v>
      </c>
      <c r="V395" s="129"/>
      <c r="W395" s="128">
        <v>21962.870002027496</v>
      </c>
      <c r="X395" s="129">
        <v>3.0166071370923975E-3</v>
      </c>
      <c r="Y395" s="128">
        <v>705117.04541793803</v>
      </c>
      <c r="Z395" s="129">
        <v>2.1262562934658905E-2</v>
      </c>
      <c r="AA395" s="128">
        <v>236894.01130669663</v>
      </c>
      <c r="AB395" s="129">
        <v>4.9529291278860764E-2</v>
      </c>
      <c r="AC395" s="128">
        <v>1031586.7265903651</v>
      </c>
      <c r="AD395" s="129">
        <v>6.7735108479901876E-3</v>
      </c>
    </row>
    <row r="396" spans="1:30" x14ac:dyDescent="0.3">
      <c r="A396" s="107" t="s">
        <v>1004</v>
      </c>
      <c r="B396" s="126" t="s">
        <v>596</v>
      </c>
      <c r="C396" s="127" t="s">
        <v>29</v>
      </c>
      <c r="D396" s="127"/>
      <c r="E396" s="130">
        <v>0</v>
      </c>
      <c r="F396" s="131"/>
      <c r="G396" s="130">
        <v>54062.414921068499</v>
      </c>
      <c r="H396" s="131">
        <v>6.3899045281503768E-3</v>
      </c>
      <c r="I396" s="130">
        <v>13550.384942634299</v>
      </c>
      <c r="J396" s="131">
        <v>1.0437176801704223E-2</v>
      </c>
      <c r="K396" s="130">
        <v>0</v>
      </c>
      <c r="L396" s="131"/>
      <c r="M396" s="130">
        <v>0</v>
      </c>
      <c r="N396" s="131"/>
      <c r="O396" s="130">
        <v>0</v>
      </c>
      <c r="P396" s="131"/>
      <c r="Q396" s="130">
        <v>0</v>
      </c>
      <c r="R396" s="131"/>
      <c r="S396" s="130">
        <v>0</v>
      </c>
      <c r="T396" s="131"/>
      <c r="U396" s="130">
        <v>0</v>
      </c>
      <c r="V396" s="131"/>
      <c r="W396" s="130">
        <v>0</v>
      </c>
      <c r="X396" s="131"/>
      <c r="Y396" s="130">
        <v>0</v>
      </c>
      <c r="Z396" s="131"/>
      <c r="AA396" s="130">
        <v>0</v>
      </c>
      <c r="AB396" s="131"/>
      <c r="AC396" s="130">
        <v>67612.799863702807</v>
      </c>
      <c r="AD396" s="131">
        <v>4.4395301096350676E-4</v>
      </c>
    </row>
    <row r="397" spans="1:30" x14ac:dyDescent="0.3">
      <c r="A397" s="107" t="s">
        <v>1253</v>
      </c>
      <c r="B397" s="126" t="s">
        <v>597</v>
      </c>
      <c r="C397" s="127" t="s">
        <v>29</v>
      </c>
      <c r="D397" s="127"/>
      <c r="E397" s="130">
        <v>0</v>
      </c>
      <c r="F397" s="131"/>
      <c r="G397" s="130">
        <v>0</v>
      </c>
      <c r="H397" s="131"/>
      <c r="I397" s="130">
        <v>0</v>
      </c>
      <c r="J397" s="131"/>
      <c r="K397" s="130">
        <v>0</v>
      </c>
      <c r="L397" s="131"/>
      <c r="M397" s="130">
        <v>0</v>
      </c>
      <c r="N397" s="131"/>
      <c r="O397" s="130">
        <v>0</v>
      </c>
      <c r="P397" s="131"/>
      <c r="Q397" s="130">
        <v>0</v>
      </c>
      <c r="R397" s="131"/>
      <c r="S397" s="130">
        <v>0</v>
      </c>
      <c r="T397" s="131"/>
      <c r="U397" s="130">
        <v>0</v>
      </c>
      <c r="V397" s="131"/>
      <c r="W397" s="130">
        <v>10217.9064141375</v>
      </c>
      <c r="X397" s="131">
        <v>1.4034326757925493E-3</v>
      </c>
      <c r="Y397" s="130">
        <v>582854.85850906209</v>
      </c>
      <c r="Z397" s="131">
        <v>1.7575788574895466E-2</v>
      </c>
      <c r="AA397" s="130">
        <v>199989.63269382602</v>
      </c>
      <c r="AB397" s="131">
        <v>4.1813403031201388E-2</v>
      </c>
      <c r="AC397" s="130">
        <v>793062.39761702553</v>
      </c>
      <c r="AD397" s="131">
        <v>5.2073341144540887E-3</v>
      </c>
    </row>
    <row r="398" spans="1:30" x14ac:dyDescent="0.3">
      <c r="A398" s="107" t="s">
        <v>1430</v>
      </c>
      <c r="B398" s="126" t="s">
        <v>597</v>
      </c>
      <c r="C398" s="127" t="s">
        <v>29</v>
      </c>
      <c r="D398" s="127"/>
      <c r="E398" s="130">
        <v>0</v>
      </c>
      <c r="F398" s="131"/>
      <c r="G398" s="130">
        <v>0</v>
      </c>
      <c r="H398" s="131"/>
      <c r="I398" s="130">
        <v>0</v>
      </c>
      <c r="J398" s="131"/>
      <c r="K398" s="130">
        <v>0</v>
      </c>
      <c r="L398" s="131"/>
      <c r="M398" s="130">
        <v>0</v>
      </c>
      <c r="N398" s="131"/>
      <c r="O398" s="130">
        <v>0</v>
      </c>
      <c r="P398" s="131"/>
      <c r="Q398" s="130">
        <v>0</v>
      </c>
      <c r="R398" s="131"/>
      <c r="S398" s="130">
        <v>0</v>
      </c>
      <c r="T398" s="131"/>
      <c r="U398" s="130">
        <v>0</v>
      </c>
      <c r="V398" s="131"/>
      <c r="W398" s="130">
        <v>11744.963587889999</v>
      </c>
      <c r="X398" s="131">
        <v>1.6131744612998481E-3</v>
      </c>
      <c r="Y398" s="130">
        <v>122262.186908876</v>
      </c>
      <c r="Z398" s="131">
        <v>3.6867743597634385E-3</v>
      </c>
      <c r="AA398" s="130">
        <v>36904.378612870598</v>
      </c>
      <c r="AB398" s="131">
        <v>7.7158882476593737E-3</v>
      </c>
      <c r="AC398" s="130">
        <v>170911.52910963661</v>
      </c>
      <c r="AD398" s="131">
        <v>1.1222237225725921E-3</v>
      </c>
    </row>
    <row r="399" spans="1:30" x14ac:dyDescent="0.3">
      <c r="A399" s="113" t="s">
        <v>1005</v>
      </c>
      <c r="B399" s="126" t="s">
        <v>29</v>
      </c>
      <c r="C399" s="127" t="s">
        <v>29</v>
      </c>
      <c r="D399" s="127"/>
      <c r="E399" s="128">
        <v>0</v>
      </c>
      <c r="F399" s="129"/>
      <c r="G399" s="128">
        <v>0</v>
      </c>
      <c r="H399" s="129"/>
      <c r="I399" s="128">
        <v>0</v>
      </c>
      <c r="J399" s="129"/>
      <c r="K399" s="128">
        <v>0</v>
      </c>
      <c r="L399" s="129"/>
      <c r="M399" s="128">
        <v>0</v>
      </c>
      <c r="N399" s="129"/>
      <c r="O399" s="128">
        <v>0</v>
      </c>
      <c r="P399" s="129"/>
      <c r="Q399" s="128">
        <v>6085.0304467898004</v>
      </c>
      <c r="R399" s="129">
        <v>1.1650717661972052E-3</v>
      </c>
      <c r="S399" s="128">
        <v>285268.359595583</v>
      </c>
      <c r="T399" s="129">
        <v>1.0450724477964536E-2</v>
      </c>
      <c r="U399" s="128">
        <v>62688.032023655396</v>
      </c>
      <c r="V399" s="129">
        <v>1.447450800613973E-2</v>
      </c>
      <c r="W399" s="128">
        <v>27702.23256</v>
      </c>
      <c r="X399" s="129">
        <v>3.8049103986034132E-3</v>
      </c>
      <c r="Y399" s="128">
        <v>380905.69769999996</v>
      </c>
      <c r="Z399" s="129">
        <v>1.1486080817569711E-2</v>
      </c>
      <c r="AA399" s="128">
        <v>121774.397295</v>
      </c>
      <c r="AB399" s="129">
        <v>2.5460329540045533E-2</v>
      </c>
      <c r="AC399" s="128">
        <v>884423.7496210282</v>
      </c>
      <c r="AD399" s="129">
        <v>5.8072227064017209E-3</v>
      </c>
    </row>
    <row r="400" spans="1:30" x14ac:dyDescent="0.3">
      <c r="A400" s="107" t="s">
        <v>1006</v>
      </c>
      <c r="B400" s="126" t="s">
        <v>598</v>
      </c>
      <c r="C400" s="127" t="s">
        <v>29</v>
      </c>
      <c r="D400" s="127"/>
      <c r="E400" s="130">
        <v>0</v>
      </c>
      <c r="F400" s="131"/>
      <c r="G400" s="130">
        <v>0</v>
      </c>
      <c r="H400" s="131"/>
      <c r="I400" s="130">
        <v>0</v>
      </c>
      <c r="J400" s="131"/>
      <c r="K400" s="130">
        <v>0</v>
      </c>
      <c r="L400" s="131"/>
      <c r="M400" s="130">
        <v>0</v>
      </c>
      <c r="N400" s="131"/>
      <c r="O400" s="130">
        <v>0</v>
      </c>
      <c r="P400" s="131"/>
      <c r="Q400" s="130">
        <v>6085.0304467898004</v>
      </c>
      <c r="R400" s="131">
        <v>1.1650717661972052E-3</v>
      </c>
      <c r="S400" s="130">
        <v>285268.359595583</v>
      </c>
      <c r="T400" s="131">
        <v>1.0450724477964536E-2</v>
      </c>
      <c r="U400" s="130">
        <v>62688.032023655396</v>
      </c>
      <c r="V400" s="131">
        <v>1.447450800613973E-2</v>
      </c>
      <c r="W400" s="130">
        <v>27702.23256</v>
      </c>
      <c r="X400" s="131">
        <v>3.8049103986034132E-3</v>
      </c>
      <c r="Y400" s="130">
        <v>380905.69769999996</v>
      </c>
      <c r="Z400" s="131">
        <v>1.1486080817569711E-2</v>
      </c>
      <c r="AA400" s="130">
        <v>121774.397295</v>
      </c>
      <c r="AB400" s="131">
        <v>2.5460329540045533E-2</v>
      </c>
      <c r="AC400" s="130">
        <v>884423.7496210282</v>
      </c>
      <c r="AD400" s="131">
        <v>5.8072227064017209E-3</v>
      </c>
    </row>
    <row r="401" spans="1:30" x14ac:dyDescent="0.3">
      <c r="A401" s="113" t="s">
        <v>1024</v>
      </c>
      <c r="B401" s="126" t="s">
        <v>29</v>
      </c>
      <c r="C401" s="127" t="s">
        <v>29</v>
      </c>
      <c r="D401" s="127"/>
      <c r="E401" s="128">
        <v>0</v>
      </c>
      <c r="F401" s="129"/>
      <c r="G401" s="128">
        <v>0</v>
      </c>
      <c r="H401" s="129"/>
      <c r="I401" s="128">
        <v>0</v>
      </c>
      <c r="J401" s="129"/>
      <c r="K401" s="128">
        <v>0</v>
      </c>
      <c r="L401" s="129"/>
      <c r="M401" s="128">
        <v>0</v>
      </c>
      <c r="N401" s="129"/>
      <c r="O401" s="128">
        <v>0</v>
      </c>
      <c r="P401" s="129"/>
      <c r="Q401" s="128">
        <v>0</v>
      </c>
      <c r="R401" s="129"/>
      <c r="S401" s="128">
        <v>84951.049509299293</v>
      </c>
      <c r="T401" s="129">
        <v>3.112157316690223E-3</v>
      </c>
      <c r="U401" s="128">
        <v>88769.863659146999</v>
      </c>
      <c r="V401" s="129">
        <v>2.0496736948982495E-2</v>
      </c>
      <c r="W401" s="128">
        <v>0</v>
      </c>
      <c r="X401" s="129"/>
      <c r="Y401" s="128">
        <v>0</v>
      </c>
      <c r="Z401" s="129"/>
      <c r="AA401" s="128">
        <v>0</v>
      </c>
      <c r="AB401" s="129"/>
      <c r="AC401" s="128">
        <v>173720.91316844631</v>
      </c>
      <c r="AD401" s="129">
        <v>1.1406704444118839E-3</v>
      </c>
    </row>
    <row r="402" spans="1:30" x14ac:dyDescent="0.3">
      <c r="A402" s="107" t="s">
        <v>1025</v>
      </c>
      <c r="B402" s="126" t="s">
        <v>597</v>
      </c>
      <c r="C402" s="127" t="s">
        <v>29</v>
      </c>
      <c r="D402" s="127"/>
      <c r="E402" s="130">
        <v>0</v>
      </c>
      <c r="F402" s="131"/>
      <c r="G402" s="130">
        <v>0</v>
      </c>
      <c r="H402" s="131"/>
      <c r="I402" s="130">
        <v>0</v>
      </c>
      <c r="J402" s="131"/>
      <c r="K402" s="130">
        <v>0</v>
      </c>
      <c r="L402" s="131"/>
      <c r="M402" s="130">
        <v>0</v>
      </c>
      <c r="N402" s="131"/>
      <c r="O402" s="130">
        <v>0</v>
      </c>
      <c r="P402" s="131"/>
      <c r="Q402" s="130">
        <v>0</v>
      </c>
      <c r="R402" s="131"/>
      <c r="S402" s="130">
        <v>84951.049509299293</v>
      </c>
      <c r="T402" s="131">
        <v>3.112157316690223E-3</v>
      </c>
      <c r="U402" s="130">
        <v>88769.863659146999</v>
      </c>
      <c r="V402" s="131">
        <v>2.0496736948982495E-2</v>
      </c>
      <c r="W402" s="130">
        <v>0</v>
      </c>
      <c r="X402" s="131"/>
      <c r="Y402" s="130">
        <v>0</v>
      </c>
      <c r="Z402" s="131"/>
      <c r="AA402" s="130">
        <v>0</v>
      </c>
      <c r="AB402" s="131"/>
      <c r="AC402" s="130">
        <v>173720.91316844631</v>
      </c>
      <c r="AD402" s="131">
        <v>1.1406704444118839E-3</v>
      </c>
    </row>
    <row r="403" spans="1:30" x14ac:dyDescent="0.3">
      <c r="A403" s="113" t="s">
        <v>1034</v>
      </c>
      <c r="B403" s="126" t="s">
        <v>29</v>
      </c>
      <c r="C403" s="127" t="s">
        <v>29</v>
      </c>
      <c r="D403" s="127"/>
      <c r="E403" s="128">
        <v>44981.858997374002</v>
      </c>
      <c r="F403" s="129">
        <v>2.4188599516272315E-2</v>
      </c>
      <c r="G403" s="128">
        <v>88839.471834221898</v>
      </c>
      <c r="H403" s="129">
        <v>1.0500377095266515E-2</v>
      </c>
      <c r="I403" s="128">
        <v>0</v>
      </c>
      <c r="J403" s="129"/>
      <c r="K403" s="128">
        <v>0</v>
      </c>
      <c r="L403" s="129"/>
      <c r="M403" s="128">
        <v>0</v>
      </c>
      <c r="N403" s="129"/>
      <c r="O403" s="128">
        <v>0</v>
      </c>
      <c r="P403" s="129"/>
      <c r="Q403" s="128">
        <v>0</v>
      </c>
      <c r="R403" s="129"/>
      <c r="S403" s="128">
        <v>0</v>
      </c>
      <c r="T403" s="129"/>
      <c r="U403" s="128">
        <v>0</v>
      </c>
      <c r="V403" s="129"/>
      <c r="W403" s="128">
        <v>0</v>
      </c>
      <c r="X403" s="129"/>
      <c r="Y403" s="128">
        <v>0</v>
      </c>
      <c r="Z403" s="129"/>
      <c r="AA403" s="128">
        <v>0</v>
      </c>
      <c r="AB403" s="129"/>
      <c r="AC403" s="128">
        <v>133821.3308315959</v>
      </c>
      <c r="AD403" s="129">
        <v>8.7868543934865775E-4</v>
      </c>
    </row>
    <row r="404" spans="1:30" x14ac:dyDescent="0.3">
      <c r="A404" s="107" t="s">
        <v>1035</v>
      </c>
      <c r="B404" s="126" t="s">
        <v>566</v>
      </c>
      <c r="C404" s="127" t="s">
        <v>29</v>
      </c>
      <c r="D404" s="127"/>
      <c r="E404" s="130">
        <v>44981.858997374002</v>
      </c>
      <c r="F404" s="131">
        <v>2.4188599516272315E-2</v>
      </c>
      <c r="G404" s="130">
        <v>88839.471834221898</v>
      </c>
      <c r="H404" s="131">
        <v>1.0500377095266515E-2</v>
      </c>
      <c r="I404" s="130">
        <v>0</v>
      </c>
      <c r="J404" s="131"/>
      <c r="K404" s="130">
        <v>0</v>
      </c>
      <c r="L404" s="131"/>
      <c r="M404" s="130">
        <v>0</v>
      </c>
      <c r="N404" s="131"/>
      <c r="O404" s="130">
        <v>0</v>
      </c>
      <c r="P404" s="131"/>
      <c r="Q404" s="130">
        <v>0</v>
      </c>
      <c r="R404" s="131"/>
      <c r="S404" s="130">
        <v>0</v>
      </c>
      <c r="T404" s="131"/>
      <c r="U404" s="130">
        <v>0</v>
      </c>
      <c r="V404" s="131"/>
      <c r="W404" s="130">
        <v>0</v>
      </c>
      <c r="X404" s="131"/>
      <c r="Y404" s="130">
        <v>0</v>
      </c>
      <c r="Z404" s="131"/>
      <c r="AA404" s="130">
        <v>0</v>
      </c>
      <c r="AB404" s="131"/>
      <c r="AC404" s="130">
        <v>133821.3308315959</v>
      </c>
      <c r="AD404" s="131">
        <v>8.7868543934865775E-4</v>
      </c>
    </row>
    <row r="405" spans="1:30" x14ac:dyDescent="0.3">
      <c r="A405" s="113" t="s">
        <v>1036</v>
      </c>
      <c r="B405" s="126" t="s">
        <v>29</v>
      </c>
      <c r="C405" s="127" t="s">
        <v>29</v>
      </c>
      <c r="D405" s="127"/>
      <c r="E405" s="128">
        <v>0</v>
      </c>
      <c r="F405" s="129"/>
      <c r="G405" s="128">
        <v>0</v>
      </c>
      <c r="H405" s="129"/>
      <c r="I405" s="128">
        <v>0</v>
      </c>
      <c r="J405" s="129"/>
      <c r="K405" s="128">
        <v>0</v>
      </c>
      <c r="L405" s="129"/>
      <c r="M405" s="128">
        <v>0</v>
      </c>
      <c r="N405" s="129"/>
      <c r="O405" s="128">
        <v>0</v>
      </c>
      <c r="P405" s="129"/>
      <c r="Q405" s="128">
        <v>0</v>
      </c>
      <c r="R405" s="129"/>
      <c r="S405" s="128">
        <v>0</v>
      </c>
      <c r="T405" s="129"/>
      <c r="U405" s="128">
        <v>0</v>
      </c>
      <c r="V405" s="129"/>
      <c r="W405" s="128">
        <v>50467.277299139998</v>
      </c>
      <c r="X405" s="129">
        <v>6.9316964894001942E-3</v>
      </c>
      <c r="Y405" s="128">
        <v>52341.807557389999</v>
      </c>
      <c r="Z405" s="129">
        <v>1.5783492748259371E-3</v>
      </c>
      <c r="AA405" s="128">
        <v>0</v>
      </c>
      <c r="AB405" s="129"/>
      <c r="AC405" s="128">
        <v>102809.08485653</v>
      </c>
      <c r="AD405" s="129">
        <v>6.7505565319684073E-4</v>
      </c>
    </row>
    <row r="406" spans="1:30" x14ac:dyDescent="0.3">
      <c r="A406" s="107" t="s">
        <v>1037</v>
      </c>
      <c r="B406" s="126" t="s">
        <v>566</v>
      </c>
      <c r="C406" s="127" t="s">
        <v>29</v>
      </c>
      <c r="D406" s="127"/>
      <c r="E406" s="130">
        <v>0</v>
      </c>
      <c r="F406" s="131"/>
      <c r="G406" s="130">
        <v>0</v>
      </c>
      <c r="H406" s="131"/>
      <c r="I406" s="130">
        <v>0</v>
      </c>
      <c r="J406" s="131"/>
      <c r="K406" s="130">
        <v>0</v>
      </c>
      <c r="L406" s="131"/>
      <c r="M406" s="130">
        <v>0</v>
      </c>
      <c r="N406" s="131"/>
      <c r="O406" s="130">
        <v>0</v>
      </c>
      <c r="P406" s="131"/>
      <c r="Q406" s="130">
        <v>0</v>
      </c>
      <c r="R406" s="131"/>
      <c r="S406" s="130">
        <v>0</v>
      </c>
      <c r="T406" s="131"/>
      <c r="U406" s="130">
        <v>0</v>
      </c>
      <c r="V406" s="131"/>
      <c r="W406" s="130">
        <v>50467.277299139998</v>
      </c>
      <c r="X406" s="131">
        <v>6.9316964894001942E-3</v>
      </c>
      <c r="Y406" s="130">
        <v>52341.807557389999</v>
      </c>
      <c r="Z406" s="131">
        <v>1.5783492748259371E-3</v>
      </c>
      <c r="AA406" s="130">
        <v>0</v>
      </c>
      <c r="AB406" s="131"/>
      <c r="AC406" s="130">
        <v>102809.08485653</v>
      </c>
      <c r="AD406" s="131">
        <v>6.7505565319684073E-4</v>
      </c>
    </row>
    <row r="407" spans="1:30" x14ac:dyDescent="0.3">
      <c r="A407" s="113" t="s">
        <v>1057</v>
      </c>
      <c r="B407" s="126" t="s">
        <v>29</v>
      </c>
      <c r="C407" s="127" t="s">
        <v>29</v>
      </c>
      <c r="D407" s="127"/>
      <c r="E407" s="128">
        <v>11506.062748706299</v>
      </c>
      <c r="F407" s="129">
        <v>6.1872841639071417E-3</v>
      </c>
      <c r="G407" s="128">
        <v>0</v>
      </c>
      <c r="H407" s="129"/>
      <c r="I407" s="128">
        <v>0</v>
      </c>
      <c r="J407" s="129"/>
      <c r="K407" s="128">
        <v>230010.04012884203</v>
      </c>
      <c r="L407" s="129">
        <v>2.7157350619944252E-2</v>
      </c>
      <c r="M407" s="128">
        <v>476668.17779019801</v>
      </c>
      <c r="N407" s="129">
        <v>1.1695300066133934E-2</v>
      </c>
      <c r="O407" s="128">
        <v>0</v>
      </c>
      <c r="P407" s="129"/>
      <c r="Q407" s="128">
        <v>0</v>
      </c>
      <c r="R407" s="129"/>
      <c r="S407" s="128">
        <v>0</v>
      </c>
      <c r="T407" s="129"/>
      <c r="U407" s="128">
        <v>0</v>
      </c>
      <c r="V407" s="129"/>
      <c r="W407" s="128">
        <v>0</v>
      </c>
      <c r="X407" s="129"/>
      <c r="Y407" s="128">
        <v>0</v>
      </c>
      <c r="Z407" s="129"/>
      <c r="AA407" s="128">
        <v>0</v>
      </c>
      <c r="AB407" s="129"/>
      <c r="AC407" s="128">
        <v>718184.28066774632</v>
      </c>
      <c r="AD407" s="129">
        <v>4.7156762398812011E-3</v>
      </c>
    </row>
    <row r="408" spans="1:30" x14ac:dyDescent="0.3">
      <c r="A408" s="107" t="s">
        <v>1245</v>
      </c>
      <c r="B408" s="126" t="s">
        <v>566</v>
      </c>
      <c r="C408" s="127" t="s">
        <v>29</v>
      </c>
      <c r="D408" s="127"/>
      <c r="E408" s="130">
        <v>11506.062748706299</v>
      </c>
      <c r="F408" s="131">
        <v>6.1872841639071417E-3</v>
      </c>
      <c r="G408" s="130">
        <v>0</v>
      </c>
      <c r="H408" s="131"/>
      <c r="I408" s="130">
        <v>0</v>
      </c>
      <c r="J408" s="131"/>
      <c r="K408" s="130">
        <v>230010.04012884203</v>
      </c>
      <c r="L408" s="131">
        <v>2.7157350619944252E-2</v>
      </c>
      <c r="M408" s="130">
        <v>476668.17779019801</v>
      </c>
      <c r="N408" s="131">
        <v>1.1695300066133934E-2</v>
      </c>
      <c r="O408" s="130">
        <v>0</v>
      </c>
      <c r="P408" s="131"/>
      <c r="Q408" s="130">
        <v>0</v>
      </c>
      <c r="R408" s="131"/>
      <c r="S408" s="130">
        <v>0</v>
      </c>
      <c r="T408" s="131"/>
      <c r="U408" s="130">
        <v>0</v>
      </c>
      <c r="V408" s="131"/>
      <c r="W408" s="130">
        <v>0</v>
      </c>
      <c r="X408" s="131"/>
      <c r="Y408" s="130">
        <v>0</v>
      </c>
      <c r="Z408" s="131"/>
      <c r="AA408" s="130">
        <v>0</v>
      </c>
      <c r="AB408" s="131"/>
      <c r="AC408" s="130">
        <v>718184.28066774632</v>
      </c>
      <c r="AD408" s="131">
        <v>4.7156762398812011E-3</v>
      </c>
    </row>
    <row r="409" spans="1:30" x14ac:dyDescent="0.3">
      <c r="A409" s="113" t="s">
        <v>1058</v>
      </c>
      <c r="B409" s="126" t="s">
        <v>29</v>
      </c>
      <c r="C409" s="127" t="s">
        <v>29</v>
      </c>
      <c r="D409" s="127"/>
      <c r="E409" s="128">
        <v>44450.764857395297</v>
      </c>
      <c r="F409" s="129">
        <v>2.3903008308089172E-2</v>
      </c>
      <c r="G409" s="128">
        <v>3057.7925109573002</v>
      </c>
      <c r="H409" s="129">
        <v>3.6141563858065615E-4</v>
      </c>
      <c r="I409" s="128">
        <v>0</v>
      </c>
      <c r="J409" s="129"/>
      <c r="K409" s="128">
        <v>0</v>
      </c>
      <c r="L409" s="129"/>
      <c r="M409" s="128">
        <v>0</v>
      </c>
      <c r="N409" s="129"/>
      <c r="O409" s="128">
        <v>0</v>
      </c>
      <c r="P409" s="129"/>
      <c r="Q409" s="128">
        <v>0</v>
      </c>
      <c r="R409" s="129"/>
      <c r="S409" s="128">
        <v>0</v>
      </c>
      <c r="T409" s="129"/>
      <c r="U409" s="128">
        <v>0</v>
      </c>
      <c r="V409" s="129"/>
      <c r="W409" s="128">
        <v>113187.46023</v>
      </c>
      <c r="X409" s="129">
        <v>1.5546333440377317E-2</v>
      </c>
      <c r="Y409" s="128">
        <v>0</v>
      </c>
      <c r="Z409" s="129"/>
      <c r="AA409" s="128">
        <v>0</v>
      </c>
      <c r="AB409" s="129"/>
      <c r="AC409" s="128">
        <v>160696.0175983526</v>
      </c>
      <c r="AD409" s="129">
        <v>1.0551475609122381E-3</v>
      </c>
    </row>
    <row r="410" spans="1:30" x14ac:dyDescent="0.3">
      <c r="A410" s="107" t="s">
        <v>1246</v>
      </c>
      <c r="B410" s="126" t="s">
        <v>566</v>
      </c>
      <c r="C410" s="127" t="s">
        <v>29</v>
      </c>
      <c r="D410" s="127"/>
      <c r="E410" s="130">
        <v>0</v>
      </c>
      <c r="F410" s="131"/>
      <c r="G410" s="130">
        <v>0</v>
      </c>
      <c r="H410" s="131"/>
      <c r="I410" s="130">
        <v>0</v>
      </c>
      <c r="J410" s="131"/>
      <c r="K410" s="130">
        <v>0</v>
      </c>
      <c r="L410" s="131"/>
      <c r="M410" s="130">
        <v>0</v>
      </c>
      <c r="N410" s="131"/>
      <c r="O410" s="130">
        <v>0</v>
      </c>
      <c r="P410" s="131"/>
      <c r="Q410" s="130">
        <v>0</v>
      </c>
      <c r="R410" s="131"/>
      <c r="S410" s="130">
        <v>0</v>
      </c>
      <c r="T410" s="131"/>
      <c r="U410" s="130">
        <v>0</v>
      </c>
      <c r="V410" s="131"/>
      <c r="W410" s="130">
        <v>113187.46023</v>
      </c>
      <c r="X410" s="131">
        <v>1.5546333440377317E-2</v>
      </c>
      <c r="Y410" s="130">
        <v>0</v>
      </c>
      <c r="Z410" s="131"/>
      <c r="AA410" s="130">
        <v>0</v>
      </c>
      <c r="AB410" s="131"/>
      <c r="AC410" s="130">
        <v>113187.46023</v>
      </c>
      <c r="AD410" s="131">
        <v>7.4320119672187694E-4</v>
      </c>
    </row>
    <row r="411" spans="1:30" x14ac:dyDescent="0.3">
      <c r="A411" s="107" t="s">
        <v>1431</v>
      </c>
      <c r="B411" s="126" t="s">
        <v>566</v>
      </c>
      <c r="C411" s="127" t="s">
        <v>29</v>
      </c>
      <c r="D411" s="127"/>
      <c r="E411" s="130">
        <v>44450.764857395297</v>
      </c>
      <c r="F411" s="131">
        <v>2.3903008308089172E-2</v>
      </c>
      <c r="G411" s="130">
        <v>3057.7925109573002</v>
      </c>
      <c r="H411" s="131">
        <v>3.6141563858065615E-4</v>
      </c>
      <c r="I411" s="130">
        <v>0</v>
      </c>
      <c r="J411" s="131"/>
      <c r="K411" s="130">
        <v>0</v>
      </c>
      <c r="L411" s="131"/>
      <c r="M411" s="130">
        <v>0</v>
      </c>
      <c r="N411" s="131"/>
      <c r="O411" s="130">
        <v>0</v>
      </c>
      <c r="P411" s="131"/>
      <c r="Q411" s="130">
        <v>0</v>
      </c>
      <c r="R411" s="131"/>
      <c r="S411" s="130">
        <v>0</v>
      </c>
      <c r="T411" s="131"/>
      <c r="U411" s="130">
        <v>0</v>
      </c>
      <c r="V411" s="131"/>
      <c r="W411" s="130">
        <v>0</v>
      </c>
      <c r="X411" s="131"/>
      <c r="Y411" s="130">
        <v>0</v>
      </c>
      <c r="Z411" s="131"/>
      <c r="AA411" s="130">
        <v>0</v>
      </c>
      <c r="AB411" s="131"/>
      <c r="AC411" s="130">
        <v>47508.557368352602</v>
      </c>
      <c r="AD411" s="131">
        <v>3.1194636419036109E-4</v>
      </c>
    </row>
    <row r="412" spans="1:30" x14ac:dyDescent="0.3">
      <c r="A412" s="113" t="s">
        <v>1269</v>
      </c>
      <c r="B412" s="126" t="s">
        <v>29</v>
      </c>
      <c r="C412" s="127" t="s">
        <v>29</v>
      </c>
      <c r="D412" s="127"/>
      <c r="E412" s="128">
        <v>10179.100822799999</v>
      </c>
      <c r="F412" s="129">
        <v>5.4737220454326085E-3</v>
      </c>
      <c r="G412" s="128">
        <v>111605.27200732</v>
      </c>
      <c r="H412" s="129">
        <v>1.3191179750409378E-2</v>
      </c>
      <c r="I412" s="128">
        <v>9653.6961976000002</v>
      </c>
      <c r="J412" s="129">
        <v>7.4357543664514509E-3</v>
      </c>
      <c r="K412" s="128">
        <v>0</v>
      </c>
      <c r="L412" s="129"/>
      <c r="M412" s="128">
        <v>0</v>
      </c>
      <c r="N412" s="129"/>
      <c r="O412" s="128">
        <v>0</v>
      </c>
      <c r="P412" s="129"/>
      <c r="Q412" s="128">
        <v>0</v>
      </c>
      <c r="R412" s="129"/>
      <c r="S412" s="128">
        <v>0</v>
      </c>
      <c r="T412" s="129"/>
      <c r="U412" s="128">
        <v>0</v>
      </c>
      <c r="V412" s="129"/>
      <c r="W412" s="128">
        <v>0</v>
      </c>
      <c r="X412" s="129"/>
      <c r="Y412" s="128">
        <v>0</v>
      </c>
      <c r="Z412" s="129"/>
      <c r="AA412" s="128">
        <v>0</v>
      </c>
      <c r="AB412" s="129"/>
      <c r="AC412" s="128">
        <v>131438.06902771999</v>
      </c>
      <c r="AD412" s="129">
        <v>8.6303668266533883E-4</v>
      </c>
    </row>
    <row r="413" spans="1:30" x14ac:dyDescent="0.3">
      <c r="A413" s="107" t="s">
        <v>1270</v>
      </c>
      <c r="B413" s="126" t="s">
        <v>566</v>
      </c>
      <c r="C413" s="127" t="s">
        <v>29</v>
      </c>
      <c r="D413" s="127"/>
      <c r="E413" s="130">
        <v>10179.100822799999</v>
      </c>
      <c r="F413" s="131">
        <v>5.4737220454326085E-3</v>
      </c>
      <c r="G413" s="130">
        <v>111605.27200732</v>
      </c>
      <c r="H413" s="131">
        <v>1.3191179750409378E-2</v>
      </c>
      <c r="I413" s="130">
        <v>9653.6961976000002</v>
      </c>
      <c r="J413" s="131">
        <v>7.4357543664514509E-3</v>
      </c>
      <c r="K413" s="130">
        <v>0</v>
      </c>
      <c r="L413" s="131"/>
      <c r="M413" s="130">
        <v>0</v>
      </c>
      <c r="N413" s="131"/>
      <c r="O413" s="130">
        <v>0</v>
      </c>
      <c r="P413" s="131"/>
      <c r="Q413" s="130">
        <v>0</v>
      </c>
      <c r="R413" s="131"/>
      <c r="S413" s="130">
        <v>0</v>
      </c>
      <c r="T413" s="131"/>
      <c r="U413" s="130">
        <v>0</v>
      </c>
      <c r="V413" s="131"/>
      <c r="W413" s="130">
        <v>0</v>
      </c>
      <c r="X413" s="131"/>
      <c r="Y413" s="130">
        <v>0</v>
      </c>
      <c r="Z413" s="131"/>
      <c r="AA413" s="130">
        <v>0</v>
      </c>
      <c r="AB413" s="131"/>
      <c r="AC413" s="130">
        <v>131438.06902771999</v>
      </c>
      <c r="AD413" s="131">
        <v>8.6303668266533883E-4</v>
      </c>
    </row>
    <row r="414" spans="1:30" x14ac:dyDescent="0.3">
      <c r="A414" s="113" t="s">
        <v>1271</v>
      </c>
      <c r="B414" s="126" t="s">
        <v>29</v>
      </c>
      <c r="C414" s="127" t="s">
        <v>29</v>
      </c>
      <c r="D414" s="127"/>
      <c r="E414" s="128">
        <v>44770.659770205697</v>
      </c>
      <c r="F414" s="129">
        <v>2.4075028987219294E-2</v>
      </c>
      <c r="G414" s="128">
        <v>90023.523082403</v>
      </c>
      <c r="H414" s="129">
        <v>1.0640325975525767E-2</v>
      </c>
      <c r="I414" s="128">
        <v>0</v>
      </c>
      <c r="J414" s="129"/>
      <c r="K414" s="128">
        <v>0</v>
      </c>
      <c r="L414" s="129"/>
      <c r="M414" s="128">
        <v>0</v>
      </c>
      <c r="N414" s="129"/>
      <c r="O414" s="128">
        <v>0</v>
      </c>
      <c r="P414" s="129"/>
      <c r="Q414" s="128">
        <v>0</v>
      </c>
      <c r="R414" s="129"/>
      <c r="S414" s="128">
        <v>0</v>
      </c>
      <c r="T414" s="129"/>
      <c r="U414" s="128">
        <v>0</v>
      </c>
      <c r="V414" s="129"/>
      <c r="W414" s="128">
        <v>0</v>
      </c>
      <c r="X414" s="129"/>
      <c r="Y414" s="128">
        <v>502798.29001428001</v>
      </c>
      <c r="Z414" s="129">
        <v>1.5161710178954549E-2</v>
      </c>
      <c r="AA414" s="128">
        <v>157615.14666690002</v>
      </c>
      <c r="AB414" s="129">
        <v>3.2953836469586474E-2</v>
      </c>
      <c r="AC414" s="128">
        <v>795207.61953378865</v>
      </c>
      <c r="AD414" s="129">
        <v>5.2214198753019123E-3</v>
      </c>
    </row>
    <row r="415" spans="1:30" x14ac:dyDescent="0.3">
      <c r="A415" s="107" t="s">
        <v>1272</v>
      </c>
      <c r="B415" s="126" t="s">
        <v>566</v>
      </c>
      <c r="C415" s="127" t="s">
        <v>29</v>
      </c>
      <c r="D415" s="127"/>
      <c r="E415" s="130">
        <v>0</v>
      </c>
      <c r="F415" s="131"/>
      <c r="G415" s="130">
        <v>0</v>
      </c>
      <c r="H415" s="131"/>
      <c r="I415" s="130">
        <v>0</v>
      </c>
      <c r="J415" s="131"/>
      <c r="K415" s="130">
        <v>0</v>
      </c>
      <c r="L415" s="131"/>
      <c r="M415" s="130">
        <v>0</v>
      </c>
      <c r="N415" s="131"/>
      <c r="O415" s="130">
        <v>0</v>
      </c>
      <c r="P415" s="131"/>
      <c r="Q415" s="130">
        <v>0</v>
      </c>
      <c r="R415" s="131"/>
      <c r="S415" s="130">
        <v>0</v>
      </c>
      <c r="T415" s="131"/>
      <c r="U415" s="130">
        <v>0</v>
      </c>
      <c r="V415" s="131"/>
      <c r="W415" s="130">
        <v>0</v>
      </c>
      <c r="X415" s="131"/>
      <c r="Y415" s="130">
        <v>502798.29001428001</v>
      </c>
      <c r="Z415" s="131">
        <v>1.5161710178954549E-2</v>
      </c>
      <c r="AA415" s="130">
        <v>157615.14666690002</v>
      </c>
      <c r="AB415" s="131">
        <v>3.2953836469586474E-2</v>
      </c>
      <c r="AC415" s="130">
        <v>660413.43668118003</v>
      </c>
      <c r="AD415" s="131">
        <v>4.3363465835817919E-3</v>
      </c>
    </row>
    <row r="416" spans="1:30" x14ac:dyDescent="0.3">
      <c r="A416" s="107" t="s">
        <v>1432</v>
      </c>
      <c r="B416" s="126" t="s">
        <v>566</v>
      </c>
      <c r="C416" s="127" t="s">
        <v>29</v>
      </c>
      <c r="D416" s="127"/>
      <c r="E416" s="130">
        <v>44770.659770205697</v>
      </c>
      <c r="F416" s="131">
        <v>2.4075028987219294E-2</v>
      </c>
      <c r="G416" s="130">
        <v>90023.523082403</v>
      </c>
      <c r="H416" s="131">
        <v>1.0640325975525767E-2</v>
      </c>
      <c r="I416" s="130">
        <v>0</v>
      </c>
      <c r="J416" s="131"/>
      <c r="K416" s="130">
        <v>0</v>
      </c>
      <c r="L416" s="131"/>
      <c r="M416" s="130">
        <v>0</v>
      </c>
      <c r="N416" s="131"/>
      <c r="O416" s="130">
        <v>0</v>
      </c>
      <c r="P416" s="131"/>
      <c r="Q416" s="130">
        <v>0</v>
      </c>
      <c r="R416" s="131"/>
      <c r="S416" s="130">
        <v>0</v>
      </c>
      <c r="T416" s="131"/>
      <c r="U416" s="130">
        <v>0</v>
      </c>
      <c r="V416" s="131"/>
      <c r="W416" s="130">
        <v>0</v>
      </c>
      <c r="X416" s="131"/>
      <c r="Y416" s="130">
        <v>0</v>
      </c>
      <c r="Z416" s="131"/>
      <c r="AA416" s="130">
        <v>0</v>
      </c>
      <c r="AB416" s="131"/>
      <c r="AC416" s="130">
        <v>134794.1828526087</v>
      </c>
      <c r="AD416" s="131">
        <v>8.8507329172012018E-4</v>
      </c>
    </row>
    <row r="417" spans="1:30" x14ac:dyDescent="0.3">
      <c r="A417" s="113" t="s">
        <v>1433</v>
      </c>
      <c r="B417" s="126" t="s">
        <v>29</v>
      </c>
      <c r="C417" s="127" t="s">
        <v>29</v>
      </c>
      <c r="D417" s="127"/>
      <c r="E417" s="128">
        <v>0</v>
      </c>
      <c r="F417" s="129"/>
      <c r="G417" s="128">
        <v>1.1599210268</v>
      </c>
      <c r="H417" s="129">
        <v>1.37096809905133E-7</v>
      </c>
      <c r="I417" s="128">
        <v>0</v>
      </c>
      <c r="J417" s="129"/>
      <c r="K417" s="128">
        <v>0</v>
      </c>
      <c r="L417" s="129"/>
      <c r="M417" s="128">
        <v>0</v>
      </c>
      <c r="N417" s="129"/>
      <c r="O417" s="128">
        <v>0</v>
      </c>
      <c r="P417" s="129"/>
      <c r="Q417" s="128">
        <v>0</v>
      </c>
      <c r="R417" s="129"/>
      <c r="S417" s="128">
        <v>0</v>
      </c>
      <c r="T417" s="129"/>
      <c r="U417" s="128">
        <v>0</v>
      </c>
      <c r="V417" s="129"/>
      <c r="W417" s="128">
        <v>0</v>
      </c>
      <c r="X417" s="129"/>
      <c r="Y417" s="128">
        <v>0</v>
      </c>
      <c r="Z417" s="129"/>
      <c r="AA417" s="128">
        <v>0</v>
      </c>
      <c r="AB417" s="129"/>
      <c r="AC417" s="128">
        <v>1.1599210268</v>
      </c>
      <c r="AD417" s="129">
        <v>7.6161678464108086E-9</v>
      </c>
    </row>
    <row r="418" spans="1:30" x14ac:dyDescent="0.3">
      <c r="A418" s="107" t="s">
        <v>1244</v>
      </c>
      <c r="B418" s="126" t="s">
        <v>566</v>
      </c>
      <c r="C418" s="127" t="s">
        <v>29</v>
      </c>
      <c r="D418" s="127"/>
      <c r="E418" s="130">
        <v>0</v>
      </c>
      <c r="F418" s="131"/>
      <c r="G418" s="130">
        <v>1.1599210268</v>
      </c>
      <c r="H418" s="131">
        <v>1.37096809905133E-7</v>
      </c>
      <c r="I418" s="130">
        <v>0</v>
      </c>
      <c r="J418" s="131"/>
      <c r="K418" s="130">
        <v>0</v>
      </c>
      <c r="L418" s="131"/>
      <c r="M418" s="130">
        <v>0</v>
      </c>
      <c r="N418" s="131"/>
      <c r="O418" s="130">
        <v>0</v>
      </c>
      <c r="P418" s="131"/>
      <c r="Q418" s="130">
        <v>0</v>
      </c>
      <c r="R418" s="131"/>
      <c r="S418" s="130">
        <v>0</v>
      </c>
      <c r="T418" s="131"/>
      <c r="U418" s="130">
        <v>0</v>
      </c>
      <c r="V418" s="131"/>
      <c r="W418" s="130">
        <v>0</v>
      </c>
      <c r="X418" s="131"/>
      <c r="Y418" s="130">
        <v>0</v>
      </c>
      <c r="Z418" s="131"/>
      <c r="AA418" s="130">
        <v>0</v>
      </c>
      <c r="AB418" s="131"/>
      <c r="AC418" s="130">
        <v>1.1599210268</v>
      </c>
      <c r="AD418" s="131">
        <v>7.6161678464108086E-9</v>
      </c>
    </row>
    <row r="419" spans="1:30" x14ac:dyDescent="0.3">
      <c r="A419" s="113" t="s">
        <v>1434</v>
      </c>
      <c r="B419" s="126" t="s">
        <v>29</v>
      </c>
      <c r="C419" s="127" t="s">
        <v>29</v>
      </c>
      <c r="D419" s="127"/>
      <c r="E419" s="128">
        <v>0</v>
      </c>
      <c r="F419" s="129"/>
      <c r="G419" s="128">
        <v>0</v>
      </c>
      <c r="H419" s="129"/>
      <c r="I419" s="128">
        <v>0</v>
      </c>
      <c r="J419" s="129"/>
      <c r="K419" s="128">
        <v>0</v>
      </c>
      <c r="L419" s="129"/>
      <c r="M419" s="128">
        <v>0</v>
      </c>
      <c r="N419" s="129"/>
      <c r="O419" s="128">
        <v>0</v>
      </c>
      <c r="P419" s="129"/>
      <c r="Q419" s="128">
        <v>0</v>
      </c>
      <c r="R419" s="129"/>
      <c r="S419" s="128">
        <v>0</v>
      </c>
      <c r="T419" s="129"/>
      <c r="U419" s="128">
        <v>0</v>
      </c>
      <c r="V419" s="129"/>
      <c r="W419" s="128">
        <v>43880.368646399998</v>
      </c>
      <c r="X419" s="129">
        <v>6.0269825038693032E-3</v>
      </c>
      <c r="Y419" s="128">
        <v>91955.168264960012</v>
      </c>
      <c r="Z419" s="129">
        <v>2.7728765956040258E-3</v>
      </c>
      <c r="AA419" s="128">
        <v>0</v>
      </c>
      <c r="AB419" s="129"/>
      <c r="AC419" s="128">
        <v>135835.53691135999</v>
      </c>
      <c r="AD419" s="129">
        <v>8.9191093593532283E-4</v>
      </c>
    </row>
    <row r="420" spans="1:30" x14ac:dyDescent="0.3">
      <c r="A420" s="107" t="s">
        <v>1435</v>
      </c>
      <c r="B420" s="126" t="s">
        <v>566</v>
      </c>
      <c r="C420" s="127" t="s">
        <v>29</v>
      </c>
      <c r="D420" s="127"/>
      <c r="E420" s="130">
        <v>0</v>
      </c>
      <c r="F420" s="131"/>
      <c r="G420" s="130">
        <v>0</v>
      </c>
      <c r="H420" s="131"/>
      <c r="I420" s="130">
        <v>0</v>
      </c>
      <c r="J420" s="131"/>
      <c r="K420" s="130">
        <v>0</v>
      </c>
      <c r="L420" s="131"/>
      <c r="M420" s="130">
        <v>0</v>
      </c>
      <c r="N420" s="131"/>
      <c r="O420" s="130">
        <v>0</v>
      </c>
      <c r="P420" s="131"/>
      <c r="Q420" s="130">
        <v>0</v>
      </c>
      <c r="R420" s="131"/>
      <c r="S420" s="130">
        <v>0</v>
      </c>
      <c r="T420" s="131"/>
      <c r="U420" s="130">
        <v>0</v>
      </c>
      <c r="V420" s="131"/>
      <c r="W420" s="130">
        <v>43880.368646399998</v>
      </c>
      <c r="X420" s="131">
        <v>6.0269825038693032E-3</v>
      </c>
      <c r="Y420" s="130">
        <v>91955.168264960012</v>
      </c>
      <c r="Z420" s="131">
        <v>2.7728765956040258E-3</v>
      </c>
      <c r="AA420" s="130">
        <v>0</v>
      </c>
      <c r="AB420" s="131"/>
      <c r="AC420" s="130">
        <v>135835.53691135999</v>
      </c>
      <c r="AD420" s="131">
        <v>8.9191093593532283E-4</v>
      </c>
    </row>
    <row r="421" spans="1:30" x14ac:dyDescent="0.3">
      <c r="A421" s="113" t="s">
        <v>1436</v>
      </c>
      <c r="B421" s="126" t="s">
        <v>29</v>
      </c>
      <c r="C421" s="127" t="s">
        <v>29</v>
      </c>
      <c r="D421" s="127"/>
      <c r="E421" s="128">
        <v>32482.738257481204</v>
      </c>
      <c r="F421" s="129">
        <v>1.7467307141485176E-2</v>
      </c>
      <c r="G421" s="128">
        <v>36260.187107679601</v>
      </c>
      <c r="H421" s="129">
        <v>4.2857710690361152E-3</v>
      </c>
      <c r="I421" s="128">
        <v>4528.6329413403</v>
      </c>
      <c r="J421" s="129">
        <v>3.4881771166570003E-3</v>
      </c>
      <c r="K421" s="128">
        <v>0</v>
      </c>
      <c r="L421" s="129"/>
      <c r="M421" s="128">
        <v>0</v>
      </c>
      <c r="N421" s="129"/>
      <c r="O421" s="128">
        <v>0</v>
      </c>
      <c r="P421" s="129"/>
      <c r="Q421" s="128">
        <v>0</v>
      </c>
      <c r="R421" s="129"/>
      <c r="S421" s="128">
        <v>0</v>
      </c>
      <c r="T421" s="129"/>
      <c r="U421" s="128">
        <v>0</v>
      </c>
      <c r="V421" s="129"/>
      <c r="W421" s="128">
        <v>0</v>
      </c>
      <c r="X421" s="129"/>
      <c r="Y421" s="128">
        <v>0</v>
      </c>
      <c r="Z421" s="129"/>
      <c r="AA421" s="128">
        <v>0</v>
      </c>
      <c r="AB421" s="129"/>
      <c r="AC421" s="128">
        <v>73271.558306501087</v>
      </c>
      <c r="AD421" s="129">
        <v>4.8110903547454216E-4</v>
      </c>
    </row>
    <row r="422" spans="1:30" x14ac:dyDescent="0.3">
      <c r="A422" s="107" t="s">
        <v>1437</v>
      </c>
      <c r="B422" s="126" t="s">
        <v>566</v>
      </c>
      <c r="C422" s="127" t="s">
        <v>29</v>
      </c>
      <c r="D422" s="127"/>
      <c r="E422" s="130">
        <v>31875.8454048684</v>
      </c>
      <c r="F422" s="131">
        <v>1.7140955841464516E-2</v>
      </c>
      <c r="G422" s="130">
        <v>17598.422496887699</v>
      </c>
      <c r="H422" s="131">
        <v>2.0800446995449095E-3</v>
      </c>
      <c r="I422" s="130">
        <v>0</v>
      </c>
      <c r="J422" s="131"/>
      <c r="K422" s="130">
        <v>0</v>
      </c>
      <c r="L422" s="131"/>
      <c r="M422" s="130">
        <v>0</v>
      </c>
      <c r="N422" s="131"/>
      <c r="O422" s="130">
        <v>0</v>
      </c>
      <c r="P422" s="131"/>
      <c r="Q422" s="130">
        <v>0</v>
      </c>
      <c r="R422" s="131"/>
      <c r="S422" s="130">
        <v>0</v>
      </c>
      <c r="T422" s="131"/>
      <c r="U422" s="130">
        <v>0</v>
      </c>
      <c r="V422" s="131"/>
      <c r="W422" s="130">
        <v>0</v>
      </c>
      <c r="X422" s="131"/>
      <c r="Y422" s="130">
        <v>0</v>
      </c>
      <c r="Z422" s="131"/>
      <c r="AA422" s="130">
        <v>0</v>
      </c>
      <c r="AB422" s="131"/>
      <c r="AC422" s="130">
        <v>49474.267901756102</v>
      </c>
      <c r="AD422" s="131">
        <v>3.2485343373557095E-4</v>
      </c>
    </row>
    <row r="423" spans="1:30" x14ac:dyDescent="0.3">
      <c r="A423" s="107" t="s">
        <v>1438</v>
      </c>
      <c r="B423" s="126" t="s">
        <v>566</v>
      </c>
      <c r="C423" s="127" t="s">
        <v>29</v>
      </c>
      <c r="D423" s="127"/>
      <c r="E423" s="130">
        <v>606.89285261279997</v>
      </c>
      <c r="F423" s="131">
        <v>3.2635130002066164E-4</v>
      </c>
      <c r="G423" s="130">
        <v>18661.764610791899</v>
      </c>
      <c r="H423" s="131">
        <v>2.2057263694912057E-3</v>
      </c>
      <c r="I423" s="130">
        <v>4528.6329413403</v>
      </c>
      <c r="J423" s="131">
        <v>3.4881771166570003E-3</v>
      </c>
      <c r="K423" s="130">
        <v>0</v>
      </c>
      <c r="L423" s="131"/>
      <c r="M423" s="130">
        <v>0</v>
      </c>
      <c r="N423" s="131"/>
      <c r="O423" s="130">
        <v>0</v>
      </c>
      <c r="P423" s="131"/>
      <c r="Q423" s="130">
        <v>0</v>
      </c>
      <c r="R423" s="131"/>
      <c r="S423" s="130">
        <v>0</v>
      </c>
      <c r="T423" s="131"/>
      <c r="U423" s="130">
        <v>0</v>
      </c>
      <c r="V423" s="131"/>
      <c r="W423" s="130">
        <v>0</v>
      </c>
      <c r="X423" s="131"/>
      <c r="Y423" s="130">
        <v>0</v>
      </c>
      <c r="Z423" s="131"/>
      <c r="AA423" s="130">
        <v>0</v>
      </c>
      <c r="AB423" s="131"/>
      <c r="AC423" s="130">
        <v>23797.290404745003</v>
      </c>
      <c r="AD423" s="131">
        <v>1.5625560173897121E-4</v>
      </c>
    </row>
    <row r="424" spans="1:30" x14ac:dyDescent="0.3">
      <c r="A424" s="113" t="s">
        <v>1439</v>
      </c>
      <c r="B424" s="126" t="s">
        <v>29</v>
      </c>
      <c r="C424" s="127" t="s">
        <v>29</v>
      </c>
      <c r="D424" s="127"/>
      <c r="E424" s="128">
        <v>47635.572743296201</v>
      </c>
      <c r="F424" s="129">
        <v>2.5615610770624572E-2</v>
      </c>
      <c r="G424" s="128">
        <v>76886.810403717609</v>
      </c>
      <c r="H424" s="129">
        <v>9.0876328530838865E-3</v>
      </c>
      <c r="I424" s="128">
        <v>0</v>
      </c>
      <c r="J424" s="129"/>
      <c r="K424" s="128">
        <v>0</v>
      </c>
      <c r="L424" s="129"/>
      <c r="M424" s="128">
        <v>0</v>
      </c>
      <c r="N424" s="129"/>
      <c r="O424" s="128">
        <v>0</v>
      </c>
      <c r="P424" s="129"/>
      <c r="Q424" s="128">
        <v>0</v>
      </c>
      <c r="R424" s="129"/>
      <c r="S424" s="128">
        <v>0</v>
      </c>
      <c r="T424" s="129"/>
      <c r="U424" s="128">
        <v>0</v>
      </c>
      <c r="V424" s="129"/>
      <c r="W424" s="128">
        <v>0</v>
      </c>
      <c r="X424" s="129"/>
      <c r="Y424" s="128">
        <v>0</v>
      </c>
      <c r="Z424" s="129"/>
      <c r="AA424" s="128">
        <v>0</v>
      </c>
      <c r="AB424" s="129"/>
      <c r="AC424" s="128">
        <v>124522.38314701381</v>
      </c>
      <c r="AD424" s="129">
        <v>8.1762753564278601E-4</v>
      </c>
    </row>
    <row r="425" spans="1:30" x14ac:dyDescent="0.3">
      <c r="A425" s="107" t="s">
        <v>1440</v>
      </c>
      <c r="B425" s="126" t="s">
        <v>566</v>
      </c>
      <c r="C425" s="127" t="s">
        <v>29</v>
      </c>
      <c r="D425" s="127"/>
      <c r="E425" s="130">
        <v>47635.572743296201</v>
      </c>
      <c r="F425" s="131">
        <v>2.5615610770624572E-2</v>
      </c>
      <c r="G425" s="130">
        <v>76886.810403717609</v>
      </c>
      <c r="H425" s="131">
        <v>9.0876328530838865E-3</v>
      </c>
      <c r="I425" s="130">
        <v>0</v>
      </c>
      <c r="J425" s="131"/>
      <c r="K425" s="130">
        <v>0</v>
      </c>
      <c r="L425" s="131"/>
      <c r="M425" s="130">
        <v>0</v>
      </c>
      <c r="N425" s="131"/>
      <c r="O425" s="130">
        <v>0</v>
      </c>
      <c r="P425" s="131"/>
      <c r="Q425" s="130">
        <v>0</v>
      </c>
      <c r="R425" s="131"/>
      <c r="S425" s="130">
        <v>0</v>
      </c>
      <c r="T425" s="131"/>
      <c r="U425" s="130">
        <v>0</v>
      </c>
      <c r="V425" s="131"/>
      <c r="W425" s="130">
        <v>0</v>
      </c>
      <c r="X425" s="131"/>
      <c r="Y425" s="130">
        <v>0</v>
      </c>
      <c r="Z425" s="131"/>
      <c r="AA425" s="130">
        <v>0</v>
      </c>
      <c r="AB425" s="131"/>
      <c r="AC425" s="130">
        <v>124522.38314701381</v>
      </c>
      <c r="AD425" s="131">
        <v>8.1762753564278601E-4</v>
      </c>
    </row>
    <row r="426" spans="1:30" x14ac:dyDescent="0.3">
      <c r="A426" s="113" t="s">
        <v>1441</v>
      </c>
      <c r="B426" s="126" t="s">
        <v>29</v>
      </c>
      <c r="C426" s="127" t="s">
        <v>29</v>
      </c>
      <c r="D426" s="127"/>
      <c r="E426" s="128">
        <v>0</v>
      </c>
      <c r="F426" s="129"/>
      <c r="G426" s="128">
        <v>0</v>
      </c>
      <c r="H426" s="129"/>
      <c r="I426" s="128">
        <v>0</v>
      </c>
      <c r="J426" s="129"/>
      <c r="K426" s="128">
        <v>0</v>
      </c>
      <c r="L426" s="129"/>
      <c r="M426" s="128">
        <v>0</v>
      </c>
      <c r="N426" s="129"/>
      <c r="O426" s="128">
        <v>0</v>
      </c>
      <c r="P426" s="129"/>
      <c r="Q426" s="128">
        <v>0</v>
      </c>
      <c r="R426" s="129"/>
      <c r="S426" s="128">
        <v>0</v>
      </c>
      <c r="T426" s="129"/>
      <c r="U426" s="128">
        <v>0</v>
      </c>
      <c r="V426" s="129"/>
      <c r="W426" s="128">
        <v>33115.192109999996</v>
      </c>
      <c r="X426" s="129">
        <v>4.5483821037956337E-3</v>
      </c>
      <c r="Y426" s="128">
        <v>0</v>
      </c>
      <c r="Z426" s="129"/>
      <c r="AA426" s="128">
        <v>0</v>
      </c>
      <c r="AB426" s="129"/>
      <c r="AC426" s="128">
        <v>33115.192109999996</v>
      </c>
      <c r="AD426" s="129">
        <v>2.1743795960980241E-4</v>
      </c>
    </row>
    <row r="427" spans="1:30" x14ac:dyDescent="0.3">
      <c r="A427" s="107" t="s">
        <v>1442</v>
      </c>
      <c r="B427" s="126" t="s">
        <v>566</v>
      </c>
      <c r="C427" s="127" t="s">
        <v>29</v>
      </c>
      <c r="D427" s="127"/>
      <c r="E427" s="130">
        <v>0</v>
      </c>
      <c r="F427" s="131"/>
      <c r="G427" s="130">
        <v>0</v>
      </c>
      <c r="H427" s="131"/>
      <c r="I427" s="130">
        <v>0</v>
      </c>
      <c r="J427" s="131"/>
      <c r="K427" s="130">
        <v>0</v>
      </c>
      <c r="L427" s="131"/>
      <c r="M427" s="130">
        <v>0</v>
      </c>
      <c r="N427" s="131"/>
      <c r="O427" s="130">
        <v>0</v>
      </c>
      <c r="P427" s="131"/>
      <c r="Q427" s="130">
        <v>0</v>
      </c>
      <c r="R427" s="131"/>
      <c r="S427" s="130">
        <v>0</v>
      </c>
      <c r="T427" s="131"/>
      <c r="U427" s="130">
        <v>0</v>
      </c>
      <c r="V427" s="131"/>
      <c r="W427" s="130">
        <v>33115.192109999996</v>
      </c>
      <c r="X427" s="131">
        <v>4.5483821037956337E-3</v>
      </c>
      <c r="Y427" s="130">
        <v>0</v>
      </c>
      <c r="Z427" s="131"/>
      <c r="AA427" s="130">
        <v>0</v>
      </c>
      <c r="AB427" s="131"/>
      <c r="AC427" s="130">
        <v>33115.192109999996</v>
      </c>
      <c r="AD427" s="131">
        <v>2.1743795960980241E-4</v>
      </c>
    </row>
    <row r="428" spans="1:30" x14ac:dyDescent="0.3">
      <c r="A428" s="113" t="s">
        <v>1443</v>
      </c>
      <c r="B428" s="126" t="s">
        <v>29</v>
      </c>
      <c r="C428" s="127" t="s">
        <v>29</v>
      </c>
      <c r="D428" s="127"/>
      <c r="E428" s="128">
        <v>1562.9358233081</v>
      </c>
      <c r="F428" s="129">
        <v>8.4045500880348273E-4</v>
      </c>
      <c r="G428" s="128">
        <v>32058.923888339999</v>
      </c>
      <c r="H428" s="129">
        <v>3.7892029651435204E-3</v>
      </c>
      <c r="I428" s="128">
        <v>8049.9842972215001</v>
      </c>
      <c r="J428" s="129">
        <v>6.2004961273601691E-3</v>
      </c>
      <c r="K428" s="128">
        <v>0</v>
      </c>
      <c r="L428" s="129"/>
      <c r="M428" s="128">
        <v>0</v>
      </c>
      <c r="N428" s="129"/>
      <c r="O428" s="128">
        <v>0</v>
      </c>
      <c r="P428" s="129"/>
      <c r="Q428" s="128">
        <v>0</v>
      </c>
      <c r="R428" s="129"/>
      <c r="S428" s="128">
        <v>0</v>
      </c>
      <c r="T428" s="129"/>
      <c r="U428" s="128">
        <v>0</v>
      </c>
      <c r="V428" s="129"/>
      <c r="W428" s="128">
        <v>0</v>
      </c>
      <c r="X428" s="129"/>
      <c r="Y428" s="128">
        <v>0</v>
      </c>
      <c r="Z428" s="129"/>
      <c r="AA428" s="128">
        <v>0</v>
      </c>
      <c r="AB428" s="129"/>
      <c r="AC428" s="128">
        <v>41671.844008869601</v>
      </c>
      <c r="AD428" s="129">
        <v>2.7362186830649115E-4</v>
      </c>
    </row>
    <row r="429" spans="1:30" x14ac:dyDescent="0.3">
      <c r="A429" s="107" t="s">
        <v>1444</v>
      </c>
      <c r="B429" s="126" t="s">
        <v>596</v>
      </c>
      <c r="C429" s="127" t="s">
        <v>29</v>
      </c>
      <c r="D429" s="127"/>
      <c r="E429" s="130">
        <v>1562.9358233081</v>
      </c>
      <c r="F429" s="131">
        <v>8.4045500880348273E-4</v>
      </c>
      <c r="G429" s="130">
        <v>32058.923888339999</v>
      </c>
      <c r="H429" s="131">
        <v>3.7892029651435204E-3</v>
      </c>
      <c r="I429" s="130">
        <v>8049.9842972215001</v>
      </c>
      <c r="J429" s="131">
        <v>6.2004961273601691E-3</v>
      </c>
      <c r="K429" s="130">
        <v>0</v>
      </c>
      <c r="L429" s="131"/>
      <c r="M429" s="130">
        <v>0</v>
      </c>
      <c r="N429" s="131"/>
      <c r="O429" s="130">
        <v>0</v>
      </c>
      <c r="P429" s="131"/>
      <c r="Q429" s="130">
        <v>0</v>
      </c>
      <c r="R429" s="131"/>
      <c r="S429" s="130">
        <v>0</v>
      </c>
      <c r="T429" s="131"/>
      <c r="U429" s="130">
        <v>0</v>
      </c>
      <c r="V429" s="131"/>
      <c r="W429" s="130">
        <v>0</v>
      </c>
      <c r="X429" s="131"/>
      <c r="Y429" s="130">
        <v>0</v>
      </c>
      <c r="Z429" s="131"/>
      <c r="AA429" s="130">
        <v>0</v>
      </c>
      <c r="AB429" s="131"/>
      <c r="AC429" s="130">
        <v>41671.844008869601</v>
      </c>
      <c r="AD429" s="131">
        <v>2.7362186830649115E-4</v>
      </c>
    </row>
    <row r="430" spans="1:30" x14ac:dyDescent="0.3">
      <c r="A430" s="113" t="s">
        <v>1445</v>
      </c>
      <c r="B430" s="126" t="s">
        <v>29</v>
      </c>
      <c r="C430" s="127" t="s">
        <v>29</v>
      </c>
      <c r="D430" s="127"/>
      <c r="E430" s="128">
        <v>929.97697519999997</v>
      </c>
      <c r="F430" s="129">
        <v>5.0008694869147895E-4</v>
      </c>
      <c r="G430" s="128">
        <v>18811.857344799999</v>
      </c>
      <c r="H430" s="129">
        <v>2.2234665729593838E-3</v>
      </c>
      <c r="I430" s="128">
        <v>5090.6616799999993</v>
      </c>
      <c r="J430" s="129">
        <v>3.9210794539606157E-3</v>
      </c>
      <c r="K430" s="128">
        <v>35125.565591999999</v>
      </c>
      <c r="L430" s="129">
        <v>4.1472854835877997E-3</v>
      </c>
      <c r="M430" s="128">
        <v>510407.12278400001</v>
      </c>
      <c r="N430" s="129">
        <v>1.2523102516565134E-2</v>
      </c>
      <c r="O430" s="128">
        <v>73119.284471999999</v>
      </c>
      <c r="P430" s="129">
        <v>1.2961482110421136E-2</v>
      </c>
      <c r="Q430" s="128">
        <v>639.43677200000002</v>
      </c>
      <c r="R430" s="129">
        <v>1.2242990989773996E-4</v>
      </c>
      <c r="S430" s="128">
        <v>127912.186896</v>
      </c>
      <c r="T430" s="129">
        <v>4.6860262544332299E-3</v>
      </c>
      <c r="U430" s="128">
        <v>23255.632504000001</v>
      </c>
      <c r="V430" s="129">
        <v>5.3696667130971624E-3</v>
      </c>
      <c r="W430" s="128">
        <v>0</v>
      </c>
      <c r="X430" s="129"/>
      <c r="Y430" s="128">
        <v>0</v>
      </c>
      <c r="Z430" s="129"/>
      <c r="AA430" s="128">
        <v>0</v>
      </c>
      <c r="AB430" s="129"/>
      <c r="AC430" s="128">
        <v>795291.72502000001</v>
      </c>
      <c r="AD430" s="129">
        <v>5.2219721210884692E-3</v>
      </c>
    </row>
    <row r="431" spans="1:30" x14ac:dyDescent="0.3">
      <c r="A431" s="107" t="s">
        <v>1446</v>
      </c>
      <c r="B431" s="126" t="s">
        <v>566</v>
      </c>
      <c r="C431" s="127" t="s">
        <v>29</v>
      </c>
      <c r="D431" s="127"/>
      <c r="E431" s="130">
        <v>929.97697519999997</v>
      </c>
      <c r="F431" s="131">
        <v>5.0008694869147895E-4</v>
      </c>
      <c r="G431" s="130">
        <v>18811.857344799999</v>
      </c>
      <c r="H431" s="131">
        <v>2.2234665729593838E-3</v>
      </c>
      <c r="I431" s="130">
        <v>5090.6616799999993</v>
      </c>
      <c r="J431" s="131">
        <v>3.9210794539606157E-3</v>
      </c>
      <c r="K431" s="130">
        <v>35125.565591999999</v>
      </c>
      <c r="L431" s="131">
        <v>4.1472854835877997E-3</v>
      </c>
      <c r="M431" s="130">
        <v>510407.12278400001</v>
      </c>
      <c r="N431" s="131">
        <v>1.2523102516565134E-2</v>
      </c>
      <c r="O431" s="130">
        <v>73119.284471999999</v>
      </c>
      <c r="P431" s="131">
        <v>1.2961482110421136E-2</v>
      </c>
      <c r="Q431" s="130">
        <v>639.43677200000002</v>
      </c>
      <c r="R431" s="131">
        <v>1.2242990989773996E-4</v>
      </c>
      <c r="S431" s="130">
        <v>127912.186896</v>
      </c>
      <c r="T431" s="131">
        <v>4.6860262544332299E-3</v>
      </c>
      <c r="U431" s="130">
        <v>23255.632504000001</v>
      </c>
      <c r="V431" s="131">
        <v>5.3696667130971624E-3</v>
      </c>
      <c r="W431" s="130">
        <v>0</v>
      </c>
      <c r="X431" s="131"/>
      <c r="Y431" s="130">
        <v>0</v>
      </c>
      <c r="Z431" s="131"/>
      <c r="AA431" s="130">
        <v>0</v>
      </c>
      <c r="AB431" s="131"/>
      <c r="AC431" s="130">
        <v>795291.72502000001</v>
      </c>
      <c r="AD431" s="131">
        <v>5.2219721210884692E-3</v>
      </c>
    </row>
    <row r="432" spans="1:30" x14ac:dyDescent="0.3">
      <c r="A432" s="113" t="s">
        <v>1528</v>
      </c>
      <c r="B432" s="126" t="s">
        <v>29</v>
      </c>
      <c r="C432" s="127" t="s">
        <v>29</v>
      </c>
      <c r="D432" s="127"/>
      <c r="E432" s="128">
        <v>1802.825583416</v>
      </c>
      <c r="F432" s="129">
        <v>9.6945361990231221E-4</v>
      </c>
      <c r="G432" s="128">
        <v>1802.825583416</v>
      </c>
      <c r="H432" s="129">
        <v>2.1308488301446306E-4</v>
      </c>
      <c r="I432" s="128">
        <v>0</v>
      </c>
      <c r="J432" s="129"/>
      <c r="K432" s="128">
        <v>0</v>
      </c>
      <c r="L432" s="129"/>
      <c r="M432" s="128">
        <v>0</v>
      </c>
      <c r="N432" s="129"/>
      <c r="O432" s="128">
        <v>0</v>
      </c>
      <c r="P432" s="129"/>
      <c r="Q432" s="128">
        <v>0</v>
      </c>
      <c r="R432" s="129"/>
      <c r="S432" s="128">
        <v>0</v>
      </c>
      <c r="T432" s="129"/>
      <c r="U432" s="128">
        <v>0</v>
      </c>
      <c r="V432" s="129"/>
      <c r="W432" s="128">
        <v>0</v>
      </c>
      <c r="X432" s="129"/>
      <c r="Y432" s="128">
        <v>0</v>
      </c>
      <c r="Z432" s="129"/>
      <c r="AA432" s="128">
        <v>0</v>
      </c>
      <c r="AB432" s="129"/>
      <c r="AC432" s="128">
        <v>3605.6511668319999</v>
      </c>
      <c r="AD432" s="129">
        <v>2.3675098431450812E-5</v>
      </c>
    </row>
    <row r="433" spans="1:30" x14ac:dyDescent="0.3">
      <c r="A433" s="107" t="s">
        <v>1529</v>
      </c>
      <c r="B433" s="126" t="s">
        <v>566</v>
      </c>
      <c r="C433" s="127" t="s">
        <v>29</v>
      </c>
      <c r="D433" s="127"/>
      <c r="E433" s="130">
        <v>1802.825583416</v>
      </c>
      <c r="F433" s="131">
        <v>9.6945361990231221E-4</v>
      </c>
      <c r="G433" s="130">
        <v>1802.825583416</v>
      </c>
      <c r="H433" s="131">
        <v>2.1308488301446306E-4</v>
      </c>
      <c r="I433" s="130">
        <v>0</v>
      </c>
      <c r="J433" s="131"/>
      <c r="K433" s="130">
        <v>0</v>
      </c>
      <c r="L433" s="131"/>
      <c r="M433" s="130">
        <v>0</v>
      </c>
      <c r="N433" s="131"/>
      <c r="O433" s="130">
        <v>0</v>
      </c>
      <c r="P433" s="131"/>
      <c r="Q433" s="130">
        <v>0</v>
      </c>
      <c r="R433" s="131"/>
      <c r="S433" s="130">
        <v>0</v>
      </c>
      <c r="T433" s="131"/>
      <c r="U433" s="130">
        <v>0</v>
      </c>
      <c r="V433" s="131"/>
      <c r="W433" s="130">
        <v>0</v>
      </c>
      <c r="X433" s="131"/>
      <c r="Y433" s="130">
        <v>0</v>
      </c>
      <c r="Z433" s="131"/>
      <c r="AA433" s="130">
        <v>0</v>
      </c>
      <c r="AB433" s="131"/>
      <c r="AC433" s="130">
        <v>3605.6511668319999</v>
      </c>
      <c r="AD433" s="131">
        <v>2.3675098431450812E-5</v>
      </c>
    </row>
    <row r="434" spans="1:30" x14ac:dyDescent="0.3">
      <c r="A434" s="113" t="s">
        <v>1500</v>
      </c>
      <c r="B434" s="126" t="s">
        <v>29</v>
      </c>
      <c r="C434" s="127" t="s">
        <v>29</v>
      </c>
      <c r="D434" s="127"/>
      <c r="E434" s="128">
        <v>0</v>
      </c>
      <c r="F434" s="129"/>
      <c r="G434" s="128">
        <v>60031.670939154697</v>
      </c>
      <c r="H434" s="129">
        <v>7.0954404557508535E-3</v>
      </c>
      <c r="I434" s="128">
        <v>16776.421692679301</v>
      </c>
      <c r="J434" s="129">
        <v>1.2922029894185384E-2</v>
      </c>
      <c r="K434" s="128">
        <v>0</v>
      </c>
      <c r="L434" s="129"/>
      <c r="M434" s="128">
        <v>0</v>
      </c>
      <c r="N434" s="129"/>
      <c r="O434" s="128">
        <v>0</v>
      </c>
      <c r="P434" s="129"/>
      <c r="Q434" s="128">
        <v>0</v>
      </c>
      <c r="R434" s="129"/>
      <c r="S434" s="128">
        <v>0</v>
      </c>
      <c r="T434" s="129"/>
      <c r="U434" s="128">
        <v>0</v>
      </c>
      <c r="V434" s="129"/>
      <c r="W434" s="128">
        <v>0</v>
      </c>
      <c r="X434" s="129"/>
      <c r="Y434" s="128">
        <v>0</v>
      </c>
      <c r="Z434" s="129"/>
      <c r="AA434" s="128">
        <v>0</v>
      </c>
      <c r="AB434" s="129"/>
      <c r="AC434" s="128">
        <v>76808.092631834006</v>
      </c>
      <c r="AD434" s="129">
        <v>5.0433030519377183E-4</v>
      </c>
    </row>
    <row r="435" spans="1:30" x14ac:dyDescent="0.3">
      <c r="A435" s="107" t="s">
        <v>1501</v>
      </c>
      <c r="B435" s="126" t="s">
        <v>566</v>
      </c>
      <c r="C435" s="127" t="s">
        <v>29</v>
      </c>
      <c r="D435" s="127"/>
      <c r="E435" s="130">
        <v>0</v>
      </c>
      <c r="F435" s="131"/>
      <c r="G435" s="130">
        <v>60031.670939154697</v>
      </c>
      <c r="H435" s="131">
        <v>7.0954404557508535E-3</v>
      </c>
      <c r="I435" s="130">
        <v>16776.421692679301</v>
      </c>
      <c r="J435" s="131">
        <v>1.2922029894185384E-2</v>
      </c>
      <c r="K435" s="130">
        <v>0</v>
      </c>
      <c r="L435" s="131"/>
      <c r="M435" s="130">
        <v>0</v>
      </c>
      <c r="N435" s="131"/>
      <c r="O435" s="130">
        <v>0</v>
      </c>
      <c r="P435" s="131"/>
      <c r="Q435" s="130">
        <v>0</v>
      </c>
      <c r="R435" s="131"/>
      <c r="S435" s="130">
        <v>0</v>
      </c>
      <c r="T435" s="131"/>
      <c r="U435" s="130">
        <v>0</v>
      </c>
      <c r="V435" s="131"/>
      <c r="W435" s="130">
        <v>0</v>
      </c>
      <c r="X435" s="131"/>
      <c r="Y435" s="130">
        <v>0</v>
      </c>
      <c r="Z435" s="131"/>
      <c r="AA435" s="130">
        <v>0</v>
      </c>
      <c r="AB435" s="131"/>
      <c r="AC435" s="130">
        <v>76808.092631834006</v>
      </c>
      <c r="AD435" s="131">
        <v>5.0433030519377183E-4</v>
      </c>
    </row>
    <row r="436" spans="1:30" x14ac:dyDescent="0.3">
      <c r="A436" s="93" t="s">
        <v>63</v>
      </c>
      <c r="B436" s="124">
        <v>0</v>
      </c>
      <c r="C436" s="124">
        <v>0</v>
      </c>
      <c r="D436" s="124"/>
      <c r="E436" s="124">
        <v>0</v>
      </c>
      <c r="F436" s="125"/>
      <c r="G436" s="124">
        <v>296646.69388048269</v>
      </c>
      <c r="H436" s="125">
        <v>3.5062141697799531E-2</v>
      </c>
      <c r="I436" s="124">
        <v>71664.3766538036</v>
      </c>
      <c r="J436" s="125">
        <v>5.519944803680691E-2</v>
      </c>
      <c r="K436" s="124">
        <v>0</v>
      </c>
      <c r="L436" s="125"/>
      <c r="M436" s="124">
        <v>3396369.0590880746</v>
      </c>
      <c r="N436" s="125">
        <v>8.3331669979553699E-2</v>
      </c>
      <c r="O436" s="124">
        <v>924032.39803020866</v>
      </c>
      <c r="P436" s="125">
        <v>0.16379850381474192</v>
      </c>
      <c r="Q436" s="124">
        <v>0</v>
      </c>
      <c r="R436" s="125"/>
      <c r="S436" s="124">
        <v>1973282.4297019825</v>
      </c>
      <c r="T436" s="125">
        <v>7.2290635453786056E-2</v>
      </c>
      <c r="U436" s="124">
        <v>797814.33565214265</v>
      </c>
      <c r="V436" s="125">
        <v>0.18421331179215122</v>
      </c>
      <c r="W436" s="124">
        <v>0</v>
      </c>
      <c r="X436" s="125"/>
      <c r="Y436" s="124">
        <v>2125071.7260229485</v>
      </c>
      <c r="Z436" s="125">
        <v>6.4080809858234763E-2</v>
      </c>
      <c r="AA436" s="124">
        <v>435106.28916567197</v>
      </c>
      <c r="AB436" s="125">
        <v>9.0971088777125148E-2</v>
      </c>
      <c r="AC436" s="124">
        <v>10019987.308195319</v>
      </c>
      <c r="AD436" s="125">
        <v>6.579232843864985E-2</v>
      </c>
    </row>
    <row r="437" spans="1:30" x14ac:dyDescent="0.3">
      <c r="A437" s="113" t="s">
        <v>243</v>
      </c>
      <c r="B437" s="126" t="s">
        <v>29</v>
      </c>
      <c r="C437" s="127" t="s">
        <v>29</v>
      </c>
      <c r="D437" s="127"/>
      <c r="E437" s="128">
        <v>0</v>
      </c>
      <c r="F437" s="129"/>
      <c r="G437" s="128">
        <v>0</v>
      </c>
      <c r="H437" s="129"/>
      <c r="I437" s="128">
        <v>0</v>
      </c>
      <c r="J437" s="129"/>
      <c r="K437" s="128">
        <v>0</v>
      </c>
      <c r="L437" s="129"/>
      <c r="M437" s="128">
        <v>0</v>
      </c>
      <c r="N437" s="129"/>
      <c r="O437" s="128">
        <v>0</v>
      </c>
      <c r="P437" s="129"/>
      <c r="Q437" s="128">
        <v>0</v>
      </c>
      <c r="R437" s="129"/>
      <c r="S437" s="128">
        <v>110849.583157516</v>
      </c>
      <c r="T437" s="129">
        <v>4.0609426636684558E-3</v>
      </c>
      <c r="U437" s="128">
        <v>27713.2960329077</v>
      </c>
      <c r="V437" s="129">
        <v>6.3989299449290996E-3</v>
      </c>
      <c r="W437" s="128">
        <v>0</v>
      </c>
      <c r="X437" s="129"/>
      <c r="Y437" s="128">
        <v>0</v>
      </c>
      <c r="Z437" s="129"/>
      <c r="AA437" s="128">
        <v>0</v>
      </c>
      <c r="AB437" s="129"/>
      <c r="AC437" s="128">
        <v>138562.8791904237</v>
      </c>
      <c r="AD437" s="129">
        <v>9.098189625095694E-4</v>
      </c>
    </row>
    <row r="438" spans="1:30" x14ac:dyDescent="0.3">
      <c r="A438" s="107" t="s">
        <v>617</v>
      </c>
      <c r="B438" s="126" t="s">
        <v>566</v>
      </c>
      <c r="C438" s="127" t="s">
        <v>29</v>
      </c>
      <c r="D438" s="127"/>
      <c r="E438" s="130">
        <v>0</v>
      </c>
      <c r="F438" s="131"/>
      <c r="G438" s="130">
        <v>0</v>
      </c>
      <c r="H438" s="131"/>
      <c r="I438" s="130">
        <v>0</v>
      </c>
      <c r="J438" s="131"/>
      <c r="K438" s="130">
        <v>0</v>
      </c>
      <c r="L438" s="131"/>
      <c r="M438" s="130">
        <v>0</v>
      </c>
      <c r="N438" s="131"/>
      <c r="O438" s="130">
        <v>0</v>
      </c>
      <c r="P438" s="131"/>
      <c r="Q438" s="130">
        <v>0</v>
      </c>
      <c r="R438" s="131"/>
      <c r="S438" s="130">
        <v>110849.583157516</v>
      </c>
      <c r="T438" s="131">
        <v>4.0609426636684558E-3</v>
      </c>
      <c r="U438" s="130">
        <v>27713.2960329077</v>
      </c>
      <c r="V438" s="131">
        <v>6.3989299449290996E-3</v>
      </c>
      <c r="W438" s="130">
        <v>0</v>
      </c>
      <c r="X438" s="131"/>
      <c r="Y438" s="130">
        <v>0</v>
      </c>
      <c r="Z438" s="131"/>
      <c r="AA438" s="130">
        <v>0</v>
      </c>
      <c r="AB438" s="131"/>
      <c r="AC438" s="130">
        <v>138562.8791904237</v>
      </c>
      <c r="AD438" s="131">
        <v>9.098189625095694E-4</v>
      </c>
    </row>
    <row r="439" spans="1:30" x14ac:dyDescent="0.3">
      <c r="A439" s="113" t="s">
        <v>245</v>
      </c>
      <c r="B439" s="126" t="s">
        <v>29</v>
      </c>
      <c r="C439" s="127" t="s">
        <v>29</v>
      </c>
      <c r="D439" s="127"/>
      <c r="E439" s="128">
        <v>0</v>
      </c>
      <c r="F439" s="129"/>
      <c r="G439" s="128">
        <v>0</v>
      </c>
      <c r="H439" s="129"/>
      <c r="I439" s="128">
        <v>0</v>
      </c>
      <c r="J439" s="129"/>
      <c r="K439" s="128">
        <v>0</v>
      </c>
      <c r="L439" s="129"/>
      <c r="M439" s="128">
        <v>0</v>
      </c>
      <c r="N439" s="129"/>
      <c r="O439" s="128">
        <v>0</v>
      </c>
      <c r="P439" s="129"/>
      <c r="Q439" s="128">
        <v>0</v>
      </c>
      <c r="R439" s="129"/>
      <c r="S439" s="128">
        <v>82211.484668718607</v>
      </c>
      <c r="T439" s="129">
        <v>3.0117941450471561E-3</v>
      </c>
      <c r="U439" s="128">
        <v>70140.18915722669</v>
      </c>
      <c r="V439" s="129">
        <v>1.6195192235821491E-2</v>
      </c>
      <c r="W439" s="128">
        <v>0</v>
      </c>
      <c r="X439" s="129"/>
      <c r="Y439" s="128">
        <v>0</v>
      </c>
      <c r="Z439" s="129"/>
      <c r="AA439" s="128">
        <v>0</v>
      </c>
      <c r="AB439" s="129"/>
      <c r="AC439" s="128">
        <v>152351.67382594533</v>
      </c>
      <c r="AD439" s="129">
        <v>1.0003576905068929E-3</v>
      </c>
    </row>
    <row r="440" spans="1:30" x14ac:dyDescent="0.3">
      <c r="A440" s="107" t="s">
        <v>618</v>
      </c>
      <c r="B440" s="126" t="s">
        <v>596</v>
      </c>
      <c r="C440" s="127" t="s">
        <v>29</v>
      </c>
      <c r="D440" s="127"/>
      <c r="E440" s="130">
        <v>0</v>
      </c>
      <c r="F440" s="131"/>
      <c r="G440" s="130">
        <v>0</v>
      </c>
      <c r="H440" s="131"/>
      <c r="I440" s="130">
        <v>0</v>
      </c>
      <c r="J440" s="131"/>
      <c r="K440" s="130">
        <v>0</v>
      </c>
      <c r="L440" s="131"/>
      <c r="M440" s="130">
        <v>0</v>
      </c>
      <c r="N440" s="131"/>
      <c r="O440" s="130">
        <v>0</v>
      </c>
      <c r="P440" s="131"/>
      <c r="Q440" s="130">
        <v>0</v>
      </c>
      <c r="R440" s="131"/>
      <c r="S440" s="130">
        <v>23807.277091880002</v>
      </c>
      <c r="T440" s="131">
        <v>8.7217276325532965E-4</v>
      </c>
      <c r="U440" s="130">
        <v>11735.981580388101</v>
      </c>
      <c r="V440" s="131">
        <v>2.7098084572368514E-3</v>
      </c>
      <c r="W440" s="130">
        <v>0</v>
      </c>
      <c r="X440" s="131"/>
      <c r="Y440" s="130">
        <v>0</v>
      </c>
      <c r="Z440" s="131"/>
      <c r="AA440" s="130">
        <v>0</v>
      </c>
      <c r="AB440" s="131"/>
      <c r="AC440" s="130">
        <v>35543.258672268101</v>
      </c>
      <c r="AD440" s="131">
        <v>2.3338090921862966E-4</v>
      </c>
    </row>
    <row r="441" spans="1:30" x14ac:dyDescent="0.3">
      <c r="A441" s="107" t="s">
        <v>619</v>
      </c>
      <c r="B441" s="126" t="s">
        <v>596</v>
      </c>
      <c r="C441" s="127" t="s">
        <v>29</v>
      </c>
      <c r="D441" s="127"/>
      <c r="E441" s="130">
        <v>0</v>
      </c>
      <c r="F441" s="131"/>
      <c r="G441" s="130">
        <v>0</v>
      </c>
      <c r="H441" s="131"/>
      <c r="I441" s="130">
        <v>0</v>
      </c>
      <c r="J441" s="131"/>
      <c r="K441" s="130">
        <v>0</v>
      </c>
      <c r="L441" s="131"/>
      <c r="M441" s="130">
        <v>0</v>
      </c>
      <c r="N441" s="131"/>
      <c r="O441" s="130">
        <v>0</v>
      </c>
      <c r="P441" s="131"/>
      <c r="Q441" s="130">
        <v>0</v>
      </c>
      <c r="R441" s="131"/>
      <c r="S441" s="130">
        <v>58404.207576838598</v>
      </c>
      <c r="T441" s="131">
        <v>2.1396213817918264E-3</v>
      </c>
      <c r="U441" s="130">
        <v>58404.207576838598</v>
      </c>
      <c r="V441" s="131">
        <v>1.348538377858464E-2</v>
      </c>
      <c r="W441" s="130">
        <v>0</v>
      </c>
      <c r="X441" s="131"/>
      <c r="Y441" s="130">
        <v>0</v>
      </c>
      <c r="Z441" s="131"/>
      <c r="AA441" s="130">
        <v>0</v>
      </c>
      <c r="AB441" s="131"/>
      <c r="AC441" s="130">
        <v>116808.4151536772</v>
      </c>
      <c r="AD441" s="131">
        <v>7.669767812882633E-4</v>
      </c>
    </row>
    <row r="442" spans="1:30" x14ac:dyDescent="0.3">
      <c r="A442" s="113" t="s">
        <v>246</v>
      </c>
      <c r="B442" s="126" t="s">
        <v>29</v>
      </c>
      <c r="C442" s="127" t="s">
        <v>29</v>
      </c>
      <c r="D442" s="127"/>
      <c r="E442" s="128">
        <v>0</v>
      </c>
      <c r="F442" s="129"/>
      <c r="G442" s="128">
        <v>0</v>
      </c>
      <c r="H442" s="129"/>
      <c r="I442" s="128">
        <v>0</v>
      </c>
      <c r="J442" s="129"/>
      <c r="K442" s="128">
        <v>0</v>
      </c>
      <c r="L442" s="129"/>
      <c r="M442" s="128">
        <v>41539.431776203703</v>
      </c>
      <c r="N442" s="129">
        <v>1.0191914246334051E-3</v>
      </c>
      <c r="O442" s="128">
        <v>10384.8663125984</v>
      </c>
      <c r="P442" s="129">
        <v>1.8408722117816084E-3</v>
      </c>
      <c r="Q442" s="128">
        <v>0</v>
      </c>
      <c r="R442" s="129"/>
      <c r="S442" s="128">
        <v>41539.431776203703</v>
      </c>
      <c r="T442" s="129">
        <v>1.5217851607509001E-3</v>
      </c>
      <c r="U442" s="128">
        <v>10384.8663125984</v>
      </c>
      <c r="V442" s="129">
        <v>2.3978393599542965E-3</v>
      </c>
      <c r="W442" s="128">
        <v>0</v>
      </c>
      <c r="X442" s="129"/>
      <c r="Y442" s="128">
        <v>0</v>
      </c>
      <c r="Z442" s="129"/>
      <c r="AA442" s="128">
        <v>0</v>
      </c>
      <c r="AB442" s="129"/>
      <c r="AC442" s="128">
        <v>103848.59617760419</v>
      </c>
      <c r="AD442" s="129">
        <v>6.8188119779567184E-4</v>
      </c>
    </row>
    <row r="443" spans="1:30" x14ac:dyDescent="0.3">
      <c r="A443" s="107" t="s">
        <v>620</v>
      </c>
      <c r="B443" s="126" t="s">
        <v>596</v>
      </c>
      <c r="C443" s="127" t="s">
        <v>29</v>
      </c>
      <c r="D443" s="127"/>
      <c r="E443" s="130">
        <v>0</v>
      </c>
      <c r="F443" s="131"/>
      <c r="G443" s="130">
        <v>0</v>
      </c>
      <c r="H443" s="131"/>
      <c r="I443" s="130">
        <v>0</v>
      </c>
      <c r="J443" s="131"/>
      <c r="K443" s="130">
        <v>0</v>
      </c>
      <c r="L443" s="131"/>
      <c r="M443" s="130">
        <v>41539.431776203703</v>
      </c>
      <c r="N443" s="131">
        <v>1.0191914246334051E-3</v>
      </c>
      <c r="O443" s="130">
        <v>10384.8663125984</v>
      </c>
      <c r="P443" s="131">
        <v>1.8408722117816084E-3</v>
      </c>
      <c r="Q443" s="130">
        <v>0</v>
      </c>
      <c r="R443" s="131"/>
      <c r="S443" s="130">
        <v>41539.431776203703</v>
      </c>
      <c r="T443" s="131">
        <v>1.5217851607509001E-3</v>
      </c>
      <c r="U443" s="130">
        <v>10384.8663125984</v>
      </c>
      <c r="V443" s="131">
        <v>2.3978393599542965E-3</v>
      </c>
      <c r="W443" s="130">
        <v>0</v>
      </c>
      <c r="X443" s="131"/>
      <c r="Y443" s="130">
        <v>0</v>
      </c>
      <c r="Z443" s="131"/>
      <c r="AA443" s="130">
        <v>0</v>
      </c>
      <c r="AB443" s="131"/>
      <c r="AC443" s="130">
        <v>103848.59617760419</v>
      </c>
      <c r="AD443" s="131">
        <v>6.8188119779567184E-4</v>
      </c>
    </row>
    <row r="444" spans="1:30" x14ac:dyDescent="0.3">
      <c r="A444" s="113" t="s">
        <v>247</v>
      </c>
      <c r="B444" s="126" t="s">
        <v>29</v>
      </c>
      <c r="C444" s="127" t="s">
        <v>29</v>
      </c>
      <c r="D444" s="127"/>
      <c r="E444" s="128">
        <v>0</v>
      </c>
      <c r="F444" s="129"/>
      <c r="G444" s="128">
        <v>0</v>
      </c>
      <c r="H444" s="129"/>
      <c r="I444" s="128">
        <v>0</v>
      </c>
      <c r="J444" s="129"/>
      <c r="K444" s="128">
        <v>0</v>
      </c>
      <c r="L444" s="129"/>
      <c r="M444" s="128">
        <v>35336.087237981599</v>
      </c>
      <c r="N444" s="129">
        <v>8.669891607347381E-4</v>
      </c>
      <c r="O444" s="128">
        <v>11158.749990885601</v>
      </c>
      <c r="P444" s="129">
        <v>1.9780546189139916E-3</v>
      </c>
      <c r="Q444" s="128">
        <v>0</v>
      </c>
      <c r="R444" s="129"/>
      <c r="S444" s="128">
        <v>0</v>
      </c>
      <c r="T444" s="129"/>
      <c r="U444" s="128">
        <v>0</v>
      </c>
      <c r="V444" s="129"/>
      <c r="W444" s="128">
        <v>0</v>
      </c>
      <c r="X444" s="129"/>
      <c r="Y444" s="128">
        <v>22317.525179607499</v>
      </c>
      <c r="Z444" s="129">
        <v>6.7297732590761074E-4</v>
      </c>
      <c r="AA444" s="128">
        <v>14878.3525031626</v>
      </c>
      <c r="AB444" s="129">
        <v>3.1107339979340206E-3</v>
      </c>
      <c r="AC444" s="128">
        <v>83690.714911637304</v>
      </c>
      <c r="AD444" s="129">
        <v>5.4952235301020222E-4</v>
      </c>
    </row>
    <row r="445" spans="1:30" x14ac:dyDescent="0.3">
      <c r="A445" s="107" t="s">
        <v>621</v>
      </c>
      <c r="B445" s="126" t="s">
        <v>566</v>
      </c>
      <c r="C445" s="127" t="s">
        <v>29</v>
      </c>
      <c r="D445" s="127"/>
      <c r="E445" s="130">
        <v>0</v>
      </c>
      <c r="F445" s="131"/>
      <c r="G445" s="130">
        <v>0</v>
      </c>
      <c r="H445" s="131"/>
      <c r="I445" s="130">
        <v>0</v>
      </c>
      <c r="J445" s="131"/>
      <c r="K445" s="130">
        <v>0</v>
      </c>
      <c r="L445" s="131"/>
      <c r="M445" s="130">
        <v>35336.087237981599</v>
      </c>
      <c r="N445" s="131">
        <v>8.669891607347381E-4</v>
      </c>
      <c r="O445" s="130">
        <v>11158.749990885601</v>
      </c>
      <c r="P445" s="131">
        <v>1.9780546189139916E-3</v>
      </c>
      <c r="Q445" s="130">
        <v>0</v>
      </c>
      <c r="R445" s="131"/>
      <c r="S445" s="130">
        <v>0</v>
      </c>
      <c r="T445" s="131"/>
      <c r="U445" s="130">
        <v>0</v>
      </c>
      <c r="V445" s="131"/>
      <c r="W445" s="130">
        <v>0</v>
      </c>
      <c r="X445" s="131"/>
      <c r="Y445" s="130">
        <v>22317.525179607499</v>
      </c>
      <c r="Z445" s="131">
        <v>6.7297732590761074E-4</v>
      </c>
      <c r="AA445" s="130">
        <v>14878.3525031626</v>
      </c>
      <c r="AB445" s="131">
        <v>3.1107339979340206E-3</v>
      </c>
      <c r="AC445" s="130">
        <v>83690.714911637304</v>
      </c>
      <c r="AD445" s="131">
        <v>5.4952235301020222E-4</v>
      </c>
    </row>
    <row r="446" spans="1:30" x14ac:dyDescent="0.3">
      <c r="A446" s="113" t="s">
        <v>248</v>
      </c>
      <c r="B446" s="126" t="s">
        <v>29</v>
      </c>
      <c r="C446" s="127" t="s">
        <v>29</v>
      </c>
      <c r="D446" s="127"/>
      <c r="E446" s="128">
        <v>0</v>
      </c>
      <c r="F446" s="129"/>
      <c r="G446" s="128">
        <v>0</v>
      </c>
      <c r="H446" s="129"/>
      <c r="I446" s="128">
        <v>0</v>
      </c>
      <c r="J446" s="129"/>
      <c r="K446" s="128">
        <v>0</v>
      </c>
      <c r="L446" s="129"/>
      <c r="M446" s="128">
        <v>111606.10626833899</v>
      </c>
      <c r="N446" s="129">
        <v>2.7383134911002165E-3</v>
      </c>
      <c r="O446" s="128">
        <v>51414.130927111502</v>
      </c>
      <c r="P446" s="129">
        <v>9.1139203979737453E-3</v>
      </c>
      <c r="Q446" s="128">
        <v>0</v>
      </c>
      <c r="R446" s="129"/>
      <c r="S446" s="128">
        <v>72732.104938094795</v>
      </c>
      <c r="T446" s="129">
        <v>2.6645197893240234E-3</v>
      </c>
      <c r="U446" s="128">
        <v>27587.930726885301</v>
      </c>
      <c r="V446" s="129">
        <v>6.369983412917557E-3</v>
      </c>
      <c r="W446" s="128">
        <v>0</v>
      </c>
      <c r="X446" s="129"/>
      <c r="Y446" s="128">
        <v>50160.017832490099</v>
      </c>
      <c r="Z446" s="129">
        <v>1.5125581531428985E-3</v>
      </c>
      <c r="AA446" s="128">
        <v>50160.017832490099</v>
      </c>
      <c r="AB446" s="129">
        <v>1.0487348836192477E-2</v>
      </c>
      <c r="AC446" s="128">
        <v>363660.30852541077</v>
      </c>
      <c r="AD446" s="129">
        <v>2.3878332100316646E-3</v>
      </c>
    </row>
    <row r="447" spans="1:30" x14ac:dyDescent="0.3">
      <c r="A447" s="107" t="s">
        <v>622</v>
      </c>
      <c r="B447" s="126" t="s">
        <v>566</v>
      </c>
      <c r="C447" s="127" t="s">
        <v>29</v>
      </c>
      <c r="D447" s="127"/>
      <c r="E447" s="130">
        <v>0</v>
      </c>
      <c r="F447" s="131"/>
      <c r="G447" s="130">
        <v>0</v>
      </c>
      <c r="H447" s="131"/>
      <c r="I447" s="130">
        <v>0</v>
      </c>
      <c r="J447" s="131"/>
      <c r="K447" s="130">
        <v>0</v>
      </c>
      <c r="L447" s="131"/>
      <c r="M447" s="130">
        <v>111606.10626833899</v>
      </c>
      <c r="N447" s="131">
        <v>2.7383134911002165E-3</v>
      </c>
      <c r="O447" s="130">
        <v>51414.130927111502</v>
      </c>
      <c r="P447" s="131">
        <v>9.1139203979737453E-3</v>
      </c>
      <c r="Q447" s="130">
        <v>0</v>
      </c>
      <c r="R447" s="131"/>
      <c r="S447" s="130">
        <v>72732.104938094795</v>
      </c>
      <c r="T447" s="131">
        <v>2.6645197893240234E-3</v>
      </c>
      <c r="U447" s="130">
        <v>27587.930726885301</v>
      </c>
      <c r="V447" s="131">
        <v>6.369983412917557E-3</v>
      </c>
      <c r="W447" s="130">
        <v>0</v>
      </c>
      <c r="X447" s="131"/>
      <c r="Y447" s="130">
        <v>50160.017832490099</v>
      </c>
      <c r="Z447" s="131">
        <v>1.5125581531428985E-3</v>
      </c>
      <c r="AA447" s="130">
        <v>50160.017832490099</v>
      </c>
      <c r="AB447" s="131">
        <v>1.0487348836192477E-2</v>
      </c>
      <c r="AC447" s="130">
        <v>363660.30852541077</v>
      </c>
      <c r="AD447" s="131">
        <v>2.3878332100316646E-3</v>
      </c>
    </row>
    <row r="448" spans="1:30" x14ac:dyDescent="0.3">
      <c r="A448" s="113" t="s">
        <v>253</v>
      </c>
      <c r="B448" s="126" t="s">
        <v>29</v>
      </c>
      <c r="C448" s="127" t="s">
        <v>29</v>
      </c>
      <c r="D448" s="127"/>
      <c r="E448" s="128">
        <v>0</v>
      </c>
      <c r="F448" s="129"/>
      <c r="G448" s="128">
        <v>0</v>
      </c>
      <c r="H448" s="129"/>
      <c r="I448" s="128">
        <v>0</v>
      </c>
      <c r="J448" s="129"/>
      <c r="K448" s="128">
        <v>0</v>
      </c>
      <c r="L448" s="129"/>
      <c r="M448" s="128">
        <v>10685.899082068101</v>
      </c>
      <c r="N448" s="129">
        <v>2.6218405604625514E-4</v>
      </c>
      <c r="O448" s="128">
        <v>1187.3253216931</v>
      </c>
      <c r="P448" s="129">
        <v>2.1047109565559721E-4</v>
      </c>
      <c r="Q448" s="128">
        <v>0</v>
      </c>
      <c r="R448" s="129"/>
      <c r="S448" s="128">
        <v>10685.899082068101</v>
      </c>
      <c r="T448" s="129">
        <v>3.9147484587616707E-4</v>
      </c>
      <c r="U448" s="128">
        <v>1187.3253216931</v>
      </c>
      <c r="V448" s="129">
        <v>2.7415041308449545E-4</v>
      </c>
      <c r="W448" s="128">
        <v>0</v>
      </c>
      <c r="X448" s="129"/>
      <c r="Y448" s="128">
        <v>0</v>
      </c>
      <c r="Z448" s="129"/>
      <c r="AA448" s="128">
        <v>0</v>
      </c>
      <c r="AB448" s="129"/>
      <c r="AC448" s="128">
        <v>23746.4488075224</v>
      </c>
      <c r="AD448" s="129">
        <v>1.5592177027193144E-4</v>
      </c>
    </row>
    <row r="449" spans="1:30" x14ac:dyDescent="0.3">
      <c r="A449" s="107" t="s">
        <v>623</v>
      </c>
      <c r="B449" s="126" t="s">
        <v>566</v>
      </c>
      <c r="C449" s="127" t="s">
        <v>29</v>
      </c>
      <c r="D449" s="127"/>
      <c r="E449" s="130">
        <v>0</v>
      </c>
      <c r="F449" s="131"/>
      <c r="G449" s="130">
        <v>0</v>
      </c>
      <c r="H449" s="131"/>
      <c r="I449" s="130">
        <v>0</v>
      </c>
      <c r="J449" s="131"/>
      <c r="K449" s="130">
        <v>0</v>
      </c>
      <c r="L449" s="131"/>
      <c r="M449" s="130">
        <v>10685.899082068101</v>
      </c>
      <c r="N449" s="131">
        <v>2.6218405604625514E-4</v>
      </c>
      <c r="O449" s="130">
        <v>1187.3253216931</v>
      </c>
      <c r="P449" s="131">
        <v>2.1047109565559721E-4</v>
      </c>
      <c r="Q449" s="130">
        <v>0</v>
      </c>
      <c r="R449" s="131"/>
      <c r="S449" s="130">
        <v>10685.899082068101</v>
      </c>
      <c r="T449" s="131">
        <v>3.9147484587616707E-4</v>
      </c>
      <c r="U449" s="130">
        <v>1187.3253216931</v>
      </c>
      <c r="V449" s="131">
        <v>2.7415041308449545E-4</v>
      </c>
      <c r="W449" s="130">
        <v>0</v>
      </c>
      <c r="X449" s="131"/>
      <c r="Y449" s="130">
        <v>0</v>
      </c>
      <c r="Z449" s="131"/>
      <c r="AA449" s="130">
        <v>0</v>
      </c>
      <c r="AB449" s="131"/>
      <c r="AC449" s="130">
        <v>23746.4488075224</v>
      </c>
      <c r="AD449" s="131">
        <v>1.5592177027193144E-4</v>
      </c>
    </row>
    <row r="450" spans="1:30" x14ac:dyDescent="0.3">
      <c r="A450" s="113" t="s">
        <v>254</v>
      </c>
      <c r="B450" s="126" t="s">
        <v>29</v>
      </c>
      <c r="C450" s="127" t="s">
        <v>29</v>
      </c>
      <c r="D450" s="127"/>
      <c r="E450" s="128">
        <v>0</v>
      </c>
      <c r="F450" s="129"/>
      <c r="G450" s="128">
        <v>0</v>
      </c>
      <c r="H450" s="129"/>
      <c r="I450" s="128">
        <v>0</v>
      </c>
      <c r="J450" s="129"/>
      <c r="K450" s="128">
        <v>0</v>
      </c>
      <c r="L450" s="129"/>
      <c r="M450" s="128">
        <v>0</v>
      </c>
      <c r="N450" s="129"/>
      <c r="O450" s="128">
        <v>0</v>
      </c>
      <c r="P450" s="129"/>
      <c r="Q450" s="128">
        <v>0</v>
      </c>
      <c r="R450" s="129"/>
      <c r="S450" s="128">
        <v>29888.461999475199</v>
      </c>
      <c r="T450" s="129">
        <v>1.0949552269639957E-3</v>
      </c>
      <c r="U450" s="128">
        <v>8429.9805588122999</v>
      </c>
      <c r="V450" s="129">
        <v>1.9464611848731602E-3</v>
      </c>
      <c r="W450" s="128">
        <v>0</v>
      </c>
      <c r="X450" s="129"/>
      <c r="Y450" s="128">
        <v>22991.066969221101</v>
      </c>
      <c r="Z450" s="129">
        <v>6.9328774782103004E-4</v>
      </c>
      <c r="AA450" s="128">
        <v>15327.372003445</v>
      </c>
      <c r="AB450" s="129">
        <v>3.2046140310201371E-3</v>
      </c>
      <c r="AC450" s="128">
        <v>76636.8815309536</v>
      </c>
      <c r="AD450" s="129">
        <v>5.0320611445031117E-4</v>
      </c>
    </row>
    <row r="451" spans="1:30" x14ac:dyDescent="0.3">
      <c r="A451" s="107" t="s">
        <v>624</v>
      </c>
      <c r="B451" s="126" t="s">
        <v>566</v>
      </c>
      <c r="C451" s="127" t="s">
        <v>29</v>
      </c>
      <c r="D451" s="127"/>
      <c r="E451" s="130">
        <v>0</v>
      </c>
      <c r="F451" s="131"/>
      <c r="G451" s="130">
        <v>0</v>
      </c>
      <c r="H451" s="131"/>
      <c r="I451" s="130">
        <v>0</v>
      </c>
      <c r="J451" s="131"/>
      <c r="K451" s="130">
        <v>0</v>
      </c>
      <c r="L451" s="131"/>
      <c r="M451" s="130">
        <v>0</v>
      </c>
      <c r="N451" s="131"/>
      <c r="O451" s="130">
        <v>0</v>
      </c>
      <c r="P451" s="131"/>
      <c r="Q451" s="130">
        <v>0</v>
      </c>
      <c r="R451" s="131"/>
      <c r="S451" s="130">
        <v>29888.461999475199</v>
      </c>
      <c r="T451" s="131">
        <v>1.0949552269639957E-3</v>
      </c>
      <c r="U451" s="130">
        <v>8429.9805588122999</v>
      </c>
      <c r="V451" s="131">
        <v>1.9464611848731602E-3</v>
      </c>
      <c r="W451" s="130">
        <v>0</v>
      </c>
      <c r="X451" s="131"/>
      <c r="Y451" s="130">
        <v>22991.066969221101</v>
      </c>
      <c r="Z451" s="131">
        <v>6.9328774782103004E-4</v>
      </c>
      <c r="AA451" s="130">
        <v>15327.372003445</v>
      </c>
      <c r="AB451" s="131">
        <v>3.2046140310201371E-3</v>
      </c>
      <c r="AC451" s="130">
        <v>76636.8815309536</v>
      </c>
      <c r="AD451" s="131">
        <v>5.0320611445031117E-4</v>
      </c>
    </row>
    <row r="452" spans="1:30" x14ac:dyDescent="0.3">
      <c r="A452" s="113" t="s">
        <v>256</v>
      </c>
      <c r="B452" s="126" t="s">
        <v>29</v>
      </c>
      <c r="C452" s="127" t="s">
        <v>29</v>
      </c>
      <c r="D452" s="127"/>
      <c r="E452" s="128">
        <v>0</v>
      </c>
      <c r="F452" s="129"/>
      <c r="G452" s="128">
        <v>0</v>
      </c>
      <c r="H452" s="129"/>
      <c r="I452" s="128">
        <v>0</v>
      </c>
      <c r="J452" s="129"/>
      <c r="K452" s="128">
        <v>0</v>
      </c>
      <c r="L452" s="129"/>
      <c r="M452" s="128">
        <v>0</v>
      </c>
      <c r="N452" s="129"/>
      <c r="O452" s="128">
        <v>0</v>
      </c>
      <c r="P452" s="129"/>
      <c r="Q452" s="128">
        <v>0</v>
      </c>
      <c r="R452" s="129"/>
      <c r="S452" s="128">
        <v>0</v>
      </c>
      <c r="T452" s="129"/>
      <c r="U452" s="128">
        <v>0</v>
      </c>
      <c r="V452" s="129"/>
      <c r="W452" s="128">
        <v>0</v>
      </c>
      <c r="X452" s="129"/>
      <c r="Y452" s="128">
        <v>4530.0508075743001</v>
      </c>
      <c r="Z452" s="129">
        <v>1.3660213012743115E-4</v>
      </c>
      <c r="AA452" s="128">
        <v>3020.0326823638998</v>
      </c>
      <c r="AB452" s="129">
        <v>6.3142194929877648E-4</v>
      </c>
      <c r="AC452" s="128">
        <v>7550.0834899381998</v>
      </c>
      <c r="AD452" s="129">
        <v>4.9574670848431273E-5</v>
      </c>
    </row>
    <row r="453" spans="1:30" x14ac:dyDescent="0.3">
      <c r="A453" s="107" t="s">
        <v>625</v>
      </c>
      <c r="B453" s="126" t="s">
        <v>566</v>
      </c>
      <c r="C453" s="127" t="s">
        <v>29</v>
      </c>
      <c r="D453" s="127"/>
      <c r="E453" s="130">
        <v>0</v>
      </c>
      <c r="F453" s="131"/>
      <c r="G453" s="130">
        <v>0</v>
      </c>
      <c r="H453" s="131"/>
      <c r="I453" s="130">
        <v>0</v>
      </c>
      <c r="J453" s="131"/>
      <c r="K453" s="130">
        <v>0</v>
      </c>
      <c r="L453" s="131"/>
      <c r="M453" s="130">
        <v>0</v>
      </c>
      <c r="N453" s="131"/>
      <c r="O453" s="130">
        <v>0</v>
      </c>
      <c r="P453" s="131"/>
      <c r="Q453" s="130">
        <v>0</v>
      </c>
      <c r="R453" s="131"/>
      <c r="S453" s="130">
        <v>0</v>
      </c>
      <c r="T453" s="131"/>
      <c r="U453" s="130">
        <v>0</v>
      </c>
      <c r="V453" s="131"/>
      <c r="W453" s="130">
        <v>0</v>
      </c>
      <c r="X453" s="131"/>
      <c r="Y453" s="130">
        <v>4530.0508075743001</v>
      </c>
      <c r="Z453" s="131">
        <v>1.3660213012743115E-4</v>
      </c>
      <c r="AA453" s="130">
        <v>3020.0326823638998</v>
      </c>
      <c r="AB453" s="131">
        <v>6.3142194929877648E-4</v>
      </c>
      <c r="AC453" s="130">
        <v>7550.0834899381998</v>
      </c>
      <c r="AD453" s="131">
        <v>4.9574670848431273E-5</v>
      </c>
    </row>
    <row r="454" spans="1:30" x14ac:dyDescent="0.3">
      <c r="A454" s="113" t="s">
        <v>261</v>
      </c>
      <c r="B454" s="126" t="s">
        <v>29</v>
      </c>
      <c r="C454" s="127" t="s">
        <v>29</v>
      </c>
      <c r="D454" s="127"/>
      <c r="E454" s="128">
        <v>0</v>
      </c>
      <c r="F454" s="129"/>
      <c r="G454" s="128">
        <v>0</v>
      </c>
      <c r="H454" s="129"/>
      <c r="I454" s="128">
        <v>0</v>
      </c>
      <c r="J454" s="129"/>
      <c r="K454" s="128">
        <v>0</v>
      </c>
      <c r="L454" s="129"/>
      <c r="M454" s="128">
        <v>0</v>
      </c>
      <c r="N454" s="129"/>
      <c r="O454" s="128">
        <v>0</v>
      </c>
      <c r="P454" s="129"/>
      <c r="Q454" s="128">
        <v>0</v>
      </c>
      <c r="R454" s="129"/>
      <c r="S454" s="128">
        <v>20206.674318286099</v>
      </c>
      <c r="T454" s="129">
        <v>7.4026571406568152E-4</v>
      </c>
      <c r="U454" s="128">
        <v>9714.7525251911011</v>
      </c>
      <c r="V454" s="129">
        <v>2.2431117816951573E-3</v>
      </c>
      <c r="W454" s="128">
        <v>0</v>
      </c>
      <c r="X454" s="129"/>
      <c r="Y454" s="128">
        <v>0</v>
      </c>
      <c r="Z454" s="129"/>
      <c r="AA454" s="128">
        <v>0</v>
      </c>
      <c r="AB454" s="129"/>
      <c r="AC454" s="128">
        <v>29921.426843477198</v>
      </c>
      <c r="AD454" s="129">
        <v>1.964673488786731E-4</v>
      </c>
    </row>
    <row r="455" spans="1:30" x14ac:dyDescent="0.3">
      <c r="A455" s="107" t="s">
        <v>626</v>
      </c>
      <c r="B455" s="126" t="s">
        <v>596</v>
      </c>
      <c r="C455" s="127" t="s">
        <v>29</v>
      </c>
      <c r="D455" s="127"/>
      <c r="E455" s="130">
        <v>0</v>
      </c>
      <c r="F455" s="131"/>
      <c r="G455" s="130">
        <v>0</v>
      </c>
      <c r="H455" s="131"/>
      <c r="I455" s="130">
        <v>0</v>
      </c>
      <c r="J455" s="131"/>
      <c r="K455" s="130">
        <v>0</v>
      </c>
      <c r="L455" s="131"/>
      <c r="M455" s="130">
        <v>0</v>
      </c>
      <c r="N455" s="131"/>
      <c r="O455" s="130">
        <v>0</v>
      </c>
      <c r="P455" s="131"/>
      <c r="Q455" s="130">
        <v>0</v>
      </c>
      <c r="R455" s="131"/>
      <c r="S455" s="130">
        <v>20206.674318286099</v>
      </c>
      <c r="T455" s="131">
        <v>7.4026571406568152E-4</v>
      </c>
      <c r="U455" s="130">
        <v>9714.7525251911011</v>
      </c>
      <c r="V455" s="131">
        <v>2.2431117816951573E-3</v>
      </c>
      <c r="W455" s="130">
        <v>0</v>
      </c>
      <c r="X455" s="131"/>
      <c r="Y455" s="130">
        <v>0</v>
      </c>
      <c r="Z455" s="131"/>
      <c r="AA455" s="130">
        <v>0</v>
      </c>
      <c r="AB455" s="131"/>
      <c r="AC455" s="130">
        <v>29921.426843477198</v>
      </c>
      <c r="AD455" s="131">
        <v>1.964673488786731E-4</v>
      </c>
    </row>
    <row r="456" spans="1:30" x14ac:dyDescent="0.3">
      <c r="A456" s="113" t="s">
        <v>262</v>
      </c>
      <c r="B456" s="126" t="s">
        <v>29</v>
      </c>
      <c r="C456" s="127" t="s">
        <v>29</v>
      </c>
      <c r="D456" s="127"/>
      <c r="E456" s="128">
        <v>0</v>
      </c>
      <c r="F456" s="129"/>
      <c r="G456" s="128">
        <v>0</v>
      </c>
      <c r="H456" s="129"/>
      <c r="I456" s="128">
        <v>0</v>
      </c>
      <c r="J456" s="129"/>
      <c r="K456" s="128">
        <v>0</v>
      </c>
      <c r="L456" s="129"/>
      <c r="M456" s="128">
        <v>0</v>
      </c>
      <c r="N456" s="129"/>
      <c r="O456" s="128">
        <v>0</v>
      </c>
      <c r="P456" s="129"/>
      <c r="Q456" s="128">
        <v>0</v>
      </c>
      <c r="R456" s="129"/>
      <c r="S456" s="128">
        <v>26711.173616206299</v>
      </c>
      <c r="T456" s="129">
        <v>9.7855617896703434E-4</v>
      </c>
      <c r="U456" s="128">
        <v>6677.7593230503999</v>
      </c>
      <c r="V456" s="129">
        <v>1.5418777343033118E-3</v>
      </c>
      <c r="W456" s="128">
        <v>0</v>
      </c>
      <c r="X456" s="129"/>
      <c r="Y456" s="128">
        <v>0</v>
      </c>
      <c r="Z456" s="129"/>
      <c r="AA456" s="128">
        <v>0</v>
      </c>
      <c r="AB456" s="129"/>
      <c r="AC456" s="128">
        <v>33388.932939256702</v>
      </c>
      <c r="AD456" s="129">
        <v>2.1923537172137213E-4</v>
      </c>
    </row>
    <row r="457" spans="1:30" x14ac:dyDescent="0.3">
      <c r="A457" s="107" t="s">
        <v>627</v>
      </c>
      <c r="B457" s="126" t="s">
        <v>566</v>
      </c>
      <c r="C457" s="127" t="s">
        <v>29</v>
      </c>
      <c r="D457" s="127"/>
      <c r="E457" s="130">
        <v>0</v>
      </c>
      <c r="F457" s="131"/>
      <c r="G457" s="130">
        <v>0</v>
      </c>
      <c r="H457" s="131"/>
      <c r="I457" s="130">
        <v>0</v>
      </c>
      <c r="J457" s="131"/>
      <c r="K457" s="130">
        <v>0</v>
      </c>
      <c r="L457" s="131"/>
      <c r="M457" s="130">
        <v>0</v>
      </c>
      <c r="N457" s="131"/>
      <c r="O457" s="130">
        <v>0</v>
      </c>
      <c r="P457" s="131"/>
      <c r="Q457" s="130">
        <v>0</v>
      </c>
      <c r="R457" s="131"/>
      <c r="S457" s="130">
        <v>26711.173616206299</v>
      </c>
      <c r="T457" s="131">
        <v>9.7855617896703434E-4</v>
      </c>
      <c r="U457" s="130">
        <v>6677.7593230503999</v>
      </c>
      <c r="V457" s="131">
        <v>1.5418777343033118E-3</v>
      </c>
      <c r="W457" s="130">
        <v>0</v>
      </c>
      <c r="X457" s="131"/>
      <c r="Y457" s="130">
        <v>0</v>
      </c>
      <c r="Z457" s="131"/>
      <c r="AA457" s="130">
        <v>0</v>
      </c>
      <c r="AB457" s="131"/>
      <c r="AC457" s="130">
        <v>33388.932939256702</v>
      </c>
      <c r="AD457" s="131">
        <v>2.1923537172137213E-4</v>
      </c>
    </row>
    <row r="458" spans="1:30" x14ac:dyDescent="0.3">
      <c r="A458" s="113" t="s">
        <v>265</v>
      </c>
      <c r="B458" s="126" t="s">
        <v>29</v>
      </c>
      <c r="C458" s="127" t="s">
        <v>29</v>
      </c>
      <c r="D458" s="127"/>
      <c r="E458" s="128">
        <v>0</v>
      </c>
      <c r="F458" s="129"/>
      <c r="G458" s="128">
        <v>0</v>
      </c>
      <c r="H458" s="129"/>
      <c r="I458" s="128">
        <v>0</v>
      </c>
      <c r="J458" s="129"/>
      <c r="K458" s="128">
        <v>0</v>
      </c>
      <c r="L458" s="129"/>
      <c r="M458" s="128">
        <v>50200.756648076902</v>
      </c>
      <c r="N458" s="129">
        <v>1.2317015062092958E-3</v>
      </c>
      <c r="O458" s="128">
        <v>24170.757940005999</v>
      </c>
      <c r="P458" s="129">
        <v>4.2846268107926697E-3</v>
      </c>
      <c r="Q458" s="128">
        <v>0</v>
      </c>
      <c r="R458" s="129"/>
      <c r="S458" s="128">
        <v>0</v>
      </c>
      <c r="T458" s="129"/>
      <c r="U458" s="128">
        <v>0</v>
      </c>
      <c r="V458" s="129"/>
      <c r="W458" s="128">
        <v>0</v>
      </c>
      <c r="X458" s="129"/>
      <c r="Y458" s="128">
        <v>42763.628658299996</v>
      </c>
      <c r="Z458" s="129">
        <v>1.2895225715647623E-3</v>
      </c>
      <c r="AA458" s="128">
        <v>31607.8897355718</v>
      </c>
      <c r="AB458" s="129">
        <v>6.6085097246145292E-3</v>
      </c>
      <c r="AC458" s="128">
        <v>148743.03298195469</v>
      </c>
      <c r="AD458" s="129">
        <v>9.7666296152946509E-4</v>
      </c>
    </row>
    <row r="459" spans="1:30" x14ac:dyDescent="0.3">
      <c r="A459" s="107" t="s">
        <v>628</v>
      </c>
      <c r="B459" s="126" t="s">
        <v>566</v>
      </c>
      <c r="C459" s="127" t="s">
        <v>29</v>
      </c>
      <c r="D459" s="127"/>
      <c r="E459" s="130">
        <v>0</v>
      </c>
      <c r="F459" s="131"/>
      <c r="G459" s="130">
        <v>0</v>
      </c>
      <c r="H459" s="131"/>
      <c r="I459" s="130">
        <v>0</v>
      </c>
      <c r="J459" s="131"/>
      <c r="K459" s="130">
        <v>0</v>
      </c>
      <c r="L459" s="131"/>
      <c r="M459" s="130">
        <v>50200.756648076902</v>
      </c>
      <c r="N459" s="131">
        <v>1.2317015062092958E-3</v>
      </c>
      <c r="O459" s="130">
        <v>24170.757940005999</v>
      </c>
      <c r="P459" s="131">
        <v>4.2846268107926697E-3</v>
      </c>
      <c r="Q459" s="130">
        <v>0</v>
      </c>
      <c r="R459" s="131"/>
      <c r="S459" s="130">
        <v>0</v>
      </c>
      <c r="T459" s="131"/>
      <c r="U459" s="130">
        <v>0</v>
      </c>
      <c r="V459" s="131"/>
      <c r="W459" s="130">
        <v>0</v>
      </c>
      <c r="X459" s="131"/>
      <c r="Y459" s="130">
        <v>42763.628658299996</v>
      </c>
      <c r="Z459" s="131">
        <v>1.2895225715647623E-3</v>
      </c>
      <c r="AA459" s="130">
        <v>31607.8897355718</v>
      </c>
      <c r="AB459" s="131">
        <v>6.6085097246145292E-3</v>
      </c>
      <c r="AC459" s="130">
        <v>148743.03298195469</v>
      </c>
      <c r="AD459" s="131">
        <v>9.7666296152946509E-4</v>
      </c>
    </row>
    <row r="460" spans="1:30" x14ac:dyDescent="0.3">
      <c r="A460" s="113" t="s">
        <v>266</v>
      </c>
      <c r="B460" s="126" t="s">
        <v>29</v>
      </c>
      <c r="C460" s="127" t="s">
        <v>29</v>
      </c>
      <c r="D460" s="127"/>
      <c r="E460" s="128">
        <v>0</v>
      </c>
      <c r="F460" s="129"/>
      <c r="G460" s="128">
        <v>0</v>
      </c>
      <c r="H460" s="129"/>
      <c r="I460" s="128">
        <v>0</v>
      </c>
      <c r="J460" s="129"/>
      <c r="K460" s="128">
        <v>0</v>
      </c>
      <c r="L460" s="129"/>
      <c r="M460" s="128">
        <v>0</v>
      </c>
      <c r="N460" s="129"/>
      <c r="O460" s="128">
        <v>0</v>
      </c>
      <c r="P460" s="129"/>
      <c r="Q460" s="128">
        <v>0</v>
      </c>
      <c r="R460" s="129"/>
      <c r="S460" s="128">
        <v>4811.4896622297993</v>
      </c>
      <c r="T460" s="129">
        <v>1.7626754281415533E-4</v>
      </c>
      <c r="U460" s="128">
        <v>2316.6468731371001</v>
      </c>
      <c r="V460" s="129">
        <v>5.3490790235635516E-4</v>
      </c>
      <c r="W460" s="128">
        <v>0</v>
      </c>
      <c r="X460" s="129"/>
      <c r="Y460" s="128">
        <v>0</v>
      </c>
      <c r="Z460" s="129"/>
      <c r="AA460" s="128">
        <v>0</v>
      </c>
      <c r="AB460" s="129"/>
      <c r="AC460" s="128">
        <v>7128.1365353669007</v>
      </c>
      <c r="AD460" s="129">
        <v>4.6804121169577133E-5</v>
      </c>
    </row>
    <row r="461" spans="1:30" x14ac:dyDescent="0.3">
      <c r="A461" s="107" t="s">
        <v>629</v>
      </c>
      <c r="B461" s="126" t="s">
        <v>566</v>
      </c>
      <c r="C461" s="127" t="s">
        <v>29</v>
      </c>
      <c r="D461" s="127"/>
      <c r="E461" s="130">
        <v>0</v>
      </c>
      <c r="F461" s="131"/>
      <c r="G461" s="130">
        <v>0</v>
      </c>
      <c r="H461" s="131"/>
      <c r="I461" s="130">
        <v>0</v>
      </c>
      <c r="J461" s="131"/>
      <c r="K461" s="130">
        <v>0</v>
      </c>
      <c r="L461" s="131"/>
      <c r="M461" s="130">
        <v>0</v>
      </c>
      <c r="N461" s="131"/>
      <c r="O461" s="130">
        <v>0</v>
      </c>
      <c r="P461" s="131"/>
      <c r="Q461" s="130">
        <v>0</v>
      </c>
      <c r="R461" s="131"/>
      <c r="S461" s="130">
        <v>4811.4896622297993</v>
      </c>
      <c r="T461" s="131">
        <v>1.7626754281415533E-4</v>
      </c>
      <c r="U461" s="130">
        <v>2316.6468731371001</v>
      </c>
      <c r="V461" s="131">
        <v>5.3490790235635516E-4</v>
      </c>
      <c r="W461" s="130">
        <v>0</v>
      </c>
      <c r="X461" s="131"/>
      <c r="Y461" s="130">
        <v>0</v>
      </c>
      <c r="Z461" s="131"/>
      <c r="AA461" s="130">
        <v>0</v>
      </c>
      <c r="AB461" s="131"/>
      <c r="AC461" s="130">
        <v>7128.1365353669007</v>
      </c>
      <c r="AD461" s="131">
        <v>4.6804121169577133E-5</v>
      </c>
    </row>
    <row r="462" spans="1:30" x14ac:dyDescent="0.3">
      <c r="A462" s="113" t="s">
        <v>1447</v>
      </c>
      <c r="B462" s="126" t="s">
        <v>29</v>
      </c>
      <c r="C462" s="127" t="s">
        <v>29</v>
      </c>
      <c r="D462" s="127"/>
      <c r="E462" s="128">
        <v>0</v>
      </c>
      <c r="F462" s="129"/>
      <c r="G462" s="128">
        <v>10102.1516466999</v>
      </c>
      <c r="H462" s="129">
        <v>1.1940233273995534E-3</v>
      </c>
      <c r="I462" s="128">
        <v>1122.4569061483</v>
      </c>
      <c r="J462" s="129">
        <v>8.6457183551319765E-4</v>
      </c>
      <c r="K462" s="128">
        <v>0</v>
      </c>
      <c r="L462" s="129"/>
      <c r="M462" s="128">
        <v>0</v>
      </c>
      <c r="N462" s="129"/>
      <c r="O462" s="128">
        <v>0</v>
      </c>
      <c r="P462" s="129"/>
      <c r="Q462" s="128">
        <v>0</v>
      </c>
      <c r="R462" s="129"/>
      <c r="S462" s="128">
        <v>0</v>
      </c>
      <c r="T462" s="129"/>
      <c r="U462" s="128">
        <v>0</v>
      </c>
      <c r="V462" s="129"/>
      <c r="W462" s="128">
        <v>0</v>
      </c>
      <c r="X462" s="129"/>
      <c r="Y462" s="128">
        <v>0</v>
      </c>
      <c r="Z462" s="129"/>
      <c r="AA462" s="128">
        <v>0</v>
      </c>
      <c r="AB462" s="129"/>
      <c r="AC462" s="128">
        <v>11224.6085528482</v>
      </c>
      <c r="AD462" s="129">
        <v>7.3702002785997107E-5</v>
      </c>
    </row>
    <row r="463" spans="1:30" x14ac:dyDescent="0.3">
      <c r="A463" s="107" t="s">
        <v>1448</v>
      </c>
      <c r="B463" s="126" t="s">
        <v>566</v>
      </c>
      <c r="C463" s="127" t="s">
        <v>29</v>
      </c>
      <c r="D463" s="127"/>
      <c r="E463" s="130">
        <v>0</v>
      </c>
      <c r="F463" s="131"/>
      <c r="G463" s="130">
        <v>10102.1516466999</v>
      </c>
      <c r="H463" s="131">
        <v>1.1940233273995534E-3</v>
      </c>
      <c r="I463" s="130">
        <v>1122.4569061483</v>
      </c>
      <c r="J463" s="131">
        <v>8.6457183551319765E-4</v>
      </c>
      <c r="K463" s="130">
        <v>0</v>
      </c>
      <c r="L463" s="131"/>
      <c r="M463" s="130">
        <v>0</v>
      </c>
      <c r="N463" s="131"/>
      <c r="O463" s="130">
        <v>0</v>
      </c>
      <c r="P463" s="131"/>
      <c r="Q463" s="130">
        <v>0</v>
      </c>
      <c r="R463" s="131"/>
      <c r="S463" s="130">
        <v>0</v>
      </c>
      <c r="T463" s="131"/>
      <c r="U463" s="130">
        <v>0</v>
      </c>
      <c r="V463" s="131"/>
      <c r="W463" s="130">
        <v>0</v>
      </c>
      <c r="X463" s="131"/>
      <c r="Y463" s="130">
        <v>0</v>
      </c>
      <c r="Z463" s="131"/>
      <c r="AA463" s="130">
        <v>0</v>
      </c>
      <c r="AB463" s="131"/>
      <c r="AC463" s="130">
        <v>11224.6085528482</v>
      </c>
      <c r="AD463" s="131">
        <v>7.3702002785997107E-5</v>
      </c>
    </row>
    <row r="464" spans="1:30" x14ac:dyDescent="0.3">
      <c r="A464" s="113" t="s">
        <v>268</v>
      </c>
      <c r="B464" s="126" t="s">
        <v>29</v>
      </c>
      <c r="C464" s="127" t="s">
        <v>29</v>
      </c>
      <c r="D464" s="127"/>
      <c r="E464" s="128">
        <v>0</v>
      </c>
      <c r="F464" s="129"/>
      <c r="G464" s="128">
        <v>0</v>
      </c>
      <c r="H464" s="129"/>
      <c r="I464" s="128">
        <v>0</v>
      </c>
      <c r="J464" s="129"/>
      <c r="K464" s="128">
        <v>0</v>
      </c>
      <c r="L464" s="129"/>
      <c r="M464" s="128">
        <v>9274.5828261114002</v>
      </c>
      <c r="N464" s="129">
        <v>2.2755668239159686E-4</v>
      </c>
      <c r="O464" s="128">
        <v>0</v>
      </c>
      <c r="P464" s="129"/>
      <c r="Q464" s="128">
        <v>0</v>
      </c>
      <c r="R464" s="129"/>
      <c r="S464" s="128">
        <v>6777.5785944274003</v>
      </c>
      <c r="T464" s="129">
        <v>2.4829464655149797E-4</v>
      </c>
      <c r="U464" s="128">
        <v>2853.7190549454999</v>
      </c>
      <c r="V464" s="129">
        <v>6.5891651045123277E-4</v>
      </c>
      <c r="W464" s="128">
        <v>0</v>
      </c>
      <c r="X464" s="129"/>
      <c r="Y464" s="128">
        <v>4298.5531540734</v>
      </c>
      <c r="Z464" s="129">
        <v>1.2962139769616334E-4</v>
      </c>
      <c r="AA464" s="128">
        <v>2865.7019676816999</v>
      </c>
      <c r="AB464" s="129">
        <v>5.9915481481696289E-4</v>
      </c>
      <c r="AC464" s="128">
        <v>26070.135597239398</v>
      </c>
      <c r="AD464" s="129">
        <v>1.7117935092101789E-4</v>
      </c>
    </row>
    <row r="465" spans="1:30" x14ac:dyDescent="0.3">
      <c r="A465" s="107" t="s">
        <v>630</v>
      </c>
      <c r="B465" s="126" t="s">
        <v>596</v>
      </c>
      <c r="C465" s="127" t="s">
        <v>29</v>
      </c>
      <c r="D465" s="127"/>
      <c r="E465" s="130">
        <v>0</v>
      </c>
      <c r="F465" s="131"/>
      <c r="G465" s="130">
        <v>0</v>
      </c>
      <c r="H465" s="131"/>
      <c r="I465" s="130">
        <v>0</v>
      </c>
      <c r="J465" s="131"/>
      <c r="K465" s="130">
        <v>0</v>
      </c>
      <c r="L465" s="131"/>
      <c r="M465" s="130">
        <v>9274.5828261114002</v>
      </c>
      <c r="N465" s="131">
        <v>2.2755668239159686E-4</v>
      </c>
      <c r="O465" s="130">
        <v>0</v>
      </c>
      <c r="P465" s="131"/>
      <c r="Q465" s="130">
        <v>0</v>
      </c>
      <c r="R465" s="131"/>
      <c r="S465" s="130">
        <v>6777.5785944274003</v>
      </c>
      <c r="T465" s="131">
        <v>2.4829464655149797E-4</v>
      </c>
      <c r="U465" s="130">
        <v>2853.7190549454999</v>
      </c>
      <c r="V465" s="131">
        <v>6.5891651045123277E-4</v>
      </c>
      <c r="W465" s="130">
        <v>0</v>
      </c>
      <c r="X465" s="131"/>
      <c r="Y465" s="130">
        <v>0</v>
      </c>
      <c r="Z465" s="131"/>
      <c r="AA465" s="130">
        <v>0</v>
      </c>
      <c r="AB465" s="131"/>
      <c r="AC465" s="130">
        <v>18905.8804754843</v>
      </c>
      <c r="AD465" s="131">
        <v>1.2413807117775188E-4</v>
      </c>
    </row>
    <row r="466" spans="1:30" x14ac:dyDescent="0.3">
      <c r="A466" s="107" t="s">
        <v>631</v>
      </c>
      <c r="B466" s="126" t="s">
        <v>596</v>
      </c>
      <c r="C466" s="127" t="s">
        <v>29</v>
      </c>
      <c r="D466" s="127"/>
      <c r="E466" s="130">
        <v>0</v>
      </c>
      <c r="F466" s="131"/>
      <c r="G466" s="130">
        <v>0</v>
      </c>
      <c r="H466" s="131"/>
      <c r="I466" s="130">
        <v>0</v>
      </c>
      <c r="J466" s="131"/>
      <c r="K466" s="130">
        <v>0</v>
      </c>
      <c r="L466" s="131"/>
      <c r="M466" s="130">
        <v>0</v>
      </c>
      <c r="N466" s="131"/>
      <c r="O466" s="130">
        <v>0</v>
      </c>
      <c r="P466" s="131"/>
      <c r="Q466" s="130">
        <v>0</v>
      </c>
      <c r="R466" s="131"/>
      <c r="S466" s="130">
        <v>0</v>
      </c>
      <c r="T466" s="131"/>
      <c r="U466" s="130">
        <v>0</v>
      </c>
      <c r="V466" s="131"/>
      <c r="W466" s="130">
        <v>0</v>
      </c>
      <c r="X466" s="131"/>
      <c r="Y466" s="130">
        <v>4298.5531540734</v>
      </c>
      <c r="Z466" s="131">
        <v>1.2962139769616334E-4</v>
      </c>
      <c r="AA466" s="130">
        <v>2865.7019676816999</v>
      </c>
      <c r="AB466" s="131">
        <v>5.9915481481696289E-4</v>
      </c>
      <c r="AC466" s="130">
        <v>7164.2551217551008</v>
      </c>
      <c r="AD466" s="131">
        <v>4.7041279743266013E-5</v>
      </c>
    </row>
    <row r="467" spans="1:30" x14ac:dyDescent="0.3">
      <c r="A467" s="113" t="s">
        <v>269</v>
      </c>
      <c r="B467" s="126" t="s">
        <v>29</v>
      </c>
      <c r="C467" s="127" t="s">
        <v>29</v>
      </c>
      <c r="D467" s="127"/>
      <c r="E467" s="128">
        <v>0</v>
      </c>
      <c r="F467" s="129"/>
      <c r="G467" s="128">
        <v>0</v>
      </c>
      <c r="H467" s="129"/>
      <c r="I467" s="128">
        <v>0</v>
      </c>
      <c r="J467" s="129"/>
      <c r="K467" s="128">
        <v>0</v>
      </c>
      <c r="L467" s="129"/>
      <c r="M467" s="128">
        <v>13126.725377364301</v>
      </c>
      <c r="N467" s="129">
        <v>3.220709905278842E-4</v>
      </c>
      <c r="O467" s="128">
        <v>3281.8506049221</v>
      </c>
      <c r="P467" s="129">
        <v>5.8175689507823029E-4</v>
      </c>
      <c r="Q467" s="128">
        <v>0</v>
      </c>
      <c r="R467" s="129"/>
      <c r="S467" s="128">
        <v>13126.725377364301</v>
      </c>
      <c r="T467" s="129">
        <v>4.8089381665467908E-4</v>
      </c>
      <c r="U467" s="128">
        <v>3281.8506049221</v>
      </c>
      <c r="V467" s="129">
        <v>7.5777100225405184E-4</v>
      </c>
      <c r="W467" s="128">
        <v>0</v>
      </c>
      <c r="X467" s="129"/>
      <c r="Y467" s="128">
        <v>0</v>
      </c>
      <c r="Z467" s="129"/>
      <c r="AA467" s="128">
        <v>0</v>
      </c>
      <c r="AB467" s="129"/>
      <c r="AC467" s="128">
        <v>32817.151964572804</v>
      </c>
      <c r="AD467" s="129">
        <v>2.1548099554061527E-4</v>
      </c>
    </row>
    <row r="468" spans="1:30" x14ac:dyDescent="0.3">
      <c r="A468" s="107" t="s">
        <v>632</v>
      </c>
      <c r="B468" s="126" t="s">
        <v>566</v>
      </c>
      <c r="C468" s="127" t="s">
        <v>29</v>
      </c>
      <c r="D468" s="127"/>
      <c r="E468" s="130">
        <v>0</v>
      </c>
      <c r="F468" s="131"/>
      <c r="G468" s="130">
        <v>0</v>
      </c>
      <c r="H468" s="131"/>
      <c r="I468" s="130">
        <v>0</v>
      </c>
      <c r="J468" s="131"/>
      <c r="K468" s="130">
        <v>0</v>
      </c>
      <c r="L468" s="131"/>
      <c r="M468" s="130">
        <v>13126.725377364301</v>
      </c>
      <c r="N468" s="131">
        <v>3.220709905278842E-4</v>
      </c>
      <c r="O468" s="130">
        <v>3281.8506049221</v>
      </c>
      <c r="P468" s="131">
        <v>5.8175689507823029E-4</v>
      </c>
      <c r="Q468" s="130">
        <v>0</v>
      </c>
      <c r="R468" s="131"/>
      <c r="S468" s="130">
        <v>13126.725377364301</v>
      </c>
      <c r="T468" s="131">
        <v>4.8089381665467908E-4</v>
      </c>
      <c r="U468" s="130">
        <v>3281.8506049221</v>
      </c>
      <c r="V468" s="131">
        <v>7.5777100225405184E-4</v>
      </c>
      <c r="W468" s="130">
        <v>0</v>
      </c>
      <c r="X468" s="131"/>
      <c r="Y468" s="130">
        <v>0</v>
      </c>
      <c r="Z468" s="131"/>
      <c r="AA468" s="130">
        <v>0</v>
      </c>
      <c r="AB468" s="131"/>
      <c r="AC468" s="130">
        <v>32817.151964572804</v>
      </c>
      <c r="AD468" s="131">
        <v>2.1548099554061527E-4</v>
      </c>
    </row>
    <row r="469" spans="1:30" x14ac:dyDescent="0.3">
      <c r="A469" s="113" t="s">
        <v>270</v>
      </c>
      <c r="B469" s="126" t="s">
        <v>29</v>
      </c>
      <c r="C469" s="127" t="s">
        <v>29</v>
      </c>
      <c r="D469" s="127"/>
      <c r="E469" s="128">
        <v>0</v>
      </c>
      <c r="F469" s="129"/>
      <c r="G469" s="128">
        <v>0</v>
      </c>
      <c r="H469" s="129"/>
      <c r="I469" s="128">
        <v>0</v>
      </c>
      <c r="J469" s="129"/>
      <c r="K469" s="128">
        <v>0</v>
      </c>
      <c r="L469" s="129"/>
      <c r="M469" s="128">
        <v>21248.528648544798</v>
      </c>
      <c r="N469" s="129">
        <v>5.213436308264608E-4</v>
      </c>
      <c r="O469" s="128">
        <v>8322.7284781630005</v>
      </c>
      <c r="P469" s="129">
        <v>1.4753275699916266E-3</v>
      </c>
      <c r="Q469" s="128">
        <v>0</v>
      </c>
      <c r="R469" s="129"/>
      <c r="S469" s="128">
        <v>3254.6990059194</v>
      </c>
      <c r="T469" s="129">
        <v>1.1923496393988231E-4</v>
      </c>
      <c r="U469" s="128">
        <v>2324.7839417110999</v>
      </c>
      <c r="V469" s="129">
        <v>5.3678673090494348E-4</v>
      </c>
      <c r="W469" s="128">
        <v>0</v>
      </c>
      <c r="X469" s="129"/>
      <c r="Y469" s="128">
        <v>0</v>
      </c>
      <c r="Z469" s="129"/>
      <c r="AA469" s="128">
        <v>0</v>
      </c>
      <c r="AB469" s="129"/>
      <c r="AC469" s="128">
        <v>35150.740074338304</v>
      </c>
      <c r="AD469" s="129">
        <v>2.308035893359833E-4</v>
      </c>
    </row>
    <row r="470" spans="1:30" x14ac:dyDescent="0.3">
      <c r="A470" s="107" t="s">
        <v>633</v>
      </c>
      <c r="B470" s="126" t="s">
        <v>566</v>
      </c>
      <c r="C470" s="127" t="s">
        <v>29</v>
      </c>
      <c r="D470" s="127"/>
      <c r="E470" s="130">
        <v>0</v>
      </c>
      <c r="F470" s="131"/>
      <c r="G470" s="130">
        <v>0</v>
      </c>
      <c r="H470" s="131"/>
      <c r="I470" s="130">
        <v>0</v>
      </c>
      <c r="J470" s="131"/>
      <c r="K470" s="130">
        <v>0</v>
      </c>
      <c r="L470" s="131"/>
      <c r="M470" s="130">
        <v>21248.528648544798</v>
      </c>
      <c r="N470" s="131">
        <v>5.213436308264608E-4</v>
      </c>
      <c r="O470" s="130">
        <v>8322.7284781630005</v>
      </c>
      <c r="P470" s="131">
        <v>1.4753275699916266E-3</v>
      </c>
      <c r="Q470" s="130">
        <v>0</v>
      </c>
      <c r="R470" s="131"/>
      <c r="S470" s="130">
        <v>3254.6990059194</v>
      </c>
      <c r="T470" s="131">
        <v>1.1923496393988231E-4</v>
      </c>
      <c r="U470" s="130">
        <v>2324.7839417110999</v>
      </c>
      <c r="V470" s="131">
        <v>5.3678673090494348E-4</v>
      </c>
      <c r="W470" s="130">
        <v>0</v>
      </c>
      <c r="X470" s="131"/>
      <c r="Y470" s="130">
        <v>0</v>
      </c>
      <c r="Z470" s="131"/>
      <c r="AA470" s="130">
        <v>0</v>
      </c>
      <c r="AB470" s="131"/>
      <c r="AC470" s="130">
        <v>35150.740074338304</v>
      </c>
      <c r="AD470" s="131">
        <v>2.308035893359833E-4</v>
      </c>
    </row>
    <row r="471" spans="1:30" x14ac:dyDescent="0.3">
      <c r="A471" s="113" t="s">
        <v>271</v>
      </c>
      <c r="B471" s="126" t="s">
        <v>29</v>
      </c>
      <c r="C471" s="127" t="s">
        <v>29</v>
      </c>
      <c r="D471" s="127"/>
      <c r="E471" s="128">
        <v>0</v>
      </c>
      <c r="F471" s="129"/>
      <c r="G471" s="128">
        <v>0</v>
      </c>
      <c r="H471" s="129"/>
      <c r="I471" s="128">
        <v>0</v>
      </c>
      <c r="J471" s="129"/>
      <c r="K471" s="128">
        <v>0</v>
      </c>
      <c r="L471" s="129"/>
      <c r="M471" s="128">
        <v>0</v>
      </c>
      <c r="N471" s="129"/>
      <c r="O471" s="128">
        <v>0</v>
      </c>
      <c r="P471" s="129"/>
      <c r="Q471" s="128">
        <v>0</v>
      </c>
      <c r="R471" s="129"/>
      <c r="S471" s="128">
        <v>100184.17357321599</v>
      </c>
      <c r="T471" s="129">
        <v>3.6702184446622643E-3</v>
      </c>
      <c r="U471" s="128">
        <v>33394.723283902604</v>
      </c>
      <c r="V471" s="129">
        <v>7.7107571243147021E-3</v>
      </c>
      <c r="W471" s="128">
        <v>0</v>
      </c>
      <c r="X471" s="129"/>
      <c r="Y471" s="128">
        <v>0</v>
      </c>
      <c r="Z471" s="129"/>
      <c r="AA471" s="128">
        <v>0</v>
      </c>
      <c r="AB471" s="129"/>
      <c r="AC471" s="128">
        <v>133578.89685711858</v>
      </c>
      <c r="AD471" s="129">
        <v>8.7709359145674948E-4</v>
      </c>
    </row>
    <row r="472" spans="1:30" x14ac:dyDescent="0.3">
      <c r="A472" s="107" t="s">
        <v>634</v>
      </c>
      <c r="B472" s="126" t="s">
        <v>566</v>
      </c>
      <c r="C472" s="127" t="s">
        <v>29</v>
      </c>
      <c r="D472" s="127"/>
      <c r="E472" s="130">
        <v>0</v>
      </c>
      <c r="F472" s="131"/>
      <c r="G472" s="130">
        <v>0</v>
      </c>
      <c r="H472" s="131"/>
      <c r="I472" s="130">
        <v>0</v>
      </c>
      <c r="J472" s="131"/>
      <c r="K472" s="130">
        <v>0</v>
      </c>
      <c r="L472" s="131"/>
      <c r="M472" s="130">
        <v>0</v>
      </c>
      <c r="N472" s="131"/>
      <c r="O472" s="130">
        <v>0</v>
      </c>
      <c r="P472" s="131"/>
      <c r="Q472" s="130">
        <v>0</v>
      </c>
      <c r="R472" s="131"/>
      <c r="S472" s="130">
        <v>100184.17357321599</v>
      </c>
      <c r="T472" s="131">
        <v>3.6702184446622643E-3</v>
      </c>
      <c r="U472" s="130">
        <v>33394.723283902604</v>
      </c>
      <c r="V472" s="131">
        <v>7.7107571243147021E-3</v>
      </c>
      <c r="W472" s="130">
        <v>0</v>
      </c>
      <c r="X472" s="131"/>
      <c r="Y472" s="130">
        <v>0</v>
      </c>
      <c r="Z472" s="131"/>
      <c r="AA472" s="130">
        <v>0</v>
      </c>
      <c r="AB472" s="131"/>
      <c r="AC472" s="130">
        <v>133578.89685711858</v>
      </c>
      <c r="AD472" s="131">
        <v>8.7709359145674948E-4</v>
      </c>
    </row>
    <row r="473" spans="1:30" x14ac:dyDescent="0.3">
      <c r="A473" s="113" t="s">
        <v>272</v>
      </c>
      <c r="B473" s="126" t="s">
        <v>29</v>
      </c>
      <c r="C473" s="127" t="s">
        <v>29</v>
      </c>
      <c r="D473" s="127"/>
      <c r="E473" s="128">
        <v>0</v>
      </c>
      <c r="F473" s="129"/>
      <c r="G473" s="128">
        <v>0</v>
      </c>
      <c r="H473" s="129"/>
      <c r="I473" s="128">
        <v>0</v>
      </c>
      <c r="J473" s="129"/>
      <c r="K473" s="128">
        <v>0</v>
      </c>
      <c r="L473" s="129"/>
      <c r="M473" s="128">
        <v>39248.8870345209</v>
      </c>
      <c r="N473" s="129">
        <v>9.6299172572949306E-4</v>
      </c>
      <c r="O473" s="128">
        <v>0</v>
      </c>
      <c r="P473" s="129"/>
      <c r="Q473" s="128">
        <v>0</v>
      </c>
      <c r="R473" s="129"/>
      <c r="S473" s="128">
        <v>0</v>
      </c>
      <c r="T473" s="129"/>
      <c r="U473" s="128">
        <v>0</v>
      </c>
      <c r="V473" s="129"/>
      <c r="W473" s="128">
        <v>0</v>
      </c>
      <c r="X473" s="129"/>
      <c r="Y473" s="128">
        <v>0</v>
      </c>
      <c r="Z473" s="129"/>
      <c r="AA473" s="128">
        <v>0</v>
      </c>
      <c r="AB473" s="129"/>
      <c r="AC473" s="128">
        <v>39248.8870345209</v>
      </c>
      <c r="AD473" s="129">
        <v>2.5771246880868095E-4</v>
      </c>
    </row>
    <row r="474" spans="1:30" x14ac:dyDescent="0.3">
      <c r="A474" s="107" t="s">
        <v>635</v>
      </c>
      <c r="B474" s="126" t="s">
        <v>566</v>
      </c>
      <c r="C474" s="127" t="s">
        <v>29</v>
      </c>
      <c r="D474" s="127"/>
      <c r="E474" s="130">
        <v>0</v>
      </c>
      <c r="F474" s="131"/>
      <c r="G474" s="130">
        <v>0</v>
      </c>
      <c r="H474" s="131"/>
      <c r="I474" s="130">
        <v>0</v>
      </c>
      <c r="J474" s="131"/>
      <c r="K474" s="130">
        <v>0</v>
      </c>
      <c r="L474" s="131"/>
      <c r="M474" s="130">
        <v>39248.8870345209</v>
      </c>
      <c r="N474" s="131">
        <v>9.6299172572949306E-4</v>
      </c>
      <c r="O474" s="130">
        <v>0</v>
      </c>
      <c r="P474" s="131"/>
      <c r="Q474" s="130">
        <v>0</v>
      </c>
      <c r="R474" s="131"/>
      <c r="S474" s="130">
        <v>0</v>
      </c>
      <c r="T474" s="131"/>
      <c r="U474" s="130">
        <v>0</v>
      </c>
      <c r="V474" s="131"/>
      <c r="W474" s="130">
        <v>0</v>
      </c>
      <c r="X474" s="131"/>
      <c r="Y474" s="130">
        <v>0</v>
      </c>
      <c r="Z474" s="131"/>
      <c r="AA474" s="130">
        <v>0</v>
      </c>
      <c r="AB474" s="131"/>
      <c r="AC474" s="130">
        <v>39248.8870345209</v>
      </c>
      <c r="AD474" s="131">
        <v>2.5771246880868095E-4</v>
      </c>
    </row>
    <row r="475" spans="1:30" x14ac:dyDescent="0.3">
      <c r="A475" s="113" t="s">
        <v>275</v>
      </c>
      <c r="B475" s="126" t="s">
        <v>29</v>
      </c>
      <c r="C475" s="127" t="s">
        <v>29</v>
      </c>
      <c r="D475" s="127"/>
      <c r="E475" s="128">
        <v>0</v>
      </c>
      <c r="F475" s="129"/>
      <c r="G475" s="128">
        <v>0</v>
      </c>
      <c r="H475" s="129"/>
      <c r="I475" s="128">
        <v>0</v>
      </c>
      <c r="J475" s="129"/>
      <c r="K475" s="128">
        <v>0</v>
      </c>
      <c r="L475" s="129"/>
      <c r="M475" s="128">
        <v>0</v>
      </c>
      <c r="N475" s="129"/>
      <c r="O475" s="128">
        <v>0</v>
      </c>
      <c r="P475" s="129"/>
      <c r="Q475" s="128">
        <v>0</v>
      </c>
      <c r="R475" s="129"/>
      <c r="S475" s="128">
        <v>0</v>
      </c>
      <c r="T475" s="129"/>
      <c r="U475" s="128">
        <v>0</v>
      </c>
      <c r="V475" s="129"/>
      <c r="W475" s="128">
        <v>0</v>
      </c>
      <c r="X475" s="129"/>
      <c r="Y475" s="128">
        <v>54183.8510648835</v>
      </c>
      <c r="Z475" s="129">
        <v>1.6338954657186074E-3</v>
      </c>
      <c r="AA475" s="128">
        <v>54183.8583004354</v>
      </c>
      <c r="AB475" s="129">
        <v>1.1328644762151988E-2</v>
      </c>
      <c r="AC475" s="128">
        <v>108367.70936531889</v>
      </c>
      <c r="AD475" s="129">
        <v>7.1155418738662476E-4</v>
      </c>
    </row>
    <row r="476" spans="1:30" x14ac:dyDescent="0.3">
      <c r="A476" s="107" t="s">
        <v>636</v>
      </c>
      <c r="B476" s="126" t="s">
        <v>566</v>
      </c>
      <c r="C476" s="127" t="s">
        <v>29</v>
      </c>
      <c r="D476" s="127"/>
      <c r="E476" s="130">
        <v>0</v>
      </c>
      <c r="F476" s="131"/>
      <c r="G476" s="130">
        <v>0</v>
      </c>
      <c r="H476" s="131"/>
      <c r="I476" s="130">
        <v>0</v>
      </c>
      <c r="J476" s="131"/>
      <c r="K476" s="130">
        <v>0</v>
      </c>
      <c r="L476" s="131"/>
      <c r="M476" s="130">
        <v>0</v>
      </c>
      <c r="N476" s="131"/>
      <c r="O476" s="130">
        <v>0</v>
      </c>
      <c r="P476" s="131"/>
      <c r="Q476" s="130">
        <v>0</v>
      </c>
      <c r="R476" s="131"/>
      <c r="S476" s="130">
        <v>0</v>
      </c>
      <c r="T476" s="131"/>
      <c r="U476" s="130">
        <v>0</v>
      </c>
      <c r="V476" s="131"/>
      <c r="W476" s="130">
        <v>0</v>
      </c>
      <c r="X476" s="131"/>
      <c r="Y476" s="130">
        <v>54183.8510648835</v>
      </c>
      <c r="Z476" s="131">
        <v>1.6338954657186074E-3</v>
      </c>
      <c r="AA476" s="130">
        <v>54183.8583004354</v>
      </c>
      <c r="AB476" s="131">
        <v>1.1328644762151988E-2</v>
      </c>
      <c r="AC476" s="130">
        <v>108367.70936531889</v>
      </c>
      <c r="AD476" s="131">
        <v>7.1155418738662476E-4</v>
      </c>
    </row>
    <row r="477" spans="1:30" x14ac:dyDescent="0.3">
      <c r="A477" s="113" t="s">
        <v>277</v>
      </c>
      <c r="B477" s="126" t="s">
        <v>29</v>
      </c>
      <c r="C477" s="127" t="s">
        <v>29</v>
      </c>
      <c r="D477" s="127"/>
      <c r="E477" s="128">
        <v>0</v>
      </c>
      <c r="F477" s="129"/>
      <c r="G477" s="128">
        <v>0</v>
      </c>
      <c r="H477" s="129"/>
      <c r="I477" s="128">
        <v>0</v>
      </c>
      <c r="J477" s="129"/>
      <c r="K477" s="128">
        <v>0</v>
      </c>
      <c r="L477" s="129"/>
      <c r="M477" s="128">
        <v>100803.484405625</v>
      </c>
      <c r="N477" s="129">
        <v>2.4732655813129046E-3</v>
      </c>
      <c r="O477" s="128">
        <v>29147.988435442297</v>
      </c>
      <c r="P477" s="129">
        <v>5.166915040113954E-3</v>
      </c>
      <c r="Q477" s="128">
        <v>0</v>
      </c>
      <c r="R477" s="129"/>
      <c r="S477" s="128">
        <v>68740.695319517006</v>
      </c>
      <c r="T477" s="129">
        <v>2.5182956435351612E-3</v>
      </c>
      <c r="U477" s="128">
        <v>22346.797745607397</v>
      </c>
      <c r="V477" s="129">
        <v>5.1598190665535964E-3</v>
      </c>
      <c r="W477" s="128">
        <v>0</v>
      </c>
      <c r="X477" s="129"/>
      <c r="Y477" s="128">
        <v>72869.987223615302</v>
      </c>
      <c r="Z477" s="129">
        <v>2.1973694997992092E-3</v>
      </c>
      <c r="AA477" s="128">
        <v>0</v>
      </c>
      <c r="AB477" s="129"/>
      <c r="AC477" s="128">
        <v>293908.95312980702</v>
      </c>
      <c r="AD477" s="129">
        <v>1.9298382104297046E-3</v>
      </c>
    </row>
    <row r="478" spans="1:30" x14ac:dyDescent="0.3">
      <c r="A478" s="107" t="s">
        <v>637</v>
      </c>
      <c r="B478" s="126" t="s">
        <v>566</v>
      </c>
      <c r="C478" s="127" t="s">
        <v>29</v>
      </c>
      <c r="D478" s="127"/>
      <c r="E478" s="130">
        <v>0</v>
      </c>
      <c r="F478" s="131"/>
      <c r="G478" s="130">
        <v>0</v>
      </c>
      <c r="H478" s="131"/>
      <c r="I478" s="130">
        <v>0</v>
      </c>
      <c r="J478" s="131"/>
      <c r="K478" s="130">
        <v>0</v>
      </c>
      <c r="L478" s="131"/>
      <c r="M478" s="130">
        <v>100803.484405625</v>
      </c>
      <c r="N478" s="131">
        <v>2.4732655813129046E-3</v>
      </c>
      <c r="O478" s="130">
        <v>29147.988435442297</v>
      </c>
      <c r="P478" s="131">
        <v>5.166915040113954E-3</v>
      </c>
      <c r="Q478" s="130">
        <v>0</v>
      </c>
      <c r="R478" s="131"/>
      <c r="S478" s="130">
        <v>68740.695319517006</v>
      </c>
      <c r="T478" s="131">
        <v>2.5182956435351612E-3</v>
      </c>
      <c r="U478" s="130">
        <v>22346.797745607397</v>
      </c>
      <c r="V478" s="131">
        <v>5.1598190665535964E-3</v>
      </c>
      <c r="W478" s="130">
        <v>0</v>
      </c>
      <c r="X478" s="131"/>
      <c r="Y478" s="130">
        <v>72869.987223615302</v>
      </c>
      <c r="Z478" s="131">
        <v>2.1973694997992092E-3</v>
      </c>
      <c r="AA478" s="130">
        <v>0</v>
      </c>
      <c r="AB478" s="131"/>
      <c r="AC478" s="130">
        <v>293908.95312980702</v>
      </c>
      <c r="AD478" s="131">
        <v>1.9298382104297046E-3</v>
      </c>
    </row>
    <row r="479" spans="1:30" x14ac:dyDescent="0.3">
      <c r="A479" s="113" t="s">
        <v>283</v>
      </c>
      <c r="B479" s="126" t="s">
        <v>29</v>
      </c>
      <c r="C479" s="127" t="s">
        <v>29</v>
      </c>
      <c r="D479" s="127"/>
      <c r="E479" s="128">
        <v>0</v>
      </c>
      <c r="F479" s="129"/>
      <c r="G479" s="128">
        <v>0</v>
      </c>
      <c r="H479" s="129"/>
      <c r="I479" s="128">
        <v>0</v>
      </c>
      <c r="J479" s="129"/>
      <c r="K479" s="128">
        <v>0</v>
      </c>
      <c r="L479" s="129"/>
      <c r="M479" s="128">
        <v>48882.6062851159</v>
      </c>
      <c r="N479" s="129">
        <v>1.19936000588389E-3</v>
      </c>
      <c r="O479" s="128">
        <v>18079.907999750001</v>
      </c>
      <c r="P479" s="129">
        <v>3.2049329501652566E-3</v>
      </c>
      <c r="Q479" s="128">
        <v>0</v>
      </c>
      <c r="R479" s="129"/>
      <c r="S479" s="128">
        <v>0</v>
      </c>
      <c r="T479" s="129"/>
      <c r="U479" s="128">
        <v>0</v>
      </c>
      <c r="V479" s="129"/>
      <c r="W479" s="128">
        <v>0</v>
      </c>
      <c r="X479" s="129"/>
      <c r="Y479" s="128">
        <v>0</v>
      </c>
      <c r="Z479" s="129"/>
      <c r="AA479" s="128">
        <v>0</v>
      </c>
      <c r="AB479" s="129"/>
      <c r="AC479" s="128">
        <v>66962.514284865902</v>
      </c>
      <c r="AD479" s="129">
        <v>4.3968316499805706E-4</v>
      </c>
    </row>
    <row r="480" spans="1:30" x14ac:dyDescent="0.3">
      <c r="A480" s="107" t="s">
        <v>638</v>
      </c>
      <c r="B480" s="126" t="s">
        <v>566</v>
      </c>
      <c r="C480" s="127" t="s">
        <v>29</v>
      </c>
      <c r="D480" s="127"/>
      <c r="E480" s="130">
        <v>0</v>
      </c>
      <c r="F480" s="131"/>
      <c r="G480" s="130">
        <v>0</v>
      </c>
      <c r="H480" s="131"/>
      <c r="I480" s="130">
        <v>0</v>
      </c>
      <c r="J480" s="131"/>
      <c r="K480" s="130">
        <v>0</v>
      </c>
      <c r="L480" s="131"/>
      <c r="M480" s="130">
        <v>48882.6062851159</v>
      </c>
      <c r="N480" s="131">
        <v>1.19936000588389E-3</v>
      </c>
      <c r="O480" s="130">
        <v>18079.907999750001</v>
      </c>
      <c r="P480" s="131">
        <v>3.2049329501652566E-3</v>
      </c>
      <c r="Q480" s="130">
        <v>0</v>
      </c>
      <c r="R480" s="131"/>
      <c r="S480" s="130">
        <v>0</v>
      </c>
      <c r="T480" s="131"/>
      <c r="U480" s="130">
        <v>0</v>
      </c>
      <c r="V480" s="131"/>
      <c r="W480" s="130">
        <v>0</v>
      </c>
      <c r="X480" s="131"/>
      <c r="Y480" s="130">
        <v>0</v>
      </c>
      <c r="Z480" s="131"/>
      <c r="AA480" s="130">
        <v>0</v>
      </c>
      <c r="AB480" s="131"/>
      <c r="AC480" s="130">
        <v>66962.514284865902</v>
      </c>
      <c r="AD480" s="131">
        <v>4.3968316499805706E-4</v>
      </c>
    </row>
    <row r="481" spans="1:30" x14ac:dyDescent="0.3">
      <c r="A481" s="113" t="s">
        <v>285</v>
      </c>
      <c r="B481" s="126" t="s">
        <v>29</v>
      </c>
      <c r="C481" s="127" t="s">
        <v>29</v>
      </c>
      <c r="D481" s="127"/>
      <c r="E481" s="128">
        <v>0</v>
      </c>
      <c r="F481" s="129"/>
      <c r="G481" s="128">
        <v>0</v>
      </c>
      <c r="H481" s="129"/>
      <c r="I481" s="128">
        <v>0</v>
      </c>
      <c r="J481" s="129"/>
      <c r="K481" s="128">
        <v>0</v>
      </c>
      <c r="L481" s="129"/>
      <c r="M481" s="128">
        <v>0</v>
      </c>
      <c r="N481" s="129"/>
      <c r="O481" s="128">
        <v>0</v>
      </c>
      <c r="P481" s="129"/>
      <c r="Q481" s="128">
        <v>0</v>
      </c>
      <c r="R481" s="129"/>
      <c r="S481" s="128">
        <v>0</v>
      </c>
      <c r="T481" s="129"/>
      <c r="U481" s="128">
        <v>0</v>
      </c>
      <c r="V481" s="129"/>
      <c r="W481" s="128">
        <v>0</v>
      </c>
      <c r="X481" s="129"/>
      <c r="Y481" s="128">
        <v>237485.50707286803</v>
      </c>
      <c r="Z481" s="129">
        <v>7.1612941043188959E-3</v>
      </c>
      <c r="AA481" s="128">
        <v>101779.521088687</v>
      </c>
      <c r="AB481" s="129">
        <v>2.1279843751297173E-2</v>
      </c>
      <c r="AC481" s="128">
        <v>339265.02816155506</v>
      </c>
      <c r="AD481" s="129">
        <v>2.2276511410644715E-3</v>
      </c>
    </row>
    <row r="482" spans="1:30" x14ac:dyDescent="0.3">
      <c r="A482" s="107" t="s">
        <v>639</v>
      </c>
      <c r="B482" s="126" t="s">
        <v>566</v>
      </c>
      <c r="C482" s="127" t="s">
        <v>29</v>
      </c>
      <c r="D482" s="127"/>
      <c r="E482" s="130">
        <v>0</v>
      </c>
      <c r="F482" s="131"/>
      <c r="G482" s="130">
        <v>0</v>
      </c>
      <c r="H482" s="131"/>
      <c r="I482" s="130">
        <v>0</v>
      </c>
      <c r="J482" s="131"/>
      <c r="K482" s="130">
        <v>0</v>
      </c>
      <c r="L482" s="131"/>
      <c r="M482" s="130">
        <v>0</v>
      </c>
      <c r="N482" s="131"/>
      <c r="O482" s="130">
        <v>0</v>
      </c>
      <c r="P482" s="131"/>
      <c r="Q482" s="130">
        <v>0</v>
      </c>
      <c r="R482" s="131"/>
      <c r="S482" s="130">
        <v>0</v>
      </c>
      <c r="T482" s="131"/>
      <c r="U482" s="130">
        <v>0</v>
      </c>
      <c r="V482" s="131"/>
      <c r="W482" s="130">
        <v>0</v>
      </c>
      <c r="X482" s="131"/>
      <c r="Y482" s="130">
        <v>237485.50707286803</v>
      </c>
      <c r="Z482" s="131">
        <v>7.1612941043188959E-3</v>
      </c>
      <c r="AA482" s="130">
        <v>101779.521088687</v>
      </c>
      <c r="AB482" s="131">
        <v>2.1279843751297173E-2</v>
      </c>
      <c r="AC482" s="130">
        <v>339265.02816155506</v>
      </c>
      <c r="AD482" s="131">
        <v>2.2276511410644715E-3</v>
      </c>
    </row>
    <row r="483" spans="1:30" x14ac:dyDescent="0.3">
      <c r="A483" s="113" t="s">
        <v>289</v>
      </c>
      <c r="B483" s="126" t="s">
        <v>29</v>
      </c>
      <c r="C483" s="127" t="s">
        <v>29</v>
      </c>
      <c r="D483" s="127"/>
      <c r="E483" s="128">
        <v>0</v>
      </c>
      <c r="F483" s="129"/>
      <c r="G483" s="128">
        <v>0</v>
      </c>
      <c r="H483" s="129"/>
      <c r="I483" s="128">
        <v>0</v>
      </c>
      <c r="J483" s="129"/>
      <c r="K483" s="128">
        <v>0</v>
      </c>
      <c r="L483" s="129"/>
      <c r="M483" s="128">
        <v>0</v>
      </c>
      <c r="N483" s="129"/>
      <c r="O483" s="128">
        <v>0</v>
      </c>
      <c r="P483" s="129"/>
      <c r="Q483" s="128">
        <v>0</v>
      </c>
      <c r="R483" s="129"/>
      <c r="S483" s="128">
        <v>104546.05311483869</v>
      </c>
      <c r="T483" s="129">
        <v>3.830014649752073E-3</v>
      </c>
      <c r="U483" s="128">
        <v>104546.05311483869</v>
      </c>
      <c r="V483" s="129">
        <v>2.4139419183712998E-2</v>
      </c>
      <c r="W483" s="128">
        <v>0</v>
      </c>
      <c r="X483" s="129"/>
      <c r="Y483" s="128">
        <v>0</v>
      </c>
      <c r="Z483" s="129"/>
      <c r="AA483" s="128">
        <v>0</v>
      </c>
      <c r="AB483" s="129"/>
      <c r="AC483" s="128">
        <v>209092.10622967739</v>
      </c>
      <c r="AD483" s="129">
        <v>1.3729215520802576E-3</v>
      </c>
    </row>
    <row r="484" spans="1:30" x14ac:dyDescent="0.3">
      <c r="A484" s="107" t="s">
        <v>640</v>
      </c>
      <c r="B484" s="126" t="s">
        <v>596</v>
      </c>
      <c r="C484" s="127" t="s">
        <v>29</v>
      </c>
      <c r="D484" s="127"/>
      <c r="E484" s="130">
        <v>0</v>
      </c>
      <c r="F484" s="131"/>
      <c r="G484" s="130">
        <v>0</v>
      </c>
      <c r="H484" s="131"/>
      <c r="I484" s="130">
        <v>0</v>
      </c>
      <c r="J484" s="131"/>
      <c r="K484" s="130">
        <v>0</v>
      </c>
      <c r="L484" s="131"/>
      <c r="M484" s="130">
        <v>0</v>
      </c>
      <c r="N484" s="131"/>
      <c r="O484" s="130">
        <v>0</v>
      </c>
      <c r="P484" s="131"/>
      <c r="Q484" s="130">
        <v>0</v>
      </c>
      <c r="R484" s="131"/>
      <c r="S484" s="130">
        <v>18066.752373544001</v>
      </c>
      <c r="T484" s="131">
        <v>6.6187028780616167E-4</v>
      </c>
      <c r="U484" s="130">
        <v>18066.752373544001</v>
      </c>
      <c r="V484" s="131">
        <v>4.1715674177987671E-3</v>
      </c>
      <c r="W484" s="130">
        <v>0</v>
      </c>
      <c r="X484" s="131"/>
      <c r="Y484" s="130">
        <v>0</v>
      </c>
      <c r="Z484" s="131"/>
      <c r="AA484" s="130">
        <v>0</v>
      </c>
      <c r="AB484" s="131"/>
      <c r="AC484" s="130">
        <v>36133.504747088002</v>
      </c>
      <c r="AD484" s="131">
        <v>2.3725652925882796E-4</v>
      </c>
    </row>
    <row r="485" spans="1:30" x14ac:dyDescent="0.3">
      <c r="A485" s="107" t="s">
        <v>641</v>
      </c>
      <c r="B485" s="126" t="s">
        <v>596</v>
      </c>
      <c r="C485" s="127" t="s">
        <v>29</v>
      </c>
      <c r="D485" s="127"/>
      <c r="E485" s="130">
        <v>0</v>
      </c>
      <c r="F485" s="131"/>
      <c r="G485" s="130">
        <v>0</v>
      </c>
      <c r="H485" s="131"/>
      <c r="I485" s="130">
        <v>0</v>
      </c>
      <c r="J485" s="131"/>
      <c r="K485" s="130">
        <v>0</v>
      </c>
      <c r="L485" s="131"/>
      <c r="M485" s="130">
        <v>0</v>
      </c>
      <c r="N485" s="131"/>
      <c r="O485" s="130">
        <v>0</v>
      </c>
      <c r="P485" s="131"/>
      <c r="Q485" s="130">
        <v>0</v>
      </c>
      <c r="R485" s="131"/>
      <c r="S485" s="130">
        <v>86479.30074129469</v>
      </c>
      <c r="T485" s="131">
        <v>3.1681443619459115E-3</v>
      </c>
      <c r="U485" s="130">
        <v>86479.30074129469</v>
      </c>
      <c r="V485" s="131">
        <v>1.9967851765914233E-2</v>
      </c>
      <c r="W485" s="130">
        <v>0</v>
      </c>
      <c r="X485" s="131"/>
      <c r="Y485" s="130">
        <v>0</v>
      </c>
      <c r="Z485" s="131"/>
      <c r="AA485" s="130">
        <v>0</v>
      </c>
      <c r="AB485" s="131"/>
      <c r="AC485" s="130">
        <v>172958.60148258938</v>
      </c>
      <c r="AD485" s="131">
        <v>1.1356650228214298E-3</v>
      </c>
    </row>
    <row r="486" spans="1:30" x14ac:dyDescent="0.3">
      <c r="A486" s="113" t="s">
        <v>292</v>
      </c>
      <c r="B486" s="126" t="s">
        <v>29</v>
      </c>
      <c r="C486" s="127" t="s">
        <v>29</v>
      </c>
      <c r="D486" s="127"/>
      <c r="E486" s="128">
        <v>0</v>
      </c>
      <c r="F486" s="129"/>
      <c r="G486" s="128">
        <v>0</v>
      </c>
      <c r="H486" s="129"/>
      <c r="I486" s="128">
        <v>0</v>
      </c>
      <c r="J486" s="129"/>
      <c r="K486" s="128">
        <v>0</v>
      </c>
      <c r="L486" s="129"/>
      <c r="M486" s="128">
        <v>204615.23697270101</v>
      </c>
      <c r="N486" s="129">
        <v>5.0203405765260004E-3</v>
      </c>
      <c r="O486" s="128">
        <v>113675.12568610201</v>
      </c>
      <c r="P486" s="129">
        <v>2.0150608948375337E-2</v>
      </c>
      <c r="Q486" s="128">
        <v>0</v>
      </c>
      <c r="R486" s="129"/>
      <c r="S486" s="128">
        <v>136407.62288157298</v>
      </c>
      <c r="T486" s="129">
        <v>4.99725411346139E-3</v>
      </c>
      <c r="U486" s="128">
        <v>90938.422486406213</v>
      </c>
      <c r="V486" s="129">
        <v>2.0997451696178639E-2</v>
      </c>
      <c r="W486" s="128">
        <v>0</v>
      </c>
      <c r="X486" s="129"/>
      <c r="Y486" s="128">
        <v>0</v>
      </c>
      <c r="Z486" s="129"/>
      <c r="AA486" s="128">
        <v>0</v>
      </c>
      <c r="AB486" s="129"/>
      <c r="AC486" s="128">
        <v>545636.40802678233</v>
      </c>
      <c r="AD486" s="129">
        <v>3.5827081073867019E-3</v>
      </c>
    </row>
    <row r="487" spans="1:30" x14ac:dyDescent="0.3">
      <c r="A487" s="107" t="s">
        <v>642</v>
      </c>
      <c r="B487" s="126" t="s">
        <v>566</v>
      </c>
      <c r="C487" s="127" t="s">
        <v>29</v>
      </c>
      <c r="D487" s="127"/>
      <c r="E487" s="130">
        <v>0</v>
      </c>
      <c r="F487" s="131"/>
      <c r="G487" s="130">
        <v>0</v>
      </c>
      <c r="H487" s="131"/>
      <c r="I487" s="130">
        <v>0</v>
      </c>
      <c r="J487" s="131"/>
      <c r="K487" s="130">
        <v>0</v>
      </c>
      <c r="L487" s="131"/>
      <c r="M487" s="130">
        <v>204615.23697270101</v>
      </c>
      <c r="N487" s="131">
        <v>5.0203405765260004E-3</v>
      </c>
      <c r="O487" s="130">
        <v>113675.12568610201</v>
      </c>
      <c r="P487" s="131">
        <v>2.0150608948375337E-2</v>
      </c>
      <c r="Q487" s="130">
        <v>0</v>
      </c>
      <c r="R487" s="131"/>
      <c r="S487" s="130">
        <v>136407.62288157298</v>
      </c>
      <c r="T487" s="131">
        <v>4.99725411346139E-3</v>
      </c>
      <c r="U487" s="130">
        <v>90938.422486406213</v>
      </c>
      <c r="V487" s="131">
        <v>2.0997451696178639E-2</v>
      </c>
      <c r="W487" s="130">
        <v>0</v>
      </c>
      <c r="X487" s="131"/>
      <c r="Y487" s="130">
        <v>0</v>
      </c>
      <c r="Z487" s="131"/>
      <c r="AA487" s="130">
        <v>0</v>
      </c>
      <c r="AB487" s="131"/>
      <c r="AC487" s="130">
        <v>545636.40802678233</v>
      </c>
      <c r="AD487" s="131">
        <v>3.5827081073867019E-3</v>
      </c>
    </row>
    <row r="488" spans="1:30" x14ac:dyDescent="0.3">
      <c r="A488" s="113" t="s">
        <v>293</v>
      </c>
      <c r="B488" s="126" t="s">
        <v>29</v>
      </c>
      <c r="C488" s="127" t="s">
        <v>29</v>
      </c>
      <c r="D488" s="127"/>
      <c r="E488" s="128">
        <v>0</v>
      </c>
      <c r="F488" s="129"/>
      <c r="G488" s="128">
        <v>0</v>
      </c>
      <c r="H488" s="129"/>
      <c r="I488" s="128">
        <v>0</v>
      </c>
      <c r="J488" s="129"/>
      <c r="K488" s="128">
        <v>0</v>
      </c>
      <c r="L488" s="129"/>
      <c r="M488" s="128">
        <v>225854.76308212901</v>
      </c>
      <c r="N488" s="129">
        <v>5.5414633254030586E-3</v>
      </c>
      <c r="O488" s="128">
        <v>16132.483462217298</v>
      </c>
      <c r="P488" s="129">
        <v>2.8597229486328818E-3</v>
      </c>
      <c r="Q488" s="128">
        <v>0</v>
      </c>
      <c r="R488" s="129"/>
      <c r="S488" s="128">
        <v>0</v>
      </c>
      <c r="T488" s="129"/>
      <c r="U488" s="128">
        <v>0</v>
      </c>
      <c r="V488" s="129"/>
      <c r="W488" s="128">
        <v>0</v>
      </c>
      <c r="X488" s="129"/>
      <c r="Y488" s="128">
        <v>0</v>
      </c>
      <c r="Z488" s="129"/>
      <c r="AA488" s="128">
        <v>0</v>
      </c>
      <c r="AB488" s="129"/>
      <c r="AC488" s="128">
        <v>241987.2465443463</v>
      </c>
      <c r="AD488" s="129">
        <v>1.5889146276251776E-3</v>
      </c>
    </row>
    <row r="489" spans="1:30" x14ac:dyDescent="0.3">
      <c r="A489" s="107" t="s">
        <v>643</v>
      </c>
      <c r="B489" s="126" t="s">
        <v>566</v>
      </c>
      <c r="C489" s="127" t="s">
        <v>29</v>
      </c>
      <c r="D489" s="127"/>
      <c r="E489" s="130">
        <v>0</v>
      </c>
      <c r="F489" s="131"/>
      <c r="G489" s="130">
        <v>0</v>
      </c>
      <c r="H489" s="131"/>
      <c r="I489" s="130">
        <v>0</v>
      </c>
      <c r="J489" s="131"/>
      <c r="K489" s="130">
        <v>0</v>
      </c>
      <c r="L489" s="131"/>
      <c r="M489" s="130">
        <v>225854.76308212901</v>
      </c>
      <c r="N489" s="131">
        <v>5.5414633254030586E-3</v>
      </c>
      <c r="O489" s="130">
        <v>16132.483462217298</v>
      </c>
      <c r="P489" s="131">
        <v>2.8597229486328818E-3</v>
      </c>
      <c r="Q489" s="130">
        <v>0</v>
      </c>
      <c r="R489" s="131"/>
      <c r="S489" s="130">
        <v>0</v>
      </c>
      <c r="T489" s="131"/>
      <c r="U489" s="130">
        <v>0</v>
      </c>
      <c r="V489" s="131"/>
      <c r="W489" s="130">
        <v>0</v>
      </c>
      <c r="X489" s="131"/>
      <c r="Y489" s="130">
        <v>0</v>
      </c>
      <c r="Z489" s="131"/>
      <c r="AA489" s="130">
        <v>0</v>
      </c>
      <c r="AB489" s="131"/>
      <c r="AC489" s="130">
        <v>241987.2465443463</v>
      </c>
      <c r="AD489" s="131">
        <v>1.5889146276251776E-3</v>
      </c>
    </row>
    <row r="490" spans="1:30" x14ac:dyDescent="0.3">
      <c r="A490" s="113" t="s">
        <v>295</v>
      </c>
      <c r="B490" s="126" t="s">
        <v>29</v>
      </c>
      <c r="C490" s="127" t="s">
        <v>29</v>
      </c>
      <c r="D490" s="127"/>
      <c r="E490" s="128">
        <v>0</v>
      </c>
      <c r="F490" s="129"/>
      <c r="G490" s="128">
        <v>0</v>
      </c>
      <c r="H490" s="129"/>
      <c r="I490" s="128">
        <v>0</v>
      </c>
      <c r="J490" s="129"/>
      <c r="K490" s="128">
        <v>0</v>
      </c>
      <c r="L490" s="129"/>
      <c r="M490" s="128">
        <v>0</v>
      </c>
      <c r="N490" s="129"/>
      <c r="O490" s="128">
        <v>0</v>
      </c>
      <c r="P490" s="129"/>
      <c r="Q490" s="128">
        <v>0</v>
      </c>
      <c r="R490" s="129"/>
      <c r="S490" s="128">
        <v>0</v>
      </c>
      <c r="T490" s="129"/>
      <c r="U490" s="128">
        <v>0</v>
      </c>
      <c r="V490" s="129"/>
      <c r="W490" s="128">
        <v>0</v>
      </c>
      <c r="X490" s="129"/>
      <c r="Y490" s="128">
        <v>356410.35410386196</v>
      </c>
      <c r="Z490" s="129">
        <v>1.074743212342239E-2</v>
      </c>
      <c r="AA490" s="128">
        <v>147208.49800585999</v>
      </c>
      <c r="AB490" s="129">
        <v>3.0778036710334199E-2</v>
      </c>
      <c r="AC490" s="128">
        <v>503618.85210972204</v>
      </c>
      <c r="AD490" s="129">
        <v>3.3068162570224265E-3</v>
      </c>
    </row>
    <row r="491" spans="1:30" x14ac:dyDescent="0.3">
      <c r="A491" s="107" t="s">
        <v>644</v>
      </c>
      <c r="B491" s="126" t="s">
        <v>566</v>
      </c>
      <c r="C491" s="127" t="s">
        <v>29</v>
      </c>
      <c r="D491" s="127"/>
      <c r="E491" s="130">
        <v>0</v>
      </c>
      <c r="F491" s="131"/>
      <c r="G491" s="130">
        <v>0</v>
      </c>
      <c r="H491" s="131"/>
      <c r="I491" s="130">
        <v>0</v>
      </c>
      <c r="J491" s="131"/>
      <c r="K491" s="130">
        <v>0</v>
      </c>
      <c r="L491" s="131"/>
      <c r="M491" s="130">
        <v>0</v>
      </c>
      <c r="N491" s="131"/>
      <c r="O491" s="130">
        <v>0</v>
      </c>
      <c r="P491" s="131"/>
      <c r="Q491" s="130">
        <v>0</v>
      </c>
      <c r="R491" s="131"/>
      <c r="S491" s="130">
        <v>0</v>
      </c>
      <c r="T491" s="131"/>
      <c r="U491" s="130">
        <v>0</v>
      </c>
      <c r="V491" s="131"/>
      <c r="W491" s="130">
        <v>0</v>
      </c>
      <c r="X491" s="131"/>
      <c r="Y491" s="130">
        <v>356410.35410386196</v>
      </c>
      <c r="Z491" s="131">
        <v>1.074743212342239E-2</v>
      </c>
      <c r="AA491" s="130">
        <v>147208.49800585999</v>
      </c>
      <c r="AB491" s="131">
        <v>3.0778036710334199E-2</v>
      </c>
      <c r="AC491" s="130">
        <v>503618.85210972204</v>
      </c>
      <c r="AD491" s="131">
        <v>3.3068162570224265E-3</v>
      </c>
    </row>
    <row r="492" spans="1:30" x14ac:dyDescent="0.3">
      <c r="A492" s="113" t="s">
        <v>296</v>
      </c>
      <c r="B492" s="126" t="s">
        <v>29</v>
      </c>
      <c r="C492" s="127" t="s">
        <v>29</v>
      </c>
      <c r="D492" s="127"/>
      <c r="E492" s="128">
        <v>0</v>
      </c>
      <c r="F492" s="129"/>
      <c r="G492" s="128">
        <v>0</v>
      </c>
      <c r="H492" s="129"/>
      <c r="I492" s="128">
        <v>0</v>
      </c>
      <c r="J492" s="129"/>
      <c r="K492" s="128">
        <v>0</v>
      </c>
      <c r="L492" s="129"/>
      <c r="M492" s="128">
        <v>299209.85197099601</v>
      </c>
      <c r="N492" s="129">
        <v>7.3412683384216325E-3</v>
      </c>
      <c r="O492" s="128">
        <v>59841.954500896405</v>
      </c>
      <c r="P492" s="129">
        <v>1.0607877638805736E-2</v>
      </c>
      <c r="Q492" s="128">
        <v>0</v>
      </c>
      <c r="R492" s="129"/>
      <c r="S492" s="128">
        <v>0</v>
      </c>
      <c r="T492" s="129"/>
      <c r="U492" s="128">
        <v>0</v>
      </c>
      <c r="V492" s="129"/>
      <c r="W492" s="128">
        <v>0</v>
      </c>
      <c r="X492" s="129"/>
      <c r="Y492" s="128">
        <v>0</v>
      </c>
      <c r="Z492" s="129"/>
      <c r="AA492" s="128">
        <v>0</v>
      </c>
      <c r="AB492" s="129"/>
      <c r="AC492" s="128">
        <v>359051.8064718924</v>
      </c>
      <c r="AD492" s="129">
        <v>2.3575732834080765E-3</v>
      </c>
    </row>
    <row r="493" spans="1:30" x14ac:dyDescent="0.3">
      <c r="A493" s="107" t="s">
        <v>645</v>
      </c>
      <c r="B493" s="126" t="s">
        <v>566</v>
      </c>
      <c r="C493" s="127" t="s">
        <v>29</v>
      </c>
      <c r="D493" s="127"/>
      <c r="E493" s="130">
        <v>0</v>
      </c>
      <c r="F493" s="131"/>
      <c r="G493" s="130">
        <v>0</v>
      </c>
      <c r="H493" s="131"/>
      <c r="I493" s="130">
        <v>0</v>
      </c>
      <c r="J493" s="131"/>
      <c r="K493" s="130">
        <v>0</v>
      </c>
      <c r="L493" s="131"/>
      <c r="M493" s="130">
        <v>299209.85197099601</v>
      </c>
      <c r="N493" s="131">
        <v>7.3412683384216325E-3</v>
      </c>
      <c r="O493" s="130">
        <v>59841.954500896405</v>
      </c>
      <c r="P493" s="131">
        <v>1.0607877638805736E-2</v>
      </c>
      <c r="Q493" s="130">
        <v>0</v>
      </c>
      <c r="R493" s="131"/>
      <c r="S493" s="130">
        <v>0</v>
      </c>
      <c r="T493" s="131"/>
      <c r="U493" s="130">
        <v>0</v>
      </c>
      <c r="V493" s="131"/>
      <c r="W493" s="130">
        <v>0</v>
      </c>
      <c r="X493" s="131"/>
      <c r="Y493" s="130">
        <v>0</v>
      </c>
      <c r="Z493" s="131"/>
      <c r="AA493" s="130">
        <v>0</v>
      </c>
      <c r="AB493" s="131"/>
      <c r="AC493" s="130">
        <v>359051.8064718924</v>
      </c>
      <c r="AD493" s="131">
        <v>2.3575732834080765E-3</v>
      </c>
    </row>
    <row r="494" spans="1:30" x14ac:dyDescent="0.3">
      <c r="A494" s="113" t="s">
        <v>297</v>
      </c>
      <c r="B494" s="126" t="s">
        <v>29</v>
      </c>
      <c r="C494" s="127" t="s">
        <v>29</v>
      </c>
      <c r="D494" s="127"/>
      <c r="E494" s="128">
        <v>0</v>
      </c>
      <c r="F494" s="129"/>
      <c r="G494" s="128">
        <v>0</v>
      </c>
      <c r="H494" s="129"/>
      <c r="I494" s="128">
        <v>0</v>
      </c>
      <c r="J494" s="129"/>
      <c r="K494" s="128">
        <v>0</v>
      </c>
      <c r="L494" s="129"/>
      <c r="M494" s="128">
        <v>303629.66169170098</v>
      </c>
      <c r="N494" s="129">
        <v>7.4497106539093087E-3</v>
      </c>
      <c r="O494" s="128">
        <v>33736.645434104597</v>
      </c>
      <c r="P494" s="129">
        <v>5.9803228302543997E-3</v>
      </c>
      <c r="Q494" s="128">
        <v>0</v>
      </c>
      <c r="R494" s="129"/>
      <c r="S494" s="128">
        <v>0</v>
      </c>
      <c r="T494" s="129"/>
      <c r="U494" s="128">
        <v>0</v>
      </c>
      <c r="V494" s="129"/>
      <c r="W494" s="128">
        <v>0</v>
      </c>
      <c r="X494" s="129"/>
      <c r="Y494" s="128">
        <v>0</v>
      </c>
      <c r="Z494" s="129"/>
      <c r="AA494" s="128">
        <v>0</v>
      </c>
      <c r="AB494" s="129"/>
      <c r="AC494" s="128">
        <v>337366.30712580564</v>
      </c>
      <c r="AD494" s="129">
        <v>2.2151839318600023E-3</v>
      </c>
    </row>
    <row r="495" spans="1:30" x14ac:dyDescent="0.3">
      <c r="A495" s="107" t="s">
        <v>646</v>
      </c>
      <c r="B495" s="126" t="s">
        <v>566</v>
      </c>
      <c r="C495" s="127" t="s">
        <v>29</v>
      </c>
      <c r="D495" s="127"/>
      <c r="E495" s="130">
        <v>0</v>
      </c>
      <c r="F495" s="131"/>
      <c r="G495" s="130">
        <v>0</v>
      </c>
      <c r="H495" s="131"/>
      <c r="I495" s="130">
        <v>0</v>
      </c>
      <c r="J495" s="131"/>
      <c r="K495" s="130">
        <v>0</v>
      </c>
      <c r="L495" s="131"/>
      <c r="M495" s="130">
        <v>303629.66169170098</v>
      </c>
      <c r="N495" s="131">
        <v>7.4497106539093087E-3</v>
      </c>
      <c r="O495" s="130">
        <v>33736.645434104597</v>
      </c>
      <c r="P495" s="131">
        <v>5.9803228302543997E-3</v>
      </c>
      <c r="Q495" s="130">
        <v>0</v>
      </c>
      <c r="R495" s="131"/>
      <c r="S495" s="130">
        <v>0</v>
      </c>
      <c r="T495" s="131"/>
      <c r="U495" s="130">
        <v>0</v>
      </c>
      <c r="V495" s="131"/>
      <c r="W495" s="130">
        <v>0</v>
      </c>
      <c r="X495" s="131"/>
      <c r="Y495" s="130">
        <v>0</v>
      </c>
      <c r="Z495" s="131"/>
      <c r="AA495" s="130">
        <v>0</v>
      </c>
      <c r="AB495" s="131"/>
      <c r="AC495" s="130">
        <v>337366.30712580564</v>
      </c>
      <c r="AD495" s="131">
        <v>2.2151839318600023E-3</v>
      </c>
    </row>
    <row r="496" spans="1:30" x14ac:dyDescent="0.3">
      <c r="A496" s="113" t="s">
        <v>300</v>
      </c>
      <c r="B496" s="126" t="s">
        <v>29</v>
      </c>
      <c r="C496" s="127" t="s">
        <v>29</v>
      </c>
      <c r="D496" s="127"/>
      <c r="E496" s="128">
        <v>0</v>
      </c>
      <c r="F496" s="129"/>
      <c r="G496" s="128">
        <v>0</v>
      </c>
      <c r="H496" s="129"/>
      <c r="I496" s="128">
        <v>0</v>
      </c>
      <c r="J496" s="129"/>
      <c r="K496" s="128">
        <v>0</v>
      </c>
      <c r="L496" s="129"/>
      <c r="M496" s="128">
        <v>0</v>
      </c>
      <c r="N496" s="129"/>
      <c r="O496" s="128">
        <v>0</v>
      </c>
      <c r="P496" s="129"/>
      <c r="Q496" s="128">
        <v>0</v>
      </c>
      <c r="R496" s="129"/>
      <c r="S496" s="128">
        <v>84754.122739226892</v>
      </c>
      <c r="T496" s="129">
        <v>3.1049429609892273E-3</v>
      </c>
      <c r="U496" s="128">
        <v>84754.122739226892</v>
      </c>
      <c r="V496" s="129">
        <v>1.9569512529590407E-2</v>
      </c>
      <c r="W496" s="128">
        <v>0</v>
      </c>
      <c r="X496" s="129"/>
      <c r="Y496" s="128">
        <v>0</v>
      </c>
      <c r="Z496" s="129"/>
      <c r="AA496" s="128">
        <v>0</v>
      </c>
      <c r="AB496" s="129"/>
      <c r="AC496" s="128">
        <v>169508.24547845378</v>
      </c>
      <c r="AD496" s="129">
        <v>1.1130096093491305E-3</v>
      </c>
    </row>
    <row r="497" spans="1:30" x14ac:dyDescent="0.3">
      <c r="A497" s="107" t="s">
        <v>647</v>
      </c>
      <c r="B497" s="126" t="s">
        <v>566</v>
      </c>
      <c r="C497" s="127" t="s">
        <v>29</v>
      </c>
      <c r="D497" s="127"/>
      <c r="E497" s="130">
        <v>0</v>
      </c>
      <c r="F497" s="131"/>
      <c r="G497" s="130">
        <v>0</v>
      </c>
      <c r="H497" s="131"/>
      <c r="I497" s="130">
        <v>0</v>
      </c>
      <c r="J497" s="131"/>
      <c r="K497" s="130">
        <v>0</v>
      </c>
      <c r="L497" s="131"/>
      <c r="M497" s="130">
        <v>0</v>
      </c>
      <c r="N497" s="131"/>
      <c r="O497" s="130">
        <v>0</v>
      </c>
      <c r="P497" s="131"/>
      <c r="Q497" s="130">
        <v>0</v>
      </c>
      <c r="R497" s="131"/>
      <c r="S497" s="130">
        <v>84754.122739226892</v>
      </c>
      <c r="T497" s="131">
        <v>3.1049429609892273E-3</v>
      </c>
      <c r="U497" s="130">
        <v>84754.122739226892</v>
      </c>
      <c r="V497" s="131">
        <v>1.9569512529590407E-2</v>
      </c>
      <c r="W497" s="130">
        <v>0</v>
      </c>
      <c r="X497" s="131"/>
      <c r="Y497" s="130">
        <v>0</v>
      </c>
      <c r="Z497" s="131"/>
      <c r="AA497" s="130">
        <v>0</v>
      </c>
      <c r="AB497" s="131"/>
      <c r="AC497" s="130">
        <v>169508.24547845378</v>
      </c>
      <c r="AD497" s="131">
        <v>1.1130096093491305E-3</v>
      </c>
    </row>
    <row r="498" spans="1:30" x14ac:dyDescent="0.3">
      <c r="A498" s="113" t="s">
        <v>308</v>
      </c>
      <c r="B498" s="126" t="s">
        <v>29</v>
      </c>
      <c r="C498" s="127" t="s">
        <v>29</v>
      </c>
      <c r="D498" s="127"/>
      <c r="E498" s="128">
        <v>0</v>
      </c>
      <c r="F498" s="129"/>
      <c r="G498" s="128">
        <v>0</v>
      </c>
      <c r="H498" s="129"/>
      <c r="I498" s="128">
        <v>0</v>
      </c>
      <c r="J498" s="129"/>
      <c r="K498" s="128">
        <v>0</v>
      </c>
      <c r="L498" s="129"/>
      <c r="M498" s="128">
        <v>0</v>
      </c>
      <c r="N498" s="129"/>
      <c r="O498" s="128">
        <v>0</v>
      </c>
      <c r="P498" s="129"/>
      <c r="Q498" s="128">
        <v>0</v>
      </c>
      <c r="R498" s="129"/>
      <c r="S498" s="128">
        <v>0</v>
      </c>
      <c r="T498" s="129"/>
      <c r="U498" s="128">
        <v>0</v>
      </c>
      <c r="V498" s="129"/>
      <c r="W498" s="128">
        <v>0</v>
      </c>
      <c r="X498" s="129"/>
      <c r="Y498" s="128">
        <v>139316.32186553601</v>
      </c>
      <c r="Z498" s="129">
        <v>4.2010359567118153E-3</v>
      </c>
      <c r="AA498" s="128">
        <v>0</v>
      </c>
      <c r="AB498" s="129"/>
      <c r="AC498" s="128">
        <v>139316.32186553601</v>
      </c>
      <c r="AD498" s="129">
        <v>9.1476614920911145E-4</v>
      </c>
    </row>
    <row r="499" spans="1:30" x14ac:dyDescent="0.3">
      <c r="A499" s="107" t="s">
        <v>648</v>
      </c>
      <c r="B499" s="126" t="s">
        <v>566</v>
      </c>
      <c r="C499" s="127" t="s">
        <v>29</v>
      </c>
      <c r="D499" s="127"/>
      <c r="E499" s="130">
        <v>0</v>
      </c>
      <c r="F499" s="131"/>
      <c r="G499" s="130">
        <v>0</v>
      </c>
      <c r="H499" s="131"/>
      <c r="I499" s="130">
        <v>0</v>
      </c>
      <c r="J499" s="131"/>
      <c r="K499" s="130">
        <v>0</v>
      </c>
      <c r="L499" s="131"/>
      <c r="M499" s="130">
        <v>0</v>
      </c>
      <c r="N499" s="131"/>
      <c r="O499" s="130">
        <v>0</v>
      </c>
      <c r="P499" s="131"/>
      <c r="Q499" s="130">
        <v>0</v>
      </c>
      <c r="R499" s="131"/>
      <c r="S499" s="130">
        <v>0</v>
      </c>
      <c r="T499" s="131"/>
      <c r="U499" s="130">
        <v>0</v>
      </c>
      <c r="V499" s="131"/>
      <c r="W499" s="130">
        <v>0</v>
      </c>
      <c r="X499" s="131"/>
      <c r="Y499" s="130">
        <v>139316.32186553601</v>
      </c>
      <c r="Z499" s="131">
        <v>4.2010359567118153E-3</v>
      </c>
      <c r="AA499" s="130">
        <v>0</v>
      </c>
      <c r="AB499" s="131"/>
      <c r="AC499" s="130">
        <v>139316.32186553601</v>
      </c>
      <c r="AD499" s="131">
        <v>9.1476614920911145E-4</v>
      </c>
    </row>
    <row r="500" spans="1:30" x14ac:dyDescent="0.3">
      <c r="A500" s="113" t="s">
        <v>310</v>
      </c>
      <c r="B500" s="126" t="s">
        <v>29</v>
      </c>
      <c r="C500" s="127" t="s">
        <v>29</v>
      </c>
      <c r="D500" s="127"/>
      <c r="E500" s="128">
        <v>0</v>
      </c>
      <c r="F500" s="129"/>
      <c r="G500" s="128">
        <v>0</v>
      </c>
      <c r="H500" s="129"/>
      <c r="I500" s="128">
        <v>0</v>
      </c>
      <c r="J500" s="129"/>
      <c r="K500" s="128">
        <v>0</v>
      </c>
      <c r="L500" s="129"/>
      <c r="M500" s="128">
        <v>124793.965637988</v>
      </c>
      <c r="N500" s="129">
        <v>3.0618844357205369E-3</v>
      </c>
      <c r="O500" s="128">
        <v>20798.994272998003</v>
      </c>
      <c r="P500" s="129">
        <v>3.6869314864185973E-3</v>
      </c>
      <c r="Q500" s="128">
        <v>0</v>
      </c>
      <c r="R500" s="129"/>
      <c r="S500" s="128">
        <v>0</v>
      </c>
      <c r="T500" s="129"/>
      <c r="U500" s="128">
        <v>0</v>
      </c>
      <c r="V500" s="129"/>
      <c r="W500" s="128">
        <v>0</v>
      </c>
      <c r="X500" s="129"/>
      <c r="Y500" s="128">
        <v>0</v>
      </c>
      <c r="Z500" s="129"/>
      <c r="AA500" s="128">
        <v>0</v>
      </c>
      <c r="AB500" s="129"/>
      <c r="AC500" s="128">
        <v>145592.95991098601</v>
      </c>
      <c r="AD500" s="129">
        <v>9.5597923851502482E-4</v>
      </c>
    </row>
    <row r="501" spans="1:30" x14ac:dyDescent="0.3">
      <c r="A501" s="107" t="s">
        <v>649</v>
      </c>
      <c r="B501" s="126" t="s">
        <v>566</v>
      </c>
      <c r="C501" s="127" t="s">
        <v>29</v>
      </c>
      <c r="D501" s="127"/>
      <c r="E501" s="130">
        <v>0</v>
      </c>
      <c r="F501" s="131"/>
      <c r="G501" s="130">
        <v>0</v>
      </c>
      <c r="H501" s="131"/>
      <c r="I501" s="130">
        <v>0</v>
      </c>
      <c r="J501" s="131"/>
      <c r="K501" s="130">
        <v>0</v>
      </c>
      <c r="L501" s="131"/>
      <c r="M501" s="130">
        <v>124793.965637988</v>
      </c>
      <c r="N501" s="131">
        <v>3.0618844357205369E-3</v>
      </c>
      <c r="O501" s="130">
        <v>20798.994272998003</v>
      </c>
      <c r="P501" s="131">
        <v>3.6869314864185973E-3</v>
      </c>
      <c r="Q501" s="130">
        <v>0</v>
      </c>
      <c r="R501" s="131"/>
      <c r="S501" s="130">
        <v>0</v>
      </c>
      <c r="T501" s="131"/>
      <c r="U501" s="130">
        <v>0</v>
      </c>
      <c r="V501" s="131"/>
      <c r="W501" s="130">
        <v>0</v>
      </c>
      <c r="X501" s="131"/>
      <c r="Y501" s="130">
        <v>0</v>
      </c>
      <c r="Z501" s="131"/>
      <c r="AA501" s="130">
        <v>0</v>
      </c>
      <c r="AB501" s="131"/>
      <c r="AC501" s="130">
        <v>145592.95991098601</v>
      </c>
      <c r="AD501" s="131">
        <v>9.5597923851502482E-4</v>
      </c>
    </row>
    <row r="502" spans="1:30" x14ac:dyDescent="0.3">
      <c r="A502" s="113" t="s">
        <v>311</v>
      </c>
      <c r="B502" s="126" t="s">
        <v>29</v>
      </c>
      <c r="C502" s="127" t="s">
        <v>29</v>
      </c>
      <c r="D502" s="127"/>
      <c r="E502" s="128">
        <v>0</v>
      </c>
      <c r="F502" s="129"/>
      <c r="G502" s="128">
        <v>6066.7235216265999</v>
      </c>
      <c r="H502" s="129">
        <v>7.1705609448776059E-4</v>
      </c>
      <c r="I502" s="128">
        <v>1516.6799521160999</v>
      </c>
      <c r="J502" s="129">
        <v>1.1682219271889249E-3</v>
      </c>
      <c r="K502" s="128">
        <v>0</v>
      </c>
      <c r="L502" s="129"/>
      <c r="M502" s="128">
        <v>276254.63688188378</v>
      </c>
      <c r="N502" s="129">
        <v>6.7780502738249713E-3</v>
      </c>
      <c r="O502" s="128">
        <v>158891.73056885501</v>
      </c>
      <c r="P502" s="129">
        <v>2.8165925557582763E-2</v>
      </c>
      <c r="Q502" s="128">
        <v>0</v>
      </c>
      <c r="R502" s="129"/>
      <c r="S502" s="128">
        <v>0</v>
      </c>
      <c r="T502" s="129"/>
      <c r="U502" s="128">
        <v>0</v>
      </c>
      <c r="V502" s="129"/>
      <c r="W502" s="128">
        <v>0</v>
      </c>
      <c r="X502" s="129"/>
      <c r="Y502" s="128">
        <v>255361.717094716</v>
      </c>
      <c r="Z502" s="129">
        <v>7.7003450932188067E-3</v>
      </c>
      <c r="AA502" s="128">
        <v>0</v>
      </c>
      <c r="AB502" s="129"/>
      <c r="AC502" s="128">
        <v>698091.4880191976</v>
      </c>
      <c r="AD502" s="129">
        <v>4.5837447740497235E-3</v>
      </c>
    </row>
    <row r="503" spans="1:30" x14ac:dyDescent="0.3">
      <c r="A503" s="107" t="s">
        <v>650</v>
      </c>
      <c r="B503" s="126" t="s">
        <v>566</v>
      </c>
      <c r="C503" s="127" t="s">
        <v>29</v>
      </c>
      <c r="D503" s="127"/>
      <c r="E503" s="130">
        <v>0</v>
      </c>
      <c r="F503" s="131"/>
      <c r="G503" s="130">
        <v>0</v>
      </c>
      <c r="H503" s="131"/>
      <c r="I503" s="130">
        <v>0</v>
      </c>
      <c r="J503" s="131"/>
      <c r="K503" s="130">
        <v>0</v>
      </c>
      <c r="L503" s="131"/>
      <c r="M503" s="130">
        <v>238337.60124842601</v>
      </c>
      <c r="N503" s="131">
        <v>5.847736210470896E-3</v>
      </c>
      <c r="O503" s="130">
        <v>158891.73056885501</v>
      </c>
      <c r="P503" s="131">
        <v>2.8165925557582763E-2</v>
      </c>
      <c r="Q503" s="130">
        <v>0</v>
      </c>
      <c r="R503" s="131"/>
      <c r="S503" s="130">
        <v>0</v>
      </c>
      <c r="T503" s="131"/>
      <c r="U503" s="130">
        <v>0</v>
      </c>
      <c r="V503" s="131"/>
      <c r="W503" s="130">
        <v>0</v>
      </c>
      <c r="X503" s="131"/>
      <c r="Y503" s="130">
        <v>255361.717094716</v>
      </c>
      <c r="Z503" s="131">
        <v>7.7003450932188067E-3</v>
      </c>
      <c r="AA503" s="130">
        <v>0</v>
      </c>
      <c r="AB503" s="131"/>
      <c r="AC503" s="130">
        <v>652591.04891199712</v>
      </c>
      <c r="AD503" s="131">
        <v>4.2849839331656949E-3</v>
      </c>
    </row>
    <row r="504" spans="1:30" x14ac:dyDescent="0.3">
      <c r="A504" s="107" t="s">
        <v>1046</v>
      </c>
      <c r="B504" s="126" t="s">
        <v>566</v>
      </c>
      <c r="C504" s="127" t="s">
        <v>29</v>
      </c>
      <c r="D504" s="127"/>
      <c r="E504" s="130">
        <v>0</v>
      </c>
      <c r="F504" s="131"/>
      <c r="G504" s="130">
        <v>6066.7235216265999</v>
      </c>
      <c r="H504" s="131">
        <v>7.1705609448776059E-4</v>
      </c>
      <c r="I504" s="130">
        <v>1516.6799521160999</v>
      </c>
      <c r="J504" s="131">
        <v>1.1682219271889249E-3</v>
      </c>
      <c r="K504" s="130">
        <v>0</v>
      </c>
      <c r="L504" s="131"/>
      <c r="M504" s="130">
        <v>37917.035633457803</v>
      </c>
      <c r="N504" s="131">
        <v>9.3031406335407504E-4</v>
      </c>
      <c r="O504" s="130">
        <v>0</v>
      </c>
      <c r="P504" s="131"/>
      <c r="Q504" s="130">
        <v>0</v>
      </c>
      <c r="R504" s="131"/>
      <c r="S504" s="130">
        <v>0</v>
      </c>
      <c r="T504" s="131"/>
      <c r="U504" s="130">
        <v>0</v>
      </c>
      <c r="V504" s="131"/>
      <c r="W504" s="130">
        <v>0</v>
      </c>
      <c r="X504" s="131"/>
      <c r="Y504" s="130">
        <v>0</v>
      </c>
      <c r="Z504" s="131"/>
      <c r="AA504" s="130">
        <v>0</v>
      </c>
      <c r="AB504" s="131"/>
      <c r="AC504" s="130">
        <v>45500.439107200502</v>
      </c>
      <c r="AD504" s="131">
        <v>2.9876084088402823E-4</v>
      </c>
    </row>
    <row r="505" spans="1:30" x14ac:dyDescent="0.3">
      <c r="A505" s="113" t="s">
        <v>315</v>
      </c>
      <c r="B505" s="126" t="s">
        <v>29</v>
      </c>
      <c r="C505" s="127" t="s">
        <v>29</v>
      </c>
      <c r="D505" s="127"/>
      <c r="E505" s="128">
        <v>0</v>
      </c>
      <c r="F505" s="129"/>
      <c r="G505" s="128">
        <v>0</v>
      </c>
      <c r="H505" s="129"/>
      <c r="I505" s="128">
        <v>0</v>
      </c>
      <c r="J505" s="129"/>
      <c r="K505" s="128">
        <v>0</v>
      </c>
      <c r="L505" s="129"/>
      <c r="M505" s="128">
        <v>164694.58987208601</v>
      </c>
      <c r="N505" s="129">
        <v>4.0408668704347422E-3</v>
      </c>
      <c r="O505" s="128">
        <v>54898.189025181397</v>
      </c>
      <c r="P505" s="129">
        <v>9.7315215826118909E-3</v>
      </c>
      <c r="Q505" s="128">
        <v>0</v>
      </c>
      <c r="R505" s="129"/>
      <c r="S505" s="128">
        <v>0</v>
      </c>
      <c r="T505" s="129"/>
      <c r="U505" s="128">
        <v>0</v>
      </c>
      <c r="V505" s="129"/>
      <c r="W505" s="128">
        <v>0</v>
      </c>
      <c r="X505" s="129"/>
      <c r="Y505" s="128">
        <v>0</v>
      </c>
      <c r="Z505" s="129"/>
      <c r="AA505" s="128">
        <v>0</v>
      </c>
      <c r="AB505" s="129"/>
      <c r="AC505" s="128">
        <v>219592.77889726739</v>
      </c>
      <c r="AD505" s="129">
        <v>1.441870112963941E-3</v>
      </c>
    </row>
    <row r="506" spans="1:30" x14ac:dyDescent="0.3">
      <c r="A506" s="107" t="s">
        <v>651</v>
      </c>
      <c r="B506" s="126" t="s">
        <v>566</v>
      </c>
      <c r="C506" s="127" t="s">
        <v>29</v>
      </c>
      <c r="D506" s="127"/>
      <c r="E506" s="130">
        <v>0</v>
      </c>
      <c r="F506" s="131"/>
      <c r="G506" s="130">
        <v>0</v>
      </c>
      <c r="H506" s="131"/>
      <c r="I506" s="130">
        <v>0</v>
      </c>
      <c r="J506" s="131"/>
      <c r="K506" s="130">
        <v>0</v>
      </c>
      <c r="L506" s="131"/>
      <c r="M506" s="130">
        <v>164694.58987208601</v>
      </c>
      <c r="N506" s="131">
        <v>4.0408668704347422E-3</v>
      </c>
      <c r="O506" s="130">
        <v>54898.189025181397</v>
      </c>
      <c r="P506" s="131">
        <v>9.7315215826118909E-3</v>
      </c>
      <c r="Q506" s="130">
        <v>0</v>
      </c>
      <c r="R506" s="131"/>
      <c r="S506" s="130">
        <v>0</v>
      </c>
      <c r="T506" s="131"/>
      <c r="U506" s="130">
        <v>0</v>
      </c>
      <c r="V506" s="131"/>
      <c r="W506" s="130">
        <v>0</v>
      </c>
      <c r="X506" s="131"/>
      <c r="Y506" s="130">
        <v>0</v>
      </c>
      <c r="Z506" s="131"/>
      <c r="AA506" s="130">
        <v>0</v>
      </c>
      <c r="AB506" s="131"/>
      <c r="AC506" s="130">
        <v>219592.77889726739</v>
      </c>
      <c r="AD506" s="131">
        <v>1.441870112963941E-3</v>
      </c>
    </row>
    <row r="507" spans="1:30" x14ac:dyDescent="0.3">
      <c r="A507" s="113" t="s">
        <v>316</v>
      </c>
      <c r="B507" s="126" t="s">
        <v>29</v>
      </c>
      <c r="C507" s="127" t="s">
        <v>29</v>
      </c>
      <c r="D507" s="127"/>
      <c r="E507" s="128">
        <v>0</v>
      </c>
      <c r="F507" s="129"/>
      <c r="G507" s="128">
        <v>0</v>
      </c>
      <c r="H507" s="129"/>
      <c r="I507" s="128">
        <v>0</v>
      </c>
      <c r="J507" s="129"/>
      <c r="K507" s="128">
        <v>0</v>
      </c>
      <c r="L507" s="129"/>
      <c r="M507" s="128">
        <v>0</v>
      </c>
      <c r="N507" s="129"/>
      <c r="O507" s="128">
        <v>0</v>
      </c>
      <c r="P507" s="129"/>
      <c r="Q507" s="128">
        <v>0</v>
      </c>
      <c r="R507" s="129"/>
      <c r="S507" s="128">
        <v>155178.03354258579</v>
      </c>
      <c r="T507" s="129">
        <v>5.6849027206696684E-3</v>
      </c>
      <c r="U507" s="128">
        <v>105393.02903976201</v>
      </c>
      <c r="V507" s="129">
        <v>2.4334983782098925E-2</v>
      </c>
      <c r="W507" s="128">
        <v>0</v>
      </c>
      <c r="X507" s="129"/>
      <c r="Y507" s="128">
        <v>0</v>
      </c>
      <c r="Z507" s="129"/>
      <c r="AA507" s="128">
        <v>0</v>
      </c>
      <c r="AB507" s="129"/>
      <c r="AC507" s="128">
        <v>260571.0625823478</v>
      </c>
      <c r="AD507" s="129">
        <v>1.71093798861443E-3</v>
      </c>
    </row>
    <row r="508" spans="1:30" x14ac:dyDescent="0.3">
      <c r="A508" s="107" t="s">
        <v>652</v>
      </c>
      <c r="B508" s="126" t="s">
        <v>596</v>
      </c>
      <c r="C508" s="127" t="s">
        <v>29</v>
      </c>
      <c r="D508" s="127"/>
      <c r="E508" s="130">
        <v>0</v>
      </c>
      <c r="F508" s="131"/>
      <c r="G508" s="130">
        <v>0</v>
      </c>
      <c r="H508" s="131"/>
      <c r="I508" s="130">
        <v>0</v>
      </c>
      <c r="J508" s="131"/>
      <c r="K508" s="130">
        <v>0</v>
      </c>
      <c r="L508" s="131"/>
      <c r="M508" s="130">
        <v>0</v>
      </c>
      <c r="N508" s="131"/>
      <c r="O508" s="130">
        <v>0</v>
      </c>
      <c r="P508" s="131"/>
      <c r="Q508" s="130">
        <v>0</v>
      </c>
      <c r="R508" s="131"/>
      <c r="S508" s="130">
        <v>105393.02903976201</v>
      </c>
      <c r="T508" s="131">
        <v>3.8610433696682641E-3</v>
      </c>
      <c r="U508" s="130">
        <v>105393.02903976201</v>
      </c>
      <c r="V508" s="131">
        <v>2.4334983782098925E-2</v>
      </c>
      <c r="W508" s="130">
        <v>0</v>
      </c>
      <c r="X508" s="131"/>
      <c r="Y508" s="130">
        <v>0</v>
      </c>
      <c r="Z508" s="131"/>
      <c r="AA508" s="130">
        <v>0</v>
      </c>
      <c r="AB508" s="131"/>
      <c r="AC508" s="130">
        <v>210786.05807952402</v>
      </c>
      <c r="AD508" s="131">
        <v>1.3840442244985366E-3</v>
      </c>
    </row>
    <row r="509" spans="1:30" x14ac:dyDescent="0.3">
      <c r="A509" s="107" t="s">
        <v>953</v>
      </c>
      <c r="B509" s="126" t="s">
        <v>596</v>
      </c>
      <c r="C509" s="127" t="s">
        <v>29</v>
      </c>
      <c r="D509" s="127"/>
      <c r="E509" s="130">
        <v>0</v>
      </c>
      <c r="F509" s="131"/>
      <c r="G509" s="130">
        <v>0</v>
      </c>
      <c r="H509" s="131"/>
      <c r="I509" s="130">
        <v>0</v>
      </c>
      <c r="J509" s="131"/>
      <c r="K509" s="130">
        <v>0</v>
      </c>
      <c r="L509" s="131"/>
      <c r="M509" s="130">
        <v>0</v>
      </c>
      <c r="N509" s="131"/>
      <c r="O509" s="130">
        <v>0</v>
      </c>
      <c r="P509" s="131"/>
      <c r="Q509" s="130">
        <v>0</v>
      </c>
      <c r="R509" s="131"/>
      <c r="S509" s="130">
        <v>49785.004502823802</v>
      </c>
      <c r="T509" s="131">
        <v>1.8238593510014045E-3</v>
      </c>
      <c r="U509" s="130">
        <v>0</v>
      </c>
      <c r="V509" s="131"/>
      <c r="W509" s="130">
        <v>0</v>
      </c>
      <c r="X509" s="131"/>
      <c r="Y509" s="130">
        <v>0</v>
      </c>
      <c r="Z509" s="131"/>
      <c r="AA509" s="130">
        <v>0</v>
      </c>
      <c r="AB509" s="131"/>
      <c r="AC509" s="130">
        <v>49785.004502823802</v>
      </c>
      <c r="AD509" s="131">
        <v>3.2689376411589336E-4</v>
      </c>
    </row>
    <row r="510" spans="1:30" x14ac:dyDescent="0.3">
      <c r="A510" s="113" t="s">
        <v>317</v>
      </c>
      <c r="B510" s="126" t="s">
        <v>29</v>
      </c>
      <c r="C510" s="127" t="s">
        <v>29</v>
      </c>
      <c r="D510" s="127"/>
      <c r="E510" s="128">
        <v>0</v>
      </c>
      <c r="F510" s="129"/>
      <c r="G510" s="128">
        <v>0</v>
      </c>
      <c r="H510" s="129"/>
      <c r="I510" s="128">
        <v>0</v>
      </c>
      <c r="J510" s="129"/>
      <c r="K510" s="128">
        <v>0</v>
      </c>
      <c r="L510" s="129"/>
      <c r="M510" s="128">
        <v>0</v>
      </c>
      <c r="N510" s="129"/>
      <c r="O510" s="128">
        <v>0</v>
      </c>
      <c r="P510" s="129"/>
      <c r="Q510" s="128">
        <v>0</v>
      </c>
      <c r="R510" s="129"/>
      <c r="S510" s="128">
        <v>62337.721832891897</v>
      </c>
      <c r="T510" s="129">
        <v>2.2837245475913438E-3</v>
      </c>
      <c r="U510" s="128">
        <v>62337.721832891897</v>
      </c>
      <c r="V510" s="129">
        <v>1.4393622269306816E-2</v>
      </c>
      <c r="W510" s="128">
        <v>0</v>
      </c>
      <c r="X510" s="129"/>
      <c r="Y510" s="128">
        <v>0</v>
      </c>
      <c r="Z510" s="129"/>
      <c r="AA510" s="128">
        <v>0</v>
      </c>
      <c r="AB510" s="129"/>
      <c r="AC510" s="128">
        <v>124675.44366578379</v>
      </c>
      <c r="AD510" s="129">
        <v>8.1863254768643084E-4</v>
      </c>
    </row>
    <row r="511" spans="1:30" x14ac:dyDescent="0.3">
      <c r="A511" s="107" t="s">
        <v>653</v>
      </c>
      <c r="B511" s="126" t="s">
        <v>596</v>
      </c>
      <c r="C511" s="127" t="s">
        <v>29</v>
      </c>
      <c r="D511" s="127"/>
      <c r="E511" s="130">
        <v>0</v>
      </c>
      <c r="F511" s="131"/>
      <c r="G511" s="130">
        <v>0</v>
      </c>
      <c r="H511" s="131"/>
      <c r="I511" s="130">
        <v>0</v>
      </c>
      <c r="J511" s="131"/>
      <c r="K511" s="130">
        <v>0</v>
      </c>
      <c r="L511" s="131"/>
      <c r="M511" s="130">
        <v>0</v>
      </c>
      <c r="N511" s="131"/>
      <c r="O511" s="130">
        <v>0</v>
      </c>
      <c r="P511" s="131"/>
      <c r="Q511" s="130">
        <v>0</v>
      </c>
      <c r="R511" s="131"/>
      <c r="S511" s="130">
        <v>62337.721832891897</v>
      </c>
      <c r="T511" s="131">
        <v>2.2837245475913438E-3</v>
      </c>
      <c r="U511" s="130">
        <v>62337.721832891897</v>
      </c>
      <c r="V511" s="131">
        <v>1.4393622269306816E-2</v>
      </c>
      <c r="W511" s="130">
        <v>0</v>
      </c>
      <c r="X511" s="131"/>
      <c r="Y511" s="130">
        <v>0</v>
      </c>
      <c r="Z511" s="131"/>
      <c r="AA511" s="130">
        <v>0</v>
      </c>
      <c r="AB511" s="131"/>
      <c r="AC511" s="130">
        <v>124675.44366578379</v>
      </c>
      <c r="AD511" s="131">
        <v>8.1863254768643084E-4</v>
      </c>
    </row>
    <row r="512" spans="1:30" x14ac:dyDescent="0.3">
      <c r="A512" s="113" t="s">
        <v>318</v>
      </c>
      <c r="B512" s="126" t="s">
        <v>29</v>
      </c>
      <c r="C512" s="127" t="s">
        <v>29</v>
      </c>
      <c r="D512" s="127"/>
      <c r="E512" s="128">
        <v>0</v>
      </c>
      <c r="F512" s="129"/>
      <c r="G512" s="128">
        <v>0</v>
      </c>
      <c r="H512" s="129"/>
      <c r="I512" s="128">
        <v>0</v>
      </c>
      <c r="J512" s="129"/>
      <c r="K512" s="128">
        <v>0</v>
      </c>
      <c r="L512" s="129"/>
      <c r="M512" s="128">
        <v>0</v>
      </c>
      <c r="N512" s="129"/>
      <c r="O512" s="128">
        <v>0</v>
      </c>
      <c r="P512" s="129"/>
      <c r="Q512" s="128">
        <v>0</v>
      </c>
      <c r="R512" s="129"/>
      <c r="S512" s="128">
        <v>100601.738811863</v>
      </c>
      <c r="T512" s="129">
        <v>3.6855158273333111E-3</v>
      </c>
      <c r="U512" s="128">
        <v>0</v>
      </c>
      <c r="V512" s="129"/>
      <c r="W512" s="128">
        <v>0</v>
      </c>
      <c r="X512" s="129"/>
      <c r="Y512" s="128">
        <v>0</v>
      </c>
      <c r="Z512" s="129"/>
      <c r="AA512" s="128">
        <v>0</v>
      </c>
      <c r="AB512" s="129"/>
      <c r="AC512" s="128">
        <v>100601.738811863</v>
      </c>
      <c r="AD512" s="129">
        <v>6.6056197855618481E-4</v>
      </c>
    </row>
    <row r="513" spans="1:30" x14ac:dyDescent="0.3">
      <c r="A513" s="107" t="s">
        <v>654</v>
      </c>
      <c r="B513" s="126" t="s">
        <v>566</v>
      </c>
      <c r="C513" s="127" t="s">
        <v>29</v>
      </c>
      <c r="D513" s="127"/>
      <c r="E513" s="130">
        <v>0</v>
      </c>
      <c r="F513" s="131"/>
      <c r="G513" s="130">
        <v>0</v>
      </c>
      <c r="H513" s="131"/>
      <c r="I513" s="130">
        <v>0</v>
      </c>
      <c r="J513" s="131"/>
      <c r="K513" s="130">
        <v>0</v>
      </c>
      <c r="L513" s="131"/>
      <c r="M513" s="130">
        <v>0</v>
      </c>
      <c r="N513" s="131"/>
      <c r="O513" s="130">
        <v>0</v>
      </c>
      <c r="P513" s="131"/>
      <c r="Q513" s="130">
        <v>0</v>
      </c>
      <c r="R513" s="131"/>
      <c r="S513" s="130">
        <v>100601.738811863</v>
      </c>
      <c r="T513" s="131">
        <v>3.6855158273333111E-3</v>
      </c>
      <c r="U513" s="130">
        <v>0</v>
      </c>
      <c r="V513" s="131"/>
      <c r="W513" s="130">
        <v>0</v>
      </c>
      <c r="X513" s="131"/>
      <c r="Y513" s="130">
        <v>0</v>
      </c>
      <c r="Z513" s="131"/>
      <c r="AA513" s="130">
        <v>0</v>
      </c>
      <c r="AB513" s="131"/>
      <c r="AC513" s="130">
        <v>100601.738811863</v>
      </c>
      <c r="AD513" s="131">
        <v>6.6056197855618481E-4</v>
      </c>
    </row>
    <row r="514" spans="1:30" x14ac:dyDescent="0.3">
      <c r="A514" s="113" t="s">
        <v>323</v>
      </c>
      <c r="B514" s="126" t="s">
        <v>29</v>
      </c>
      <c r="C514" s="127" t="s">
        <v>29</v>
      </c>
      <c r="D514" s="127"/>
      <c r="E514" s="128">
        <v>0</v>
      </c>
      <c r="F514" s="129"/>
      <c r="G514" s="128">
        <v>0</v>
      </c>
      <c r="H514" s="129"/>
      <c r="I514" s="128">
        <v>0</v>
      </c>
      <c r="J514" s="129"/>
      <c r="K514" s="128">
        <v>0</v>
      </c>
      <c r="L514" s="129"/>
      <c r="M514" s="128">
        <v>383341.68281444302</v>
      </c>
      <c r="N514" s="129">
        <v>9.4054862843076931E-3</v>
      </c>
      <c r="O514" s="128">
        <v>95835.422211541096</v>
      </c>
      <c r="P514" s="129">
        <v>1.69882558275747E-2</v>
      </c>
      <c r="Q514" s="128">
        <v>0</v>
      </c>
      <c r="R514" s="129"/>
      <c r="S514" s="128">
        <v>0</v>
      </c>
      <c r="T514" s="129"/>
      <c r="U514" s="128">
        <v>0</v>
      </c>
      <c r="V514" s="129"/>
      <c r="W514" s="128">
        <v>0</v>
      </c>
      <c r="X514" s="129"/>
      <c r="Y514" s="128">
        <v>191639.06931256203</v>
      </c>
      <c r="Z514" s="129">
        <v>5.7788104804396339E-3</v>
      </c>
      <c r="AA514" s="128">
        <v>0</v>
      </c>
      <c r="AB514" s="129"/>
      <c r="AC514" s="128">
        <v>670816.174338546</v>
      </c>
      <c r="AD514" s="129">
        <v>4.4046520925173933E-3</v>
      </c>
    </row>
    <row r="515" spans="1:30" x14ac:dyDescent="0.3">
      <c r="A515" s="107" t="s">
        <v>655</v>
      </c>
      <c r="B515" s="126" t="s">
        <v>566</v>
      </c>
      <c r="C515" s="127" t="s">
        <v>29</v>
      </c>
      <c r="D515" s="127"/>
      <c r="E515" s="130">
        <v>0</v>
      </c>
      <c r="F515" s="131"/>
      <c r="G515" s="130">
        <v>0</v>
      </c>
      <c r="H515" s="131"/>
      <c r="I515" s="130">
        <v>0</v>
      </c>
      <c r="J515" s="131"/>
      <c r="K515" s="130">
        <v>0</v>
      </c>
      <c r="L515" s="131"/>
      <c r="M515" s="130">
        <v>383341.68281444302</v>
      </c>
      <c r="N515" s="131">
        <v>9.4054862843076931E-3</v>
      </c>
      <c r="O515" s="130">
        <v>95835.422211541096</v>
      </c>
      <c r="P515" s="131">
        <v>1.69882558275747E-2</v>
      </c>
      <c r="Q515" s="130">
        <v>0</v>
      </c>
      <c r="R515" s="131"/>
      <c r="S515" s="130">
        <v>0</v>
      </c>
      <c r="T515" s="131"/>
      <c r="U515" s="130">
        <v>0</v>
      </c>
      <c r="V515" s="131"/>
      <c r="W515" s="130">
        <v>0</v>
      </c>
      <c r="X515" s="131"/>
      <c r="Y515" s="130">
        <v>191639.06931256203</v>
      </c>
      <c r="Z515" s="131">
        <v>5.7788104804396339E-3</v>
      </c>
      <c r="AA515" s="130">
        <v>0</v>
      </c>
      <c r="AB515" s="131"/>
      <c r="AC515" s="130">
        <v>670816.174338546</v>
      </c>
      <c r="AD515" s="131">
        <v>4.4046520925173933E-3</v>
      </c>
    </row>
    <row r="516" spans="1:30" x14ac:dyDescent="0.3">
      <c r="A516" s="113" t="s">
        <v>324</v>
      </c>
      <c r="B516" s="126" t="s">
        <v>29</v>
      </c>
      <c r="C516" s="127" t="s">
        <v>29</v>
      </c>
      <c r="D516" s="127"/>
      <c r="E516" s="128">
        <v>0</v>
      </c>
      <c r="F516" s="129"/>
      <c r="G516" s="128">
        <v>0</v>
      </c>
      <c r="H516" s="129"/>
      <c r="I516" s="128">
        <v>0</v>
      </c>
      <c r="J516" s="129"/>
      <c r="K516" s="128">
        <v>0</v>
      </c>
      <c r="L516" s="129"/>
      <c r="M516" s="128">
        <v>98615.3656299008</v>
      </c>
      <c r="N516" s="129">
        <v>2.4195789564136444E-3</v>
      </c>
      <c r="O516" s="128">
        <v>65743.629634475699</v>
      </c>
      <c r="P516" s="129">
        <v>1.1654037447641088E-2</v>
      </c>
      <c r="Q516" s="128">
        <v>0</v>
      </c>
      <c r="R516" s="129"/>
      <c r="S516" s="128">
        <v>65871.84690289259</v>
      </c>
      <c r="T516" s="129">
        <v>2.4131962051898415E-3</v>
      </c>
      <c r="U516" s="128">
        <v>32935.891062023198</v>
      </c>
      <c r="V516" s="129">
        <v>7.6048139250360558E-3</v>
      </c>
      <c r="W516" s="128">
        <v>0</v>
      </c>
      <c r="X516" s="129"/>
      <c r="Y516" s="128">
        <v>164359.06729120601</v>
      </c>
      <c r="Z516" s="129">
        <v>4.9561913654912774E-3</v>
      </c>
      <c r="AA516" s="128">
        <v>0</v>
      </c>
      <c r="AB516" s="129"/>
      <c r="AC516" s="128">
        <v>427525.80052049825</v>
      </c>
      <c r="AD516" s="129">
        <v>2.8071809892249652E-3</v>
      </c>
    </row>
    <row r="517" spans="1:30" x14ac:dyDescent="0.3">
      <c r="A517" s="107" t="s">
        <v>656</v>
      </c>
      <c r="B517" s="126" t="s">
        <v>566</v>
      </c>
      <c r="C517" s="127" t="s">
        <v>29</v>
      </c>
      <c r="D517" s="127"/>
      <c r="E517" s="130">
        <v>0</v>
      </c>
      <c r="F517" s="131"/>
      <c r="G517" s="130">
        <v>0</v>
      </c>
      <c r="H517" s="131"/>
      <c r="I517" s="130">
        <v>0</v>
      </c>
      <c r="J517" s="131"/>
      <c r="K517" s="130">
        <v>0</v>
      </c>
      <c r="L517" s="131"/>
      <c r="M517" s="130">
        <v>98615.3656299008</v>
      </c>
      <c r="N517" s="131">
        <v>2.4195789564136444E-3</v>
      </c>
      <c r="O517" s="130">
        <v>65743.629634475699</v>
      </c>
      <c r="P517" s="131">
        <v>1.1654037447641088E-2</v>
      </c>
      <c r="Q517" s="130">
        <v>0</v>
      </c>
      <c r="R517" s="131"/>
      <c r="S517" s="130">
        <v>65871.84690289259</v>
      </c>
      <c r="T517" s="131">
        <v>2.4131962051898415E-3</v>
      </c>
      <c r="U517" s="130">
        <v>32935.891062023198</v>
      </c>
      <c r="V517" s="131">
        <v>7.6048139250360558E-3</v>
      </c>
      <c r="W517" s="130">
        <v>0</v>
      </c>
      <c r="X517" s="131"/>
      <c r="Y517" s="130">
        <v>164359.06729120601</v>
      </c>
      <c r="Z517" s="131">
        <v>4.9561913654912774E-3</v>
      </c>
      <c r="AA517" s="130">
        <v>0</v>
      </c>
      <c r="AB517" s="131"/>
      <c r="AC517" s="130">
        <v>427525.80052049825</v>
      </c>
      <c r="AD517" s="131">
        <v>2.8071809892249652E-3</v>
      </c>
    </row>
    <row r="518" spans="1:30" x14ac:dyDescent="0.3">
      <c r="A518" s="113" t="s">
        <v>326</v>
      </c>
      <c r="B518" s="126" t="s">
        <v>29</v>
      </c>
      <c r="C518" s="127" t="s">
        <v>29</v>
      </c>
      <c r="D518" s="127"/>
      <c r="E518" s="128">
        <v>0</v>
      </c>
      <c r="F518" s="129"/>
      <c r="G518" s="128">
        <v>0</v>
      </c>
      <c r="H518" s="129"/>
      <c r="I518" s="128">
        <v>0</v>
      </c>
      <c r="J518" s="129"/>
      <c r="K518" s="128">
        <v>0</v>
      </c>
      <c r="L518" s="129"/>
      <c r="M518" s="128">
        <v>0</v>
      </c>
      <c r="N518" s="129"/>
      <c r="O518" s="128">
        <v>0</v>
      </c>
      <c r="P518" s="129"/>
      <c r="Q518" s="128">
        <v>0</v>
      </c>
      <c r="R518" s="129"/>
      <c r="S518" s="128">
        <v>0</v>
      </c>
      <c r="T518" s="129"/>
      <c r="U518" s="128">
        <v>0</v>
      </c>
      <c r="V518" s="129"/>
      <c r="W518" s="128">
        <v>0</v>
      </c>
      <c r="X518" s="129"/>
      <c r="Y518" s="128">
        <v>182085.13404478002</v>
      </c>
      <c r="Z518" s="129">
        <v>5.4907148355747932E-3</v>
      </c>
      <c r="AA518" s="128">
        <v>0</v>
      </c>
      <c r="AB518" s="129"/>
      <c r="AC518" s="128">
        <v>182085.13404478002</v>
      </c>
      <c r="AD518" s="129">
        <v>1.1955908300474098E-3</v>
      </c>
    </row>
    <row r="519" spans="1:30" x14ac:dyDescent="0.3">
      <c r="A519" s="107" t="s">
        <v>657</v>
      </c>
      <c r="B519" s="126" t="s">
        <v>566</v>
      </c>
      <c r="C519" s="127" t="s">
        <v>29</v>
      </c>
      <c r="D519" s="127"/>
      <c r="E519" s="130">
        <v>0</v>
      </c>
      <c r="F519" s="131"/>
      <c r="G519" s="130">
        <v>0</v>
      </c>
      <c r="H519" s="131"/>
      <c r="I519" s="130">
        <v>0</v>
      </c>
      <c r="J519" s="131"/>
      <c r="K519" s="130">
        <v>0</v>
      </c>
      <c r="L519" s="131"/>
      <c r="M519" s="130">
        <v>0</v>
      </c>
      <c r="N519" s="131"/>
      <c r="O519" s="130">
        <v>0</v>
      </c>
      <c r="P519" s="131"/>
      <c r="Q519" s="130">
        <v>0</v>
      </c>
      <c r="R519" s="131"/>
      <c r="S519" s="130">
        <v>0</v>
      </c>
      <c r="T519" s="131"/>
      <c r="U519" s="130">
        <v>0</v>
      </c>
      <c r="V519" s="131"/>
      <c r="W519" s="130">
        <v>0</v>
      </c>
      <c r="X519" s="131"/>
      <c r="Y519" s="130">
        <v>182085.13404478002</v>
      </c>
      <c r="Z519" s="131">
        <v>5.4907148355747932E-3</v>
      </c>
      <c r="AA519" s="130">
        <v>0</v>
      </c>
      <c r="AB519" s="131"/>
      <c r="AC519" s="130">
        <v>182085.13404478002</v>
      </c>
      <c r="AD519" s="131">
        <v>1.1955908300474098E-3</v>
      </c>
    </row>
    <row r="520" spans="1:30" x14ac:dyDescent="0.3">
      <c r="A520" s="113" t="s">
        <v>328</v>
      </c>
      <c r="B520" s="126" t="s">
        <v>29</v>
      </c>
      <c r="C520" s="127" t="s">
        <v>29</v>
      </c>
      <c r="D520" s="127"/>
      <c r="E520" s="128">
        <v>0</v>
      </c>
      <c r="F520" s="129"/>
      <c r="G520" s="128">
        <v>0</v>
      </c>
      <c r="H520" s="129"/>
      <c r="I520" s="128">
        <v>0</v>
      </c>
      <c r="J520" s="129"/>
      <c r="K520" s="128">
        <v>0</v>
      </c>
      <c r="L520" s="129"/>
      <c r="M520" s="128">
        <v>180028.97861765599</v>
      </c>
      <c r="N520" s="129">
        <v>4.4171040225383243E-3</v>
      </c>
      <c r="O520" s="128">
        <v>45007.243765654697</v>
      </c>
      <c r="P520" s="129">
        <v>7.9782042332660705E-3</v>
      </c>
      <c r="Q520" s="128">
        <v>0</v>
      </c>
      <c r="R520" s="129"/>
      <c r="S520" s="128">
        <v>0</v>
      </c>
      <c r="T520" s="129"/>
      <c r="U520" s="128">
        <v>0</v>
      </c>
      <c r="V520" s="129"/>
      <c r="W520" s="128">
        <v>0</v>
      </c>
      <c r="X520" s="129"/>
      <c r="Y520" s="128">
        <v>0</v>
      </c>
      <c r="Z520" s="129"/>
      <c r="AA520" s="128">
        <v>0</v>
      </c>
      <c r="AB520" s="129"/>
      <c r="AC520" s="128">
        <v>225036.22238331067</v>
      </c>
      <c r="AD520" s="129">
        <v>1.4776123560083076E-3</v>
      </c>
    </row>
    <row r="521" spans="1:30" x14ac:dyDescent="0.3">
      <c r="A521" s="107" t="s">
        <v>658</v>
      </c>
      <c r="B521" s="126" t="s">
        <v>596</v>
      </c>
      <c r="C521" s="127" t="s">
        <v>29</v>
      </c>
      <c r="D521" s="127"/>
      <c r="E521" s="130">
        <v>0</v>
      </c>
      <c r="F521" s="131"/>
      <c r="G521" s="130">
        <v>0</v>
      </c>
      <c r="H521" s="131"/>
      <c r="I521" s="130">
        <v>0</v>
      </c>
      <c r="J521" s="131"/>
      <c r="K521" s="130">
        <v>0</v>
      </c>
      <c r="L521" s="131"/>
      <c r="M521" s="130">
        <v>180028.97861765599</v>
      </c>
      <c r="N521" s="131">
        <v>4.4171040225383243E-3</v>
      </c>
      <c r="O521" s="130">
        <v>45007.243765654697</v>
      </c>
      <c r="P521" s="131">
        <v>7.9782042332660705E-3</v>
      </c>
      <c r="Q521" s="130">
        <v>0</v>
      </c>
      <c r="R521" s="131"/>
      <c r="S521" s="130">
        <v>0</v>
      </c>
      <c r="T521" s="131"/>
      <c r="U521" s="130">
        <v>0</v>
      </c>
      <c r="V521" s="131"/>
      <c r="W521" s="130">
        <v>0</v>
      </c>
      <c r="X521" s="131"/>
      <c r="Y521" s="130">
        <v>0</v>
      </c>
      <c r="Z521" s="131"/>
      <c r="AA521" s="130">
        <v>0</v>
      </c>
      <c r="AB521" s="131"/>
      <c r="AC521" s="130">
        <v>225036.22238331067</v>
      </c>
      <c r="AD521" s="131">
        <v>1.4776123560083076E-3</v>
      </c>
    </row>
    <row r="522" spans="1:30" x14ac:dyDescent="0.3">
      <c r="A522" s="113" t="s">
        <v>329</v>
      </c>
      <c r="B522" s="126" t="s">
        <v>29</v>
      </c>
      <c r="C522" s="127" t="s">
        <v>29</v>
      </c>
      <c r="D522" s="127"/>
      <c r="E522" s="128">
        <v>0</v>
      </c>
      <c r="F522" s="129"/>
      <c r="G522" s="128">
        <v>0</v>
      </c>
      <c r="H522" s="129"/>
      <c r="I522" s="128">
        <v>0</v>
      </c>
      <c r="J522" s="129"/>
      <c r="K522" s="128">
        <v>0</v>
      </c>
      <c r="L522" s="129"/>
      <c r="M522" s="128">
        <v>0</v>
      </c>
      <c r="N522" s="129"/>
      <c r="O522" s="128">
        <v>0</v>
      </c>
      <c r="P522" s="129"/>
      <c r="Q522" s="128">
        <v>0</v>
      </c>
      <c r="R522" s="129"/>
      <c r="S522" s="128">
        <v>175897.58611904702</v>
      </c>
      <c r="T522" s="129">
        <v>6.4439575825207028E-3</v>
      </c>
      <c r="U522" s="128">
        <v>43974.396529761703</v>
      </c>
      <c r="V522" s="129">
        <v>1.0153576912336504E-2</v>
      </c>
      <c r="W522" s="128">
        <v>0</v>
      </c>
      <c r="X522" s="129"/>
      <c r="Y522" s="128">
        <v>0</v>
      </c>
      <c r="Z522" s="129"/>
      <c r="AA522" s="128">
        <v>0</v>
      </c>
      <c r="AB522" s="129"/>
      <c r="AC522" s="128">
        <v>219871.98264880871</v>
      </c>
      <c r="AD522" s="129">
        <v>1.4437033952184686E-3</v>
      </c>
    </row>
    <row r="523" spans="1:30" x14ac:dyDescent="0.3">
      <c r="A523" s="107" t="s">
        <v>659</v>
      </c>
      <c r="B523" s="126" t="s">
        <v>566</v>
      </c>
      <c r="C523" s="127" t="s">
        <v>29</v>
      </c>
      <c r="D523" s="127"/>
      <c r="E523" s="130">
        <v>0</v>
      </c>
      <c r="F523" s="131"/>
      <c r="G523" s="130">
        <v>0</v>
      </c>
      <c r="H523" s="131"/>
      <c r="I523" s="130">
        <v>0</v>
      </c>
      <c r="J523" s="131"/>
      <c r="K523" s="130">
        <v>0</v>
      </c>
      <c r="L523" s="131"/>
      <c r="M523" s="130">
        <v>0</v>
      </c>
      <c r="N523" s="131"/>
      <c r="O523" s="130">
        <v>0</v>
      </c>
      <c r="P523" s="131"/>
      <c r="Q523" s="130">
        <v>0</v>
      </c>
      <c r="R523" s="131"/>
      <c r="S523" s="130">
        <v>175897.58611904702</v>
      </c>
      <c r="T523" s="131">
        <v>6.4439575825207028E-3</v>
      </c>
      <c r="U523" s="130">
        <v>43974.396529761703</v>
      </c>
      <c r="V523" s="131">
        <v>1.0153576912336504E-2</v>
      </c>
      <c r="W523" s="130">
        <v>0</v>
      </c>
      <c r="X523" s="131"/>
      <c r="Y523" s="130">
        <v>0</v>
      </c>
      <c r="Z523" s="131"/>
      <c r="AA523" s="130">
        <v>0</v>
      </c>
      <c r="AB523" s="131"/>
      <c r="AC523" s="130">
        <v>219871.98264880871</v>
      </c>
      <c r="AD523" s="131">
        <v>1.4437033952184686E-3</v>
      </c>
    </row>
    <row r="524" spans="1:30" x14ac:dyDescent="0.3">
      <c r="A524" s="113" t="s">
        <v>330</v>
      </c>
      <c r="B524" s="126" t="s">
        <v>29</v>
      </c>
      <c r="C524" s="127" t="s">
        <v>29</v>
      </c>
      <c r="D524" s="127"/>
      <c r="E524" s="128">
        <v>0</v>
      </c>
      <c r="F524" s="129"/>
      <c r="G524" s="128">
        <v>0</v>
      </c>
      <c r="H524" s="129"/>
      <c r="I524" s="128">
        <v>0</v>
      </c>
      <c r="J524" s="129"/>
      <c r="K524" s="128">
        <v>0</v>
      </c>
      <c r="L524" s="129"/>
      <c r="M524" s="128">
        <v>0</v>
      </c>
      <c r="N524" s="129"/>
      <c r="O524" s="128">
        <v>0</v>
      </c>
      <c r="P524" s="129"/>
      <c r="Q524" s="128">
        <v>0</v>
      </c>
      <c r="R524" s="129"/>
      <c r="S524" s="128">
        <v>55600.1818432695</v>
      </c>
      <c r="T524" s="129">
        <v>2.0368967038352642E-3</v>
      </c>
      <c r="U524" s="128">
        <v>0</v>
      </c>
      <c r="V524" s="129"/>
      <c r="W524" s="128">
        <v>0</v>
      </c>
      <c r="X524" s="129"/>
      <c r="Y524" s="128">
        <v>0</v>
      </c>
      <c r="Z524" s="129"/>
      <c r="AA524" s="128">
        <v>0</v>
      </c>
      <c r="AB524" s="129"/>
      <c r="AC524" s="128">
        <v>55600.1818432695</v>
      </c>
      <c r="AD524" s="129">
        <v>3.6507685215221006E-4</v>
      </c>
    </row>
    <row r="525" spans="1:30" x14ac:dyDescent="0.3">
      <c r="A525" s="107" t="s">
        <v>660</v>
      </c>
      <c r="B525" s="126" t="s">
        <v>566</v>
      </c>
      <c r="C525" s="127" t="s">
        <v>29</v>
      </c>
      <c r="D525" s="127"/>
      <c r="E525" s="130">
        <v>0</v>
      </c>
      <c r="F525" s="131"/>
      <c r="G525" s="130">
        <v>0</v>
      </c>
      <c r="H525" s="131"/>
      <c r="I525" s="130">
        <v>0</v>
      </c>
      <c r="J525" s="131"/>
      <c r="K525" s="130">
        <v>0</v>
      </c>
      <c r="L525" s="131"/>
      <c r="M525" s="130">
        <v>0</v>
      </c>
      <c r="N525" s="131"/>
      <c r="O525" s="130">
        <v>0</v>
      </c>
      <c r="P525" s="131"/>
      <c r="Q525" s="130">
        <v>0</v>
      </c>
      <c r="R525" s="131"/>
      <c r="S525" s="130">
        <v>55600.1818432695</v>
      </c>
      <c r="T525" s="131">
        <v>2.0368967038352642E-3</v>
      </c>
      <c r="U525" s="130">
        <v>0</v>
      </c>
      <c r="V525" s="131"/>
      <c r="W525" s="130">
        <v>0</v>
      </c>
      <c r="X525" s="131"/>
      <c r="Y525" s="130">
        <v>0</v>
      </c>
      <c r="Z525" s="131"/>
      <c r="AA525" s="130">
        <v>0</v>
      </c>
      <c r="AB525" s="131"/>
      <c r="AC525" s="130">
        <v>55600.1818432695</v>
      </c>
      <c r="AD525" s="131">
        <v>3.6507685215221006E-4</v>
      </c>
    </row>
    <row r="526" spans="1:30" x14ac:dyDescent="0.3">
      <c r="A526" s="113" t="s">
        <v>333</v>
      </c>
      <c r="B526" s="126" t="s">
        <v>29</v>
      </c>
      <c r="C526" s="127" t="s">
        <v>29</v>
      </c>
      <c r="D526" s="127"/>
      <c r="E526" s="128">
        <v>0</v>
      </c>
      <c r="F526" s="129"/>
      <c r="G526" s="128">
        <v>0</v>
      </c>
      <c r="H526" s="129"/>
      <c r="I526" s="128">
        <v>0</v>
      </c>
      <c r="J526" s="129"/>
      <c r="K526" s="128">
        <v>0</v>
      </c>
      <c r="L526" s="129"/>
      <c r="M526" s="128">
        <v>91399.253024843798</v>
      </c>
      <c r="N526" s="129">
        <v>2.2425279046350238E-3</v>
      </c>
      <c r="O526" s="128">
        <v>22849.803661682199</v>
      </c>
      <c r="P526" s="129">
        <v>4.0504679924889342E-3</v>
      </c>
      <c r="Q526" s="128">
        <v>0</v>
      </c>
      <c r="R526" s="129"/>
      <c r="S526" s="128">
        <v>0</v>
      </c>
      <c r="T526" s="129"/>
      <c r="U526" s="128">
        <v>0</v>
      </c>
      <c r="V526" s="129"/>
      <c r="W526" s="128">
        <v>0</v>
      </c>
      <c r="X526" s="129"/>
      <c r="Y526" s="128">
        <v>0</v>
      </c>
      <c r="Z526" s="129"/>
      <c r="AA526" s="128">
        <v>0</v>
      </c>
      <c r="AB526" s="129"/>
      <c r="AC526" s="128">
        <v>114249.056686526</v>
      </c>
      <c r="AD526" s="129">
        <v>7.5017175472647034E-4</v>
      </c>
    </row>
    <row r="527" spans="1:30" x14ac:dyDescent="0.3">
      <c r="A527" s="107" t="s">
        <v>661</v>
      </c>
      <c r="B527" s="126" t="s">
        <v>566</v>
      </c>
      <c r="C527" s="127" t="s">
        <v>29</v>
      </c>
      <c r="D527" s="127"/>
      <c r="E527" s="130">
        <v>0</v>
      </c>
      <c r="F527" s="131"/>
      <c r="G527" s="130">
        <v>0</v>
      </c>
      <c r="H527" s="131"/>
      <c r="I527" s="130">
        <v>0</v>
      </c>
      <c r="J527" s="131"/>
      <c r="K527" s="130">
        <v>0</v>
      </c>
      <c r="L527" s="131"/>
      <c r="M527" s="130">
        <v>91399.253024843798</v>
      </c>
      <c r="N527" s="131">
        <v>2.2425279046350238E-3</v>
      </c>
      <c r="O527" s="130">
        <v>22849.803661682199</v>
      </c>
      <c r="P527" s="131">
        <v>4.0504679924889342E-3</v>
      </c>
      <c r="Q527" s="130">
        <v>0</v>
      </c>
      <c r="R527" s="131"/>
      <c r="S527" s="130">
        <v>0</v>
      </c>
      <c r="T527" s="131"/>
      <c r="U527" s="130">
        <v>0</v>
      </c>
      <c r="V527" s="131"/>
      <c r="W527" s="130">
        <v>0</v>
      </c>
      <c r="X527" s="131"/>
      <c r="Y527" s="130">
        <v>0</v>
      </c>
      <c r="Z527" s="131"/>
      <c r="AA527" s="130">
        <v>0</v>
      </c>
      <c r="AB527" s="131"/>
      <c r="AC527" s="130">
        <v>114249.056686526</v>
      </c>
      <c r="AD527" s="131">
        <v>7.5017175472647034E-4</v>
      </c>
    </row>
    <row r="528" spans="1:30" x14ac:dyDescent="0.3">
      <c r="A528" s="113" t="s">
        <v>336</v>
      </c>
      <c r="B528" s="126" t="s">
        <v>29</v>
      </c>
      <c r="C528" s="127" t="s">
        <v>29</v>
      </c>
      <c r="D528" s="127"/>
      <c r="E528" s="128">
        <v>0</v>
      </c>
      <c r="F528" s="129"/>
      <c r="G528" s="128">
        <v>0</v>
      </c>
      <c r="H528" s="129"/>
      <c r="I528" s="128">
        <v>0</v>
      </c>
      <c r="J528" s="129"/>
      <c r="K528" s="128">
        <v>0</v>
      </c>
      <c r="L528" s="129"/>
      <c r="M528" s="128">
        <v>0</v>
      </c>
      <c r="N528" s="129"/>
      <c r="O528" s="128">
        <v>0</v>
      </c>
      <c r="P528" s="129"/>
      <c r="Q528" s="128">
        <v>0</v>
      </c>
      <c r="R528" s="129"/>
      <c r="S528" s="128">
        <v>169090.23039095002</v>
      </c>
      <c r="T528" s="129">
        <v>6.1945720592236535E-3</v>
      </c>
      <c r="U528" s="128">
        <v>20968.971696268101</v>
      </c>
      <c r="V528" s="129">
        <v>4.8416825173841485E-3</v>
      </c>
      <c r="W528" s="128">
        <v>0</v>
      </c>
      <c r="X528" s="129"/>
      <c r="Y528" s="128">
        <v>0</v>
      </c>
      <c r="Z528" s="129"/>
      <c r="AA528" s="128">
        <v>0</v>
      </c>
      <c r="AB528" s="129"/>
      <c r="AC528" s="128">
        <v>190059.20208721815</v>
      </c>
      <c r="AD528" s="129">
        <v>1.24794942966471E-3</v>
      </c>
    </row>
    <row r="529" spans="1:30" x14ac:dyDescent="0.3">
      <c r="A529" s="107" t="s">
        <v>920</v>
      </c>
      <c r="B529" s="126" t="s">
        <v>596</v>
      </c>
      <c r="C529" s="127" t="s">
        <v>29</v>
      </c>
      <c r="D529" s="127"/>
      <c r="E529" s="130">
        <v>0</v>
      </c>
      <c r="F529" s="131"/>
      <c r="G529" s="130">
        <v>0</v>
      </c>
      <c r="H529" s="131"/>
      <c r="I529" s="130">
        <v>0</v>
      </c>
      <c r="J529" s="131"/>
      <c r="K529" s="130">
        <v>0</v>
      </c>
      <c r="L529" s="131"/>
      <c r="M529" s="130">
        <v>0</v>
      </c>
      <c r="N529" s="131"/>
      <c r="O529" s="130">
        <v>0</v>
      </c>
      <c r="P529" s="131"/>
      <c r="Q529" s="130">
        <v>0</v>
      </c>
      <c r="R529" s="131"/>
      <c r="S529" s="130">
        <v>169090.23039095002</v>
      </c>
      <c r="T529" s="131">
        <v>6.1945720592236535E-3</v>
      </c>
      <c r="U529" s="130">
        <v>20968.971696268101</v>
      </c>
      <c r="V529" s="131">
        <v>4.8416825173841485E-3</v>
      </c>
      <c r="W529" s="130">
        <v>0</v>
      </c>
      <c r="X529" s="131"/>
      <c r="Y529" s="130">
        <v>0</v>
      </c>
      <c r="Z529" s="131"/>
      <c r="AA529" s="130">
        <v>0</v>
      </c>
      <c r="AB529" s="131"/>
      <c r="AC529" s="130">
        <v>190059.20208721815</v>
      </c>
      <c r="AD529" s="131">
        <v>1.24794942966471E-3</v>
      </c>
    </row>
    <row r="530" spans="1:30" x14ac:dyDescent="0.3">
      <c r="A530" s="113" t="s">
        <v>337</v>
      </c>
      <c r="B530" s="126" t="s">
        <v>29</v>
      </c>
      <c r="C530" s="127" t="s">
        <v>29</v>
      </c>
      <c r="D530" s="127"/>
      <c r="E530" s="128">
        <v>0</v>
      </c>
      <c r="F530" s="129"/>
      <c r="G530" s="128">
        <v>0</v>
      </c>
      <c r="H530" s="129"/>
      <c r="I530" s="128">
        <v>0</v>
      </c>
      <c r="J530" s="129"/>
      <c r="K530" s="128">
        <v>0</v>
      </c>
      <c r="L530" s="129"/>
      <c r="M530" s="128">
        <v>0</v>
      </c>
      <c r="N530" s="129"/>
      <c r="O530" s="128">
        <v>0</v>
      </c>
      <c r="P530" s="129"/>
      <c r="Q530" s="128">
        <v>0</v>
      </c>
      <c r="R530" s="129"/>
      <c r="S530" s="128">
        <v>32885.1314251769</v>
      </c>
      <c r="T530" s="129">
        <v>1.2047373512905296E-3</v>
      </c>
      <c r="U530" s="128">
        <v>8221.2882610505003</v>
      </c>
      <c r="V530" s="129">
        <v>1.8982746612695321E-3</v>
      </c>
      <c r="W530" s="128">
        <v>0</v>
      </c>
      <c r="X530" s="129"/>
      <c r="Y530" s="128">
        <v>0</v>
      </c>
      <c r="Z530" s="129"/>
      <c r="AA530" s="128">
        <v>0</v>
      </c>
      <c r="AB530" s="129"/>
      <c r="AC530" s="128">
        <v>41106.419686227397</v>
      </c>
      <c r="AD530" s="129">
        <v>2.6990923059565789E-4</v>
      </c>
    </row>
    <row r="531" spans="1:30" x14ac:dyDescent="0.3">
      <c r="A531" s="107" t="s">
        <v>921</v>
      </c>
      <c r="B531" s="126" t="s">
        <v>566</v>
      </c>
      <c r="C531" s="127" t="s">
        <v>29</v>
      </c>
      <c r="D531" s="127"/>
      <c r="E531" s="130">
        <v>0</v>
      </c>
      <c r="F531" s="131"/>
      <c r="G531" s="130">
        <v>0</v>
      </c>
      <c r="H531" s="131"/>
      <c r="I531" s="130">
        <v>0</v>
      </c>
      <c r="J531" s="131"/>
      <c r="K531" s="130">
        <v>0</v>
      </c>
      <c r="L531" s="131"/>
      <c r="M531" s="130">
        <v>0</v>
      </c>
      <c r="N531" s="131"/>
      <c r="O531" s="130">
        <v>0</v>
      </c>
      <c r="P531" s="131"/>
      <c r="Q531" s="130">
        <v>0</v>
      </c>
      <c r="R531" s="131"/>
      <c r="S531" s="130">
        <v>32885.1314251769</v>
      </c>
      <c r="T531" s="131">
        <v>1.2047373512905296E-3</v>
      </c>
      <c r="U531" s="130">
        <v>8221.2882610505003</v>
      </c>
      <c r="V531" s="131">
        <v>1.8982746612695321E-3</v>
      </c>
      <c r="W531" s="130">
        <v>0</v>
      </c>
      <c r="X531" s="131"/>
      <c r="Y531" s="130">
        <v>0</v>
      </c>
      <c r="Z531" s="131"/>
      <c r="AA531" s="130">
        <v>0</v>
      </c>
      <c r="AB531" s="131"/>
      <c r="AC531" s="130">
        <v>41106.419686227397</v>
      </c>
      <c r="AD531" s="131">
        <v>2.6990923059565789E-4</v>
      </c>
    </row>
    <row r="532" spans="1:30" x14ac:dyDescent="0.3">
      <c r="A532" s="113" t="s">
        <v>341</v>
      </c>
      <c r="B532" s="126" t="s">
        <v>29</v>
      </c>
      <c r="C532" s="127" t="s">
        <v>29</v>
      </c>
      <c r="D532" s="127"/>
      <c r="E532" s="128">
        <v>0</v>
      </c>
      <c r="F532" s="129"/>
      <c r="G532" s="128">
        <v>0</v>
      </c>
      <c r="H532" s="129"/>
      <c r="I532" s="128">
        <v>0</v>
      </c>
      <c r="J532" s="129"/>
      <c r="K532" s="128">
        <v>0</v>
      </c>
      <c r="L532" s="129"/>
      <c r="M532" s="128">
        <v>0</v>
      </c>
      <c r="N532" s="129"/>
      <c r="O532" s="128">
        <v>0</v>
      </c>
      <c r="P532" s="129"/>
      <c r="Q532" s="128">
        <v>0</v>
      </c>
      <c r="R532" s="129"/>
      <c r="S532" s="128">
        <v>33746.2745614616</v>
      </c>
      <c r="T532" s="129">
        <v>1.2362850829287669E-3</v>
      </c>
      <c r="U532" s="128">
        <v>11248.760588305</v>
      </c>
      <c r="V532" s="129">
        <v>2.5973103627360541E-3</v>
      </c>
      <c r="W532" s="128">
        <v>0</v>
      </c>
      <c r="X532" s="129"/>
      <c r="Y532" s="128">
        <v>0</v>
      </c>
      <c r="Z532" s="129"/>
      <c r="AA532" s="128">
        <v>0</v>
      </c>
      <c r="AB532" s="129"/>
      <c r="AC532" s="128">
        <v>44995.035149766591</v>
      </c>
      <c r="AD532" s="129">
        <v>2.95442303430943E-4</v>
      </c>
    </row>
    <row r="533" spans="1:30" x14ac:dyDescent="0.3">
      <c r="A533" s="107" t="s">
        <v>954</v>
      </c>
      <c r="B533" s="126" t="s">
        <v>566</v>
      </c>
      <c r="C533" s="127" t="s">
        <v>29</v>
      </c>
      <c r="D533" s="127"/>
      <c r="E533" s="130">
        <v>0</v>
      </c>
      <c r="F533" s="131"/>
      <c r="G533" s="130">
        <v>0</v>
      </c>
      <c r="H533" s="131"/>
      <c r="I533" s="130">
        <v>0</v>
      </c>
      <c r="J533" s="131"/>
      <c r="K533" s="130">
        <v>0</v>
      </c>
      <c r="L533" s="131"/>
      <c r="M533" s="130">
        <v>0</v>
      </c>
      <c r="N533" s="131"/>
      <c r="O533" s="130">
        <v>0</v>
      </c>
      <c r="P533" s="131"/>
      <c r="Q533" s="130">
        <v>0</v>
      </c>
      <c r="R533" s="131"/>
      <c r="S533" s="130">
        <v>33746.2745614616</v>
      </c>
      <c r="T533" s="131">
        <v>1.2362850829287669E-3</v>
      </c>
      <c r="U533" s="130">
        <v>11248.760588305</v>
      </c>
      <c r="V533" s="131">
        <v>2.5973103627360541E-3</v>
      </c>
      <c r="W533" s="130">
        <v>0</v>
      </c>
      <c r="X533" s="131"/>
      <c r="Y533" s="130">
        <v>0</v>
      </c>
      <c r="Z533" s="131"/>
      <c r="AA533" s="130">
        <v>0</v>
      </c>
      <c r="AB533" s="131"/>
      <c r="AC533" s="130">
        <v>44995.035149766591</v>
      </c>
      <c r="AD533" s="131">
        <v>2.95442303430943E-4</v>
      </c>
    </row>
    <row r="534" spans="1:30" x14ac:dyDescent="0.3">
      <c r="A534" s="113" t="s">
        <v>342</v>
      </c>
      <c r="B534" s="126" t="s">
        <v>29</v>
      </c>
      <c r="C534" s="127" t="s">
        <v>29</v>
      </c>
      <c r="D534" s="127"/>
      <c r="E534" s="128">
        <v>0</v>
      </c>
      <c r="F534" s="129"/>
      <c r="G534" s="128">
        <v>4880.3052215382004</v>
      </c>
      <c r="H534" s="129">
        <v>5.7682744064231552E-4</v>
      </c>
      <c r="I534" s="128">
        <v>1626.7676247525001</v>
      </c>
      <c r="J534" s="129">
        <v>1.2530168985390798E-3</v>
      </c>
      <c r="K534" s="128">
        <v>0</v>
      </c>
      <c r="L534" s="129"/>
      <c r="M534" s="128">
        <v>0</v>
      </c>
      <c r="N534" s="129"/>
      <c r="O534" s="128">
        <v>0</v>
      </c>
      <c r="P534" s="129"/>
      <c r="Q534" s="128">
        <v>0</v>
      </c>
      <c r="R534" s="129"/>
      <c r="S534" s="128">
        <v>0</v>
      </c>
      <c r="T534" s="129"/>
      <c r="U534" s="128">
        <v>0</v>
      </c>
      <c r="V534" s="129"/>
      <c r="W534" s="128">
        <v>0</v>
      </c>
      <c r="X534" s="129"/>
      <c r="Y534" s="128">
        <v>0</v>
      </c>
      <c r="Z534" s="129"/>
      <c r="AA534" s="128">
        <v>0</v>
      </c>
      <c r="AB534" s="129"/>
      <c r="AC534" s="128">
        <v>6507.0728462907</v>
      </c>
      <c r="AD534" s="129">
        <v>4.272614931629938E-5</v>
      </c>
    </row>
    <row r="535" spans="1:30" x14ac:dyDescent="0.3">
      <c r="A535" s="107" t="s">
        <v>955</v>
      </c>
      <c r="B535" s="126" t="s">
        <v>566</v>
      </c>
      <c r="C535" s="127" t="s">
        <v>29</v>
      </c>
      <c r="D535" s="127"/>
      <c r="E535" s="130">
        <v>0</v>
      </c>
      <c r="F535" s="131"/>
      <c r="G535" s="130">
        <v>4880.3052215382004</v>
      </c>
      <c r="H535" s="131">
        <v>5.7682744064231552E-4</v>
      </c>
      <c r="I535" s="130">
        <v>1626.7676247525001</v>
      </c>
      <c r="J535" s="131">
        <v>1.2530168985390798E-3</v>
      </c>
      <c r="K535" s="130">
        <v>0</v>
      </c>
      <c r="L535" s="131"/>
      <c r="M535" s="130">
        <v>0</v>
      </c>
      <c r="N535" s="131"/>
      <c r="O535" s="130">
        <v>0</v>
      </c>
      <c r="P535" s="131"/>
      <c r="Q535" s="130">
        <v>0</v>
      </c>
      <c r="R535" s="131"/>
      <c r="S535" s="130">
        <v>0</v>
      </c>
      <c r="T535" s="131"/>
      <c r="U535" s="130">
        <v>0</v>
      </c>
      <c r="V535" s="131"/>
      <c r="W535" s="130">
        <v>0</v>
      </c>
      <c r="X535" s="131"/>
      <c r="Y535" s="130">
        <v>0</v>
      </c>
      <c r="Z535" s="131"/>
      <c r="AA535" s="130">
        <v>0</v>
      </c>
      <c r="AB535" s="131"/>
      <c r="AC535" s="130">
        <v>6507.0728462907</v>
      </c>
      <c r="AD535" s="131">
        <v>4.272614931629938E-5</v>
      </c>
    </row>
    <row r="536" spans="1:30" x14ac:dyDescent="0.3">
      <c r="A536" s="113" t="s">
        <v>927</v>
      </c>
      <c r="B536" s="126" t="s">
        <v>29</v>
      </c>
      <c r="C536" s="127" t="s">
        <v>29</v>
      </c>
      <c r="D536" s="127"/>
      <c r="E536" s="128">
        <v>0</v>
      </c>
      <c r="F536" s="129"/>
      <c r="G536" s="128">
        <v>0</v>
      </c>
      <c r="H536" s="129"/>
      <c r="I536" s="128">
        <v>0</v>
      </c>
      <c r="J536" s="129"/>
      <c r="K536" s="128">
        <v>0</v>
      </c>
      <c r="L536" s="129"/>
      <c r="M536" s="128">
        <v>91256.316179949194</v>
      </c>
      <c r="N536" s="129">
        <v>2.23902087528119E-3</v>
      </c>
      <c r="O536" s="128">
        <v>39109.844811470502</v>
      </c>
      <c r="P536" s="129">
        <v>6.932802440912017E-3</v>
      </c>
      <c r="Q536" s="128">
        <v>0</v>
      </c>
      <c r="R536" s="129"/>
      <c r="S536" s="128">
        <v>0</v>
      </c>
      <c r="T536" s="129"/>
      <c r="U536" s="128">
        <v>0</v>
      </c>
      <c r="V536" s="129"/>
      <c r="W536" s="128">
        <v>0</v>
      </c>
      <c r="X536" s="129"/>
      <c r="Y536" s="128">
        <v>0</v>
      </c>
      <c r="Z536" s="129"/>
      <c r="AA536" s="128">
        <v>0</v>
      </c>
      <c r="AB536" s="129"/>
      <c r="AC536" s="128">
        <v>130366.1609914197</v>
      </c>
      <c r="AD536" s="129">
        <v>8.5599841770440249E-4</v>
      </c>
    </row>
    <row r="537" spans="1:30" x14ac:dyDescent="0.3">
      <c r="A537" s="107" t="s">
        <v>939</v>
      </c>
      <c r="B537" s="126" t="s">
        <v>566</v>
      </c>
      <c r="C537" s="127" t="s">
        <v>29</v>
      </c>
      <c r="D537" s="127"/>
      <c r="E537" s="130">
        <v>0</v>
      </c>
      <c r="F537" s="131"/>
      <c r="G537" s="130">
        <v>0</v>
      </c>
      <c r="H537" s="131"/>
      <c r="I537" s="130">
        <v>0</v>
      </c>
      <c r="J537" s="131"/>
      <c r="K537" s="130">
        <v>0</v>
      </c>
      <c r="L537" s="131"/>
      <c r="M537" s="130">
        <v>91256.316179949194</v>
      </c>
      <c r="N537" s="131">
        <v>2.23902087528119E-3</v>
      </c>
      <c r="O537" s="130">
        <v>39109.844811470502</v>
      </c>
      <c r="P537" s="131">
        <v>6.932802440912017E-3</v>
      </c>
      <c r="Q537" s="130">
        <v>0</v>
      </c>
      <c r="R537" s="131"/>
      <c r="S537" s="130">
        <v>0</v>
      </c>
      <c r="T537" s="131"/>
      <c r="U537" s="130">
        <v>0</v>
      </c>
      <c r="V537" s="131"/>
      <c r="W537" s="130">
        <v>0</v>
      </c>
      <c r="X537" s="131"/>
      <c r="Y537" s="130">
        <v>0</v>
      </c>
      <c r="Z537" s="131"/>
      <c r="AA537" s="130">
        <v>0</v>
      </c>
      <c r="AB537" s="131"/>
      <c r="AC537" s="130">
        <v>130366.1609914197</v>
      </c>
      <c r="AD537" s="131">
        <v>8.5599841770440249E-4</v>
      </c>
    </row>
    <row r="538" spans="1:30" x14ac:dyDescent="0.3">
      <c r="A538" s="113" t="s">
        <v>922</v>
      </c>
      <c r="B538" s="126" t="s">
        <v>29</v>
      </c>
      <c r="C538" s="127" t="s">
        <v>29</v>
      </c>
      <c r="D538" s="127"/>
      <c r="E538" s="128">
        <v>0</v>
      </c>
      <c r="F538" s="129"/>
      <c r="G538" s="128">
        <v>0</v>
      </c>
      <c r="H538" s="129"/>
      <c r="I538" s="128">
        <v>0</v>
      </c>
      <c r="J538" s="129"/>
      <c r="K538" s="128">
        <v>0</v>
      </c>
      <c r="L538" s="129"/>
      <c r="M538" s="128">
        <v>8834.2546838240014</v>
      </c>
      <c r="N538" s="129">
        <v>2.1675300387567734E-4</v>
      </c>
      <c r="O538" s="128">
        <v>14355.6638964338</v>
      </c>
      <c r="P538" s="129">
        <v>2.5447552190981629E-3</v>
      </c>
      <c r="Q538" s="128">
        <v>0</v>
      </c>
      <c r="R538" s="129"/>
      <c r="S538" s="128">
        <v>25674.552401909899</v>
      </c>
      <c r="T538" s="129">
        <v>9.4057985830538454E-4</v>
      </c>
      <c r="U538" s="128">
        <v>4141.0568390176995</v>
      </c>
      <c r="V538" s="129">
        <v>9.5615954808763251E-4</v>
      </c>
      <c r="W538" s="128">
        <v>0</v>
      </c>
      <c r="X538" s="129"/>
      <c r="Y538" s="128">
        <v>0</v>
      </c>
      <c r="Z538" s="129"/>
      <c r="AA538" s="128">
        <v>0</v>
      </c>
      <c r="AB538" s="129"/>
      <c r="AC538" s="128">
        <v>53005.527821185402</v>
      </c>
      <c r="AD538" s="129">
        <v>3.480400711309408E-4</v>
      </c>
    </row>
    <row r="539" spans="1:30" x14ac:dyDescent="0.3">
      <c r="A539" s="107" t="s">
        <v>956</v>
      </c>
      <c r="B539" s="126" t="s">
        <v>596</v>
      </c>
      <c r="C539" s="127" t="s">
        <v>29</v>
      </c>
      <c r="D539" s="127"/>
      <c r="E539" s="130">
        <v>0</v>
      </c>
      <c r="F539" s="131"/>
      <c r="G539" s="130">
        <v>0</v>
      </c>
      <c r="H539" s="131"/>
      <c r="I539" s="130">
        <v>0</v>
      </c>
      <c r="J539" s="131"/>
      <c r="K539" s="130">
        <v>0</v>
      </c>
      <c r="L539" s="131"/>
      <c r="M539" s="130">
        <v>0</v>
      </c>
      <c r="N539" s="131">
        <v>0</v>
      </c>
      <c r="O539" s="130">
        <v>0</v>
      </c>
      <c r="P539" s="131">
        <v>0</v>
      </c>
      <c r="Q539" s="130">
        <v>0</v>
      </c>
      <c r="R539" s="131"/>
      <c r="S539" s="130">
        <v>0</v>
      </c>
      <c r="T539" s="131">
        <v>0</v>
      </c>
      <c r="U539" s="130">
        <v>0</v>
      </c>
      <c r="V539" s="131">
        <v>0</v>
      </c>
      <c r="W539" s="130">
        <v>0</v>
      </c>
      <c r="X539" s="131"/>
      <c r="Y539" s="130">
        <v>0</v>
      </c>
      <c r="Z539" s="131"/>
      <c r="AA539" s="130">
        <v>0</v>
      </c>
      <c r="AB539" s="131"/>
      <c r="AC539" s="130">
        <v>0</v>
      </c>
      <c r="AD539" s="131">
        <v>0</v>
      </c>
    </row>
    <row r="540" spans="1:30" x14ac:dyDescent="0.3">
      <c r="A540" s="107" t="s">
        <v>957</v>
      </c>
      <c r="B540" s="126" t="s">
        <v>596</v>
      </c>
      <c r="C540" s="127" t="s">
        <v>29</v>
      </c>
      <c r="D540" s="127" t="s">
        <v>29</v>
      </c>
      <c r="E540" s="130">
        <v>0</v>
      </c>
      <c r="F540" s="131"/>
      <c r="G540" s="130">
        <v>0</v>
      </c>
      <c r="H540" s="131"/>
      <c r="I540" s="130">
        <v>0</v>
      </c>
      <c r="J540" s="131"/>
      <c r="K540" s="130">
        <v>0</v>
      </c>
      <c r="L540" s="131"/>
      <c r="M540" s="130">
        <v>8834.2546838240014</v>
      </c>
      <c r="N540" s="131">
        <v>2.1675300387567734E-4</v>
      </c>
      <c r="O540" s="130">
        <v>14355.6638964338</v>
      </c>
      <c r="P540" s="131">
        <v>2.5447552190981629E-3</v>
      </c>
      <c r="Q540" s="130">
        <v>0</v>
      </c>
      <c r="R540" s="131"/>
      <c r="S540" s="130">
        <v>25674.552401909899</v>
      </c>
      <c r="T540" s="131">
        <v>9.4057985830538454E-4</v>
      </c>
      <c r="U540" s="130">
        <v>4141.0568390176995</v>
      </c>
      <c r="V540" s="131">
        <v>9.5615954808763251E-4</v>
      </c>
      <c r="W540" s="130">
        <v>0</v>
      </c>
      <c r="X540" s="131"/>
      <c r="Y540" s="130">
        <v>0</v>
      </c>
      <c r="Z540" s="131"/>
      <c r="AA540" s="130">
        <v>0</v>
      </c>
      <c r="AB540" s="131"/>
      <c r="AC540" s="130">
        <v>53005.527821185402</v>
      </c>
      <c r="AD540" s="131">
        <v>3.480400711309408E-4</v>
      </c>
    </row>
    <row r="541" spans="1:30" x14ac:dyDescent="0.3">
      <c r="A541" s="113" t="s">
        <v>923</v>
      </c>
      <c r="B541" s="126" t="s">
        <v>29</v>
      </c>
      <c r="C541" s="127" t="s">
        <v>29</v>
      </c>
      <c r="D541" s="127" t="s">
        <v>29</v>
      </c>
      <c r="E541" s="128">
        <v>0</v>
      </c>
      <c r="F541" s="129"/>
      <c r="G541" s="128">
        <v>0</v>
      </c>
      <c r="H541" s="129"/>
      <c r="I541" s="128">
        <v>0</v>
      </c>
      <c r="J541" s="129"/>
      <c r="K541" s="128">
        <v>0</v>
      </c>
      <c r="L541" s="129"/>
      <c r="M541" s="128">
        <v>24910.668988715803</v>
      </c>
      <c r="N541" s="129">
        <v>6.111961365279111E-4</v>
      </c>
      <c r="O541" s="128">
        <v>6227.6661140026999</v>
      </c>
      <c r="P541" s="129">
        <v>1.1039465649753781E-3</v>
      </c>
      <c r="Q541" s="128">
        <v>0</v>
      </c>
      <c r="R541" s="129"/>
      <c r="S541" s="128">
        <v>0</v>
      </c>
      <c r="T541" s="129"/>
      <c r="U541" s="128">
        <v>0</v>
      </c>
      <c r="V541" s="129"/>
      <c r="W541" s="128">
        <v>0</v>
      </c>
      <c r="X541" s="129"/>
      <c r="Y541" s="128">
        <v>0</v>
      </c>
      <c r="Z541" s="129"/>
      <c r="AA541" s="128">
        <v>0</v>
      </c>
      <c r="AB541" s="129"/>
      <c r="AC541" s="128">
        <v>31138.335102718502</v>
      </c>
      <c r="AD541" s="129">
        <v>2.0445770110259518E-4</v>
      </c>
    </row>
    <row r="542" spans="1:30" x14ac:dyDescent="0.3">
      <c r="A542" s="107" t="s">
        <v>958</v>
      </c>
      <c r="B542" s="126" t="s">
        <v>596</v>
      </c>
      <c r="C542" s="127" t="s">
        <v>29</v>
      </c>
      <c r="D542" s="127" t="s">
        <v>29</v>
      </c>
      <c r="E542" s="130">
        <v>0</v>
      </c>
      <c r="F542" s="131"/>
      <c r="G542" s="130">
        <v>0</v>
      </c>
      <c r="H542" s="131"/>
      <c r="I542" s="130">
        <v>0</v>
      </c>
      <c r="J542" s="131"/>
      <c r="K542" s="130">
        <v>0</v>
      </c>
      <c r="L542" s="131"/>
      <c r="M542" s="130">
        <v>24910.668988715803</v>
      </c>
      <c r="N542" s="131">
        <v>6.111961365279111E-4</v>
      </c>
      <c r="O542" s="130">
        <v>6227.6661140026999</v>
      </c>
      <c r="P542" s="131">
        <v>1.1039465649753781E-3</v>
      </c>
      <c r="Q542" s="130">
        <v>0</v>
      </c>
      <c r="R542" s="131"/>
      <c r="S542" s="130">
        <v>0</v>
      </c>
      <c r="T542" s="131"/>
      <c r="U542" s="130">
        <v>0</v>
      </c>
      <c r="V542" s="131"/>
      <c r="W542" s="130">
        <v>0</v>
      </c>
      <c r="X542" s="131"/>
      <c r="Y542" s="130">
        <v>0</v>
      </c>
      <c r="Z542" s="131"/>
      <c r="AA542" s="130">
        <v>0</v>
      </c>
      <c r="AB542" s="131"/>
      <c r="AC542" s="130">
        <v>31138.335102718502</v>
      </c>
      <c r="AD542" s="131">
        <v>2.0445770110259518E-4</v>
      </c>
    </row>
    <row r="543" spans="1:30" x14ac:dyDescent="0.3">
      <c r="A543" s="113" t="s">
        <v>908</v>
      </c>
      <c r="B543" s="126" t="s">
        <v>29</v>
      </c>
      <c r="C543" s="127" t="s">
        <v>29</v>
      </c>
      <c r="D543" s="127" t="s">
        <v>29</v>
      </c>
      <c r="E543" s="128">
        <v>0</v>
      </c>
      <c r="F543" s="129"/>
      <c r="G543" s="128">
        <v>0</v>
      </c>
      <c r="H543" s="129"/>
      <c r="I543" s="128">
        <v>0</v>
      </c>
      <c r="J543" s="129"/>
      <c r="K543" s="128">
        <v>0</v>
      </c>
      <c r="L543" s="129"/>
      <c r="M543" s="128">
        <v>0</v>
      </c>
      <c r="N543" s="129"/>
      <c r="O543" s="128">
        <v>0</v>
      </c>
      <c r="P543" s="129"/>
      <c r="Q543" s="128">
        <v>0</v>
      </c>
      <c r="R543" s="129"/>
      <c r="S543" s="128">
        <v>0</v>
      </c>
      <c r="T543" s="129"/>
      <c r="U543" s="128">
        <v>0</v>
      </c>
      <c r="V543" s="129"/>
      <c r="W543" s="128">
        <v>0</v>
      </c>
      <c r="X543" s="129"/>
      <c r="Y543" s="128">
        <v>150035.70820354699</v>
      </c>
      <c r="Z543" s="129">
        <v>4.5242753793211321E-3</v>
      </c>
      <c r="AA543" s="128">
        <v>0</v>
      </c>
      <c r="AB543" s="129"/>
      <c r="AC543" s="128">
        <v>150035.70820354699</v>
      </c>
      <c r="AD543" s="129">
        <v>9.8515080788371583E-4</v>
      </c>
    </row>
    <row r="544" spans="1:30" x14ac:dyDescent="0.3">
      <c r="A544" s="107" t="s">
        <v>959</v>
      </c>
      <c r="B544" s="126" t="s">
        <v>566</v>
      </c>
      <c r="C544" s="127" t="s">
        <v>29</v>
      </c>
      <c r="D544" s="127" t="s">
        <v>29</v>
      </c>
      <c r="E544" s="130">
        <v>0</v>
      </c>
      <c r="F544" s="131"/>
      <c r="G544" s="130">
        <v>0</v>
      </c>
      <c r="H544" s="131"/>
      <c r="I544" s="130">
        <v>0</v>
      </c>
      <c r="J544" s="131"/>
      <c r="K544" s="130">
        <v>0</v>
      </c>
      <c r="L544" s="131"/>
      <c r="M544" s="130">
        <v>0</v>
      </c>
      <c r="N544" s="131"/>
      <c r="O544" s="130">
        <v>0</v>
      </c>
      <c r="P544" s="131"/>
      <c r="Q544" s="130">
        <v>0</v>
      </c>
      <c r="R544" s="131"/>
      <c r="S544" s="130">
        <v>0</v>
      </c>
      <c r="T544" s="131"/>
      <c r="U544" s="130">
        <v>0</v>
      </c>
      <c r="V544" s="131"/>
      <c r="W544" s="130">
        <v>0</v>
      </c>
      <c r="X544" s="131"/>
      <c r="Y544" s="130">
        <v>150035.70820354699</v>
      </c>
      <c r="Z544" s="131">
        <v>4.5242753793211321E-3</v>
      </c>
      <c r="AA544" s="130">
        <v>0</v>
      </c>
      <c r="AB544" s="131"/>
      <c r="AC544" s="130">
        <v>150035.70820354699</v>
      </c>
      <c r="AD544" s="131">
        <v>9.8515080788371583E-4</v>
      </c>
    </row>
    <row r="545" spans="1:30" x14ac:dyDescent="0.3">
      <c r="A545" s="113" t="s">
        <v>928</v>
      </c>
      <c r="B545" s="126" t="s">
        <v>29</v>
      </c>
      <c r="C545" s="127" t="s">
        <v>29</v>
      </c>
      <c r="D545" s="127" t="s">
        <v>29</v>
      </c>
      <c r="E545" s="128">
        <v>0</v>
      </c>
      <c r="F545" s="129"/>
      <c r="G545" s="128">
        <v>0</v>
      </c>
      <c r="H545" s="129"/>
      <c r="I545" s="128">
        <v>0</v>
      </c>
      <c r="J545" s="129"/>
      <c r="K545" s="128">
        <v>0</v>
      </c>
      <c r="L545" s="129"/>
      <c r="M545" s="128">
        <v>0</v>
      </c>
      <c r="N545" s="129"/>
      <c r="O545" s="128">
        <v>0</v>
      </c>
      <c r="P545" s="129"/>
      <c r="Q545" s="128">
        <v>0</v>
      </c>
      <c r="R545" s="129"/>
      <c r="S545" s="128">
        <v>0</v>
      </c>
      <c r="T545" s="129"/>
      <c r="U545" s="128">
        <v>0</v>
      </c>
      <c r="V545" s="129"/>
      <c r="W545" s="128">
        <v>0</v>
      </c>
      <c r="X545" s="129"/>
      <c r="Y545" s="128">
        <v>160189.12109813202</v>
      </c>
      <c r="Z545" s="129">
        <v>4.8304480666438868E-3</v>
      </c>
      <c r="AA545" s="128">
        <v>0</v>
      </c>
      <c r="AB545" s="129"/>
      <c r="AC545" s="128">
        <v>160189.12109813202</v>
      </c>
      <c r="AD545" s="129">
        <v>1.0518192232605887E-3</v>
      </c>
    </row>
    <row r="546" spans="1:30" x14ac:dyDescent="0.3">
      <c r="A546" s="107" t="s">
        <v>960</v>
      </c>
      <c r="B546" s="126" t="s">
        <v>566</v>
      </c>
      <c r="C546" s="127" t="s">
        <v>29</v>
      </c>
      <c r="D546" s="127" t="s">
        <v>29</v>
      </c>
      <c r="E546" s="130">
        <v>0</v>
      </c>
      <c r="F546" s="131"/>
      <c r="G546" s="130">
        <v>0</v>
      </c>
      <c r="H546" s="131"/>
      <c r="I546" s="130">
        <v>0</v>
      </c>
      <c r="J546" s="131"/>
      <c r="K546" s="130">
        <v>0</v>
      </c>
      <c r="L546" s="131"/>
      <c r="M546" s="130">
        <v>0</v>
      </c>
      <c r="N546" s="131"/>
      <c r="O546" s="130">
        <v>0</v>
      </c>
      <c r="P546" s="131"/>
      <c r="Q546" s="130">
        <v>0</v>
      </c>
      <c r="R546" s="131"/>
      <c r="S546" s="130">
        <v>0</v>
      </c>
      <c r="T546" s="131"/>
      <c r="U546" s="130">
        <v>0</v>
      </c>
      <c r="V546" s="131"/>
      <c r="W546" s="130">
        <v>0</v>
      </c>
      <c r="X546" s="131"/>
      <c r="Y546" s="130">
        <v>160189.12109813202</v>
      </c>
      <c r="Z546" s="131">
        <v>4.8304480666438868E-3</v>
      </c>
      <c r="AA546" s="130">
        <v>0</v>
      </c>
      <c r="AB546" s="131"/>
      <c r="AC546" s="130">
        <v>160189.12109813202</v>
      </c>
      <c r="AD546" s="131">
        <v>1.0518192232605887E-3</v>
      </c>
    </row>
    <row r="547" spans="1:30" x14ac:dyDescent="0.3">
      <c r="A547" s="113" t="s">
        <v>961</v>
      </c>
      <c r="B547" s="126" t="s">
        <v>29</v>
      </c>
      <c r="C547" s="127" t="s">
        <v>29</v>
      </c>
      <c r="D547" s="127" t="s">
        <v>29</v>
      </c>
      <c r="E547" s="128">
        <v>0</v>
      </c>
      <c r="F547" s="129"/>
      <c r="G547" s="128">
        <v>5678.5465358742995</v>
      </c>
      <c r="H547" s="129">
        <v>6.7117553434993082E-4</v>
      </c>
      <c r="I547" s="128">
        <v>1419.6330232047001</v>
      </c>
      <c r="J547" s="129">
        <v>1.0934715817634032E-3</v>
      </c>
      <c r="K547" s="128">
        <v>0</v>
      </c>
      <c r="L547" s="129"/>
      <c r="M547" s="128">
        <v>41292.0872435122</v>
      </c>
      <c r="N547" s="129">
        <v>1.0131226987055374E-3</v>
      </c>
      <c r="O547" s="128">
        <v>4588.0232954464</v>
      </c>
      <c r="P547" s="129">
        <v>8.1329545680792602E-4</v>
      </c>
      <c r="Q547" s="128">
        <v>0</v>
      </c>
      <c r="R547" s="129"/>
      <c r="S547" s="128">
        <v>17593.798209781198</v>
      </c>
      <c r="T547" s="129">
        <v>6.4454374776085738E-4</v>
      </c>
      <c r="U547" s="128">
        <v>0</v>
      </c>
      <c r="V547" s="129"/>
      <c r="W547" s="128">
        <v>0</v>
      </c>
      <c r="X547" s="129"/>
      <c r="Y547" s="128">
        <v>14075.045045974501</v>
      </c>
      <c r="Z547" s="129">
        <v>4.2442816131442002E-4</v>
      </c>
      <c r="AA547" s="128">
        <v>14075.045045974501</v>
      </c>
      <c r="AB547" s="129">
        <v>2.9427801994648842E-3</v>
      </c>
      <c r="AC547" s="128">
        <v>98722.178399767799</v>
      </c>
      <c r="AD547" s="129">
        <v>6.4822058009436135E-4</v>
      </c>
    </row>
    <row r="548" spans="1:30" x14ac:dyDescent="0.3">
      <c r="A548" s="107" t="s">
        <v>971</v>
      </c>
      <c r="B548" s="126" t="s">
        <v>566</v>
      </c>
      <c r="C548" s="127" t="s">
        <v>29</v>
      </c>
      <c r="D548" s="127" t="s">
        <v>29</v>
      </c>
      <c r="E548" s="130">
        <v>0</v>
      </c>
      <c r="F548" s="131"/>
      <c r="G548" s="130">
        <v>5678.5465358742995</v>
      </c>
      <c r="H548" s="131">
        <v>6.7117553434993082E-4</v>
      </c>
      <c r="I548" s="130">
        <v>1419.6330232047001</v>
      </c>
      <c r="J548" s="131">
        <v>1.0934715817634032E-3</v>
      </c>
      <c r="K548" s="130">
        <v>0</v>
      </c>
      <c r="L548" s="131"/>
      <c r="M548" s="130">
        <v>41292.0872435122</v>
      </c>
      <c r="N548" s="131">
        <v>1.0131226987055374E-3</v>
      </c>
      <c r="O548" s="130">
        <v>4588.0232954464</v>
      </c>
      <c r="P548" s="131">
        <v>8.1329545680792602E-4</v>
      </c>
      <c r="Q548" s="130">
        <v>0</v>
      </c>
      <c r="R548" s="131"/>
      <c r="S548" s="130">
        <v>17593.798209781198</v>
      </c>
      <c r="T548" s="131">
        <v>6.4454374776085738E-4</v>
      </c>
      <c r="U548" s="130">
        <v>0</v>
      </c>
      <c r="V548" s="131"/>
      <c r="W548" s="130">
        <v>0</v>
      </c>
      <c r="X548" s="131"/>
      <c r="Y548" s="130">
        <v>14075.045045974501</v>
      </c>
      <c r="Z548" s="131">
        <v>4.2442816131442002E-4</v>
      </c>
      <c r="AA548" s="130">
        <v>14075.045045974501</v>
      </c>
      <c r="AB548" s="131">
        <v>2.9427801994648842E-3</v>
      </c>
      <c r="AC548" s="130">
        <v>98722.178399767799</v>
      </c>
      <c r="AD548" s="131">
        <v>6.4822058009436135E-4</v>
      </c>
    </row>
    <row r="549" spans="1:30" x14ac:dyDescent="0.3">
      <c r="A549" s="113" t="s">
        <v>972</v>
      </c>
      <c r="B549" s="126" t="s">
        <v>29</v>
      </c>
      <c r="C549" s="127" t="s">
        <v>29</v>
      </c>
      <c r="D549" s="127" t="s">
        <v>29</v>
      </c>
      <c r="E549" s="128">
        <v>0</v>
      </c>
      <c r="F549" s="129"/>
      <c r="G549" s="128">
        <v>5641.4634193355996</v>
      </c>
      <c r="H549" s="129">
        <v>6.6679249717642452E-4</v>
      </c>
      <c r="I549" s="128">
        <v>1880.4889910480999</v>
      </c>
      <c r="J549" s="129">
        <v>1.4484456461066242E-3</v>
      </c>
      <c r="K549" s="128">
        <v>0</v>
      </c>
      <c r="L549" s="129"/>
      <c r="M549" s="128">
        <v>0</v>
      </c>
      <c r="N549" s="129"/>
      <c r="O549" s="128">
        <v>0</v>
      </c>
      <c r="P549" s="129"/>
      <c r="Q549" s="128">
        <v>0</v>
      </c>
      <c r="R549" s="129"/>
      <c r="S549" s="128">
        <v>30087.8242199333</v>
      </c>
      <c r="T549" s="129">
        <v>1.102258804690865E-3</v>
      </c>
      <c r="U549" s="128">
        <v>0</v>
      </c>
      <c r="V549" s="129"/>
      <c r="W549" s="128">
        <v>0</v>
      </c>
      <c r="X549" s="129"/>
      <c r="Y549" s="128">
        <v>0</v>
      </c>
      <c r="Z549" s="129"/>
      <c r="AA549" s="128">
        <v>0</v>
      </c>
      <c r="AB549" s="129"/>
      <c r="AC549" s="128">
        <v>37609.776630316999</v>
      </c>
      <c r="AD549" s="129">
        <v>2.4694989129799005E-4</v>
      </c>
    </row>
    <row r="550" spans="1:30" x14ac:dyDescent="0.3">
      <c r="A550" s="107" t="s">
        <v>973</v>
      </c>
      <c r="B550" s="126" t="s">
        <v>566</v>
      </c>
      <c r="C550" s="127" t="s">
        <v>29</v>
      </c>
      <c r="D550" s="127" t="s">
        <v>29</v>
      </c>
      <c r="E550" s="130">
        <v>0</v>
      </c>
      <c r="F550" s="131"/>
      <c r="G550" s="130">
        <v>5641.4634193355996</v>
      </c>
      <c r="H550" s="131">
        <v>6.6679249717642452E-4</v>
      </c>
      <c r="I550" s="130">
        <v>1880.4889910480999</v>
      </c>
      <c r="J550" s="131">
        <v>1.4484456461066242E-3</v>
      </c>
      <c r="K550" s="130">
        <v>0</v>
      </c>
      <c r="L550" s="131"/>
      <c r="M550" s="130">
        <v>0</v>
      </c>
      <c r="N550" s="131"/>
      <c r="O550" s="130">
        <v>0</v>
      </c>
      <c r="P550" s="131"/>
      <c r="Q550" s="130">
        <v>0</v>
      </c>
      <c r="R550" s="131"/>
      <c r="S550" s="130">
        <v>30087.8242199333</v>
      </c>
      <c r="T550" s="131">
        <v>1.102258804690865E-3</v>
      </c>
      <c r="U550" s="130">
        <v>0</v>
      </c>
      <c r="V550" s="131"/>
      <c r="W550" s="130">
        <v>0</v>
      </c>
      <c r="X550" s="131"/>
      <c r="Y550" s="130">
        <v>0</v>
      </c>
      <c r="Z550" s="131"/>
      <c r="AA550" s="130">
        <v>0</v>
      </c>
      <c r="AB550" s="131"/>
      <c r="AC550" s="130">
        <v>37609.776630316999</v>
      </c>
      <c r="AD550" s="131">
        <v>2.4694989129799005E-4</v>
      </c>
    </row>
    <row r="551" spans="1:30" x14ac:dyDescent="0.3">
      <c r="A551" s="113" t="s">
        <v>1007</v>
      </c>
      <c r="B551" s="126" t="s">
        <v>29</v>
      </c>
      <c r="C551" s="127" t="s">
        <v>29</v>
      </c>
      <c r="D551" s="127" t="s">
        <v>29</v>
      </c>
      <c r="E551" s="128">
        <v>0</v>
      </c>
      <c r="F551" s="129"/>
      <c r="G551" s="128">
        <v>117.2272317</v>
      </c>
      <c r="H551" s="129">
        <v>1.3855667005552972E-5</v>
      </c>
      <c r="I551" s="128">
        <v>78.062890587500007</v>
      </c>
      <c r="J551" s="129">
        <v>6.0127899994214864E-5</v>
      </c>
      <c r="K551" s="128">
        <v>0</v>
      </c>
      <c r="L551" s="129"/>
      <c r="M551" s="128">
        <v>0</v>
      </c>
      <c r="N551" s="129"/>
      <c r="O551" s="128">
        <v>0</v>
      </c>
      <c r="P551" s="129"/>
      <c r="Q551" s="128">
        <v>0</v>
      </c>
      <c r="R551" s="129"/>
      <c r="S551" s="128">
        <v>0</v>
      </c>
      <c r="T551" s="129"/>
      <c r="U551" s="128">
        <v>0</v>
      </c>
      <c r="V551" s="129"/>
      <c r="W551" s="128">
        <v>0</v>
      </c>
      <c r="X551" s="129"/>
      <c r="Y551" s="128">
        <v>0</v>
      </c>
      <c r="Z551" s="129"/>
      <c r="AA551" s="128">
        <v>0</v>
      </c>
      <c r="AB551" s="129"/>
      <c r="AC551" s="128">
        <v>195.2901222875</v>
      </c>
      <c r="AD551" s="129">
        <v>1.2822962216583319E-6</v>
      </c>
    </row>
    <row r="552" spans="1:30" x14ac:dyDescent="0.3">
      <c r="A552" s="107" t="s">
        <v>1008</v>
      </c>
      <c r="B552" s="126" t="s">
        <v>596</v>
      </c>
      <c r="C552" s="127" t="s">
        <v>29</v>
      </c>
      <c r="D552" s="127" t="s">
        <v>29</v>
      </c>
      <c r="E552" s="130">
        <v>0</v>
      </c>
      <c r="F552" s="131"/>
      <c r="G552" s="130">
        <v>117.2272317</v>
      </c>
      <c r="H552" s="131">
        <v>1.3855667005552972E-5</v>
      </c>
      <c r="I552" s="130">
        <v>78.062890587500007</v>
      </c>
      <c r="J552" s="131">
        <v>6.0127899994214864E-5</v>
      </c>
      <c r="K552" s="130">
        <v>0</v>
      </c>
      <c r="L552" s="131"/>
      <c r="M552" s="130">
        <v>0</v>
      </c>
      <c r="N552" s="131"/>
      <c r="O552" s="130">
        <v>0</v>
      </c>
      <c r="P552" s="131"/>
      <c r="Q552" s="130">
        <v>0</v>
      </c>
      <c r="R552" s="131"/>
      <c r="S552" s="130">
        <v>0</v>
      </c>
      <c r="T552" s="131"/>
      <c r="U552" s="130">
        <v>0</v>
      </c>
      <c r="V552" s="131"/>
      <c r="W552" s="130">
        <v>0</v>
      </c>
      <c r="X552" s="131"/>
      <c r="Y552" s="130">
        <v>0</v>
      </c>
      <c r="Z552" s="131"/>
      <c r="AA552" s="130">
        <v>0</v>
      </c>
      <c r="AB552" s="131"/>
      <c r="AC552" s="130">
        <v>195.2901222875</v>
      </c>
      <c r="AD552" s="131">
        <v>1.2822962216583319E-6</v>
      </c>
    </row>
    <row r="553" spans="1:30" x14ac:dyDescent="0.3">
      <c r="A553" s="113" t="s">
        <v>1009</v>
      </c>
      <c r="B553" s="126" t="s">
        <v>29</v>
      </c>
      <c r="C553" s="127" t="s">
        <v>29</v>
      </c>
      <c r="D553" s="127" t="s">
        <v>29</v>
      </c>
      <c r="E553" s="128">
        <v>0</v>
      </c>
      <c r="F553" s="129"/>
      <c r="G553" s="128">
        <v>11656.142143184099</v>
      </c>
      <c r="H553" s="129">
        <v>1.3776971592970868E-3</v>
      </c>
      <c r="I553" s="128">
        <v>3885.3814607703002</v>
      </c>
      <c r="J553" s="129">
        <v>2.992713005556855E-3</v>
      </c>
      <c r="K553" s="128">
        <v>0</v>
      </c>
      <c r="L553" s="129"/>
      <c r="M553" s="128">
        <v>97134.580555419991</v>
      </c>
      <c r="N553" s="129">
        <v>2.3832471293976443E-3</v>
      </c>
      <c r="O553" s="128">
        <v>0</v>
      </c>
      <c r="P553" s="129"/>
      <c r="Q553" s="128">
        <v>0</v>
      </c>
      <c r="R553" s="129"/>
      <c r="S553" s="128">
        <v>0</v>
      </c>
      <c r="T553" s="129"/>
      <c r="U553" s="128">
        <v>0</v>
      </c>
      <c r="V553" s="129"/>
      <c r="W553" s="128">
        <v>0</v>
      </c>
      <c r="X553" s="129"/>
      <c r="Y553" s="128">
        <v>0</v>
      </c>
      <c r="Z553" s="129"/>
      <c r="AA553" s="128">
        <v>0</v>
      </c>
      <c r="AB553" s="129"/>
      <c r="AC553" s="128">
        <v>112676.1041593744</v>
      </c>
      <c r="AD553" s="129">
        <v>7.3984357704503557E-4</v>
      </c>
    </row>
    <row r="554" spans="1:30" x14ac:dyDescent="0.3">
      <c r="A554" s="107" t="s">
        <v>1010</v>
      </c>
      <c r="B554" s="126" t="s">
        <v>566</v>
      </c>
      <c r="C554" s="127" t="s">
        <v>29</v>
      </c>
      <c r="D554" s="127" t="s">
        <v>29</v>
      </c>
      <c r="E554" s="130">
        <v>0</v>
      </c>
      <c r="F554" s="131"/>
      <c r="G554" s="130">
        <v>11656.142143184099</v>
      </c>
      <c r="H554" s="131">
        <v>1.3776971592970868E-3</v>
      </c>
      <c r="I554" s="130">
        <v>3885.3814607703002</v>
      </c>
      <c r="J554" s="131">
        <v>2.992713005556855E-3</v>
      </c>
      <c r="K554" s="130">
        <v>0</v>
      </c>
      <c r="L554" s="131"/>
      <c r="M554" s="130">
        <v>97134.580555419991</v>
      </c>
      <c r="N554" s="131">
        <v>2.3832471293976443E-3</v>
      </c>
      <c r="O554" s="130">
        <v>0</v>
      </c>
      <c r="P554" s="131"/>
      <c r="Q554" s="130">
        <v>0</v>
      </c>
      <c r="R554" s="131"/>
      <c r="S554" s="130">
        <v>0</v>
      </c>
      <c r="T554" s="131"/>
      <c r="U554" s="130">
        <v>0</v>
      </c>
      <c r="V554" s="131"/>
      <c r="W554" s="130">
        <v>0</v>
      </c>
      <c r="X554" s="131"/>
      <c r="Y554" s="130">
        <v>0</v>
      </c>
      <c r="Z554" s="131"/>
      <c r="AA554" s="130">
        <v>0</v>
      </c>
      <c r="AB554" s="131"/>
      <c r="AC554" s="130">
        <v>112676.1041593744</v>
      </c>
      <c r="AD554" s="131">
        <v>7.3984357704503557E-4</v>
      </c>
    </row>
    <row r="555" spans="1:30" x14ac:dyDescent="0.3">
      <c r="A555" s="113" t="s">
        <v>1011</v>
      </c>
      <c r="B555" s="126" t="s">
        <v>29</v>
      </c>
      <c r="C555" s="127" t="s">
        <v>29</v>
      </c>
      <c r="D555" s="127"/>
      <c r="E555" s="128">
        <v>0</v>
      </c>
      <c r="F555" s="129"/>
      <c r="G555" s="128">
        <v>0</v>
      </c>
      <c r="H555" s="129"/>
      <c r="I555" s="128">
        <v>0</v>
      </c>
      <c r="J555" s="129"/>
      <c r="K555" s="128">
        <v>0</v>
      </c>
      <c r="L555" s="129"/>
      <c r="M555" s="128">
        <v>22787.5132565493</v>
      </c>
      <c r="N555" s="129">
        <v>5.591034134727784E-4</v>
      </c>
      <c r="O555" s="128">
        <v>15191.671678574899</v>
      </c>
      <c r="P555" s="129">
        <v>2.6929500488293559E-3</v>
      </c>
      <c r="Q555" s="128">
        <v>0</v>
      </c>
      <c r="R555" s="129"/>
      <c r="S555" s="128">
        <v>0</v>
      </c>
      <c r="T555" s="129"/>
      <c r="U555" s="128">
        <v>0</v>
      </c>
      <c r="V555" s="129"/>
      <c r="W555" s="128">
        <v>0</v>
      </c>
      <c r="X555" s="129"/>
      <c r="Y555" s="128">
        <v>0</v>
      </c>
      <c r="Z555" s="129"/>
      <c r="AA555" s="128">
        <v>0</v>
      </c>
      <c r="AB555" s="129"/>
      <c r="AC555" s="128">
        <v>37979.184935124198</v>
      </c>
      <c r="AD555" s="129">
        <v>2.493754664779069E-4</v>
      </c>
    </row>
    <row r="556" spans="1:30" x14ac:dyDescent="0.3">
      <c r="A556" s="107" t="s">
        <v>1012</v>
      </c>
      <c r="B556" s="126" t="s">
        <v>566</v>
      </c>
      <c r="C556" s="127" t="s">
        <v>29</v>
      </c>
      <c r="D556" s="127"/>
      <c r="E556" s="130">
        <v>0</v>
      </c>
      <c r="F556" s="131"/>
      <c r="G556" s="130">
        <v>0</v>
      </c>
      <c r="H556" s="131"/>
      <c r="I556" s="130">
        <v>0</v>
      </c>
      <c r="J556" s="131"/>
      <c r="K556" s="130">
        <v>0</v>
      </c>
      <c r="L556" s="131"/>
      <c r="M556" s="130">
        <v>22787.5132565493</v>
      </c>
      <c r="N556" s="131">
        <v>5.591034134727784E-4</v>
      </c>
      <c r="O556" s="130">
        <v>15191.671678574899</v>
      </c>
      <c r="P556" s="131">
        <v>2.6929500488293559E-3</v>
      </c>
      <c r="Q556" s="130">
        <v>0</v>
      </c>
      <c r="R556" s="131"/>
      <c r="S556" s="130">
        <v>0</v>
      </c>
      <c r="T556" s="131"/>
      <c r="U556" s="130">
        <v>0</v>
      </c>
      <c r="V556" s="131"/>
      <c r="W556" s="130">
        <v>0</v>
      </c>
      <c r="X556" s="131"/>
      <c r="Y556" s="130">
        <v>0</v>
      </c>
      <c r="Z556" s="131"/>
      <c r="AA556" s="130">
        <v>0</v>
      </c>
      <c r="AB556" s="131"/>
      <c r="AC556" s="130">
        <v>37979.184935124198</v>
      </c>
      <c r="AD556" s="131">
        <v>2.493754664779069E-4</v>
      </c>
    </row>
    <row r="557" spans="1:30" x14ac:dyDescent="0.3">
      <c r="A557" s="113" t="s">
        <v>1020</v>
      </c>
      <c r="B557" s="126" t="s">
        <v>29</v>
      </c>
      <c r="C557" s="127" t="s">
        <v>29</v>
      </c>
      <c r="D557" s="127"/>
      <c r="E557" s="128">
        <v>0</v>
      </c>
      <c r="F557" s="129"/>
      <c r="G557" s="128">
        <v>10163.0050452942</v>
      </c>
      <c r="H557" s="129">
        <v>1.2012158919159329E-3</v>
      </c>
      <c r="I557" s="128">
        <v>4860.5649808039998</v>
      </c>
      <c r="J557" s="129">
        <v>3.7438475936729387E-3</v>
      </c>
      <c r="K557" s="128">
        <v>0</v>
      </c>
      <c r="L557" s="129"/>
      <c r="M557" s="128">
        <v>0</v>
      </c>
      <c r="N557" s="129"/>
      <c r="O557" s="128">
        <v>0</v>
      </c>
      <c r="P557" s="129"/>
      <c r="Q557" s="128">
        <v>0</v>
      </c>
      <c r="R557" s="129"/>
      <c r="S557" s="128">
        <v>0</v>
      </c>
      <c r="T557" s="129"/>
      <c r="U557" s="128">
        <v>0</v>
      </c>
      <c r="V557" s="129"/>
      <c r="W557" s="128">
        <v>0</v>
      </c>
      <c r="X557" s="129"/>
      <c r="Y557" s="128">
        <v>0</v>
      </c>
      <c r="Z557" s="129"/>
      <c r="AA557" s="128">
        <v>0</v>
      </c>
      <c r="AB557" s="129"/>
      <c r="AC557" s="128">
        <v>15023.570026098199</v>
      </c>
      <c r="AD557" s="129">
        <v>9.8646397752387318E-5</v>
      </c>
    </row>
    <row r="558" spans="1:30" x14ac:dyDescent="0.3">
      <c r="A558" s="107" t="s">
        <v>1047</v>
      </c>
      <c r="B558" s="126" t="s">
        <v>566</v>
      </c>
      <c r="C558" s="127" t="s">
        <v>29</v>
      </c>
      <c r="D558" s="127"/>
      <c r="E558" s="130">
        <v>0</v>
      </c>
      <c r="F558" s="131"/>
      <c r="G558" s="130">
        <v>10163.0050452942</v>
      </c>
      <c r="H558" s="131">
        <v>1.2012158919159329E-3</v>
      </c>
      <c r="I558" s="130">
        <v>4860.5649808039998</v>
      </c>
      <c r="J558" s="131">
        <v>3.7438475936729387E-3</v>
      </c>
      <c r="K558" s="130">
        <v>0</v>
      </c>
      <c r="L558" s="131"/>
      <c r="M558" s="130">
        <v>0</v>
      </c>
      <c r="N558" s="131"/>
      <c r="O558" s="130">
        <v>0</v>
      </c>
      <c r="P558" s="131"/>
      <c r="Q558" s="130">
        <v>0</v>
      </c>
      <c r="R558" s="131"/>
      <c r="S558" s="130">
        <v>0</v>
      </c>
      <c r="T558" s="131"/>
      <c r="U558" s="130">
        <v>0</v>
      </c>
      <c r="V558" s="131"/>
      <c r="W558" s="130">
        <v>0</v>
      </c>
      <c r="X558" s="131"/>
      <c r="Y558" s="130">
        <v>0</v>
      </c>
      <c r="Z558" s="131"/>
      <c r="AA558" s="130">
        <v>0</v>
      </c>
      <c r="AB558" s="131"/>
      <c r="AC558" s="130">
        <v>15023.570026098199</v>
      </c>
      <c r="AD558" s="131">
        <v>9.8646397752387318E-5</v>
      </c>
    </row>
    <row r="559" spans="1:30" x14ac:dyDescent="0.3">
      <c r="A559" s="113" t="s">
        <v>1048</v>
      </c>
      <c r="B559" s="126" t="s">
        <v>29</v>
      </c>
      <c r="C559" s="127" t="s">
        <v>29</v>
      </c>
      <c r="D559" s="127"/>
      <c r="E559" s="128">
        <v>0</v>
      </c>
      <c r="F559" s="129"/>
      <c r="G559" s="128">
        <v>5524.3609010974997</v>
      </c>
      <c r="H559" s="129">
        <v>6.5295157067249508E-4</v>
      </c>
      <c r="I559" s="128">
        <v>3682.9072230876</v>
      </c>
      <c r="J559" s="129">
        <v>2.8367573315718625E-3</v>
      </c>
      <c r="K559" s="128">
        <v>0</v>
      </c>
      <c r="L559" s="129"/>
      <c r="M559" s="128">
        <v>0</v>
      </c>
      <c r="N559" s="129"/>
      <c r="O559" s="128">
        <v>0</v>
      </c>
      <c r="P559" s="129"/>
      <c r="Q559" s="128">
        <v>0</v>
      </c>
      <c r="R559" s="129"/>
      <c r="S559" s="128">
        <v>0</v>
      </c>
      <c r="T559" s="129"/>
      <c r="U559" s="128">
        <v>0</v>
      </c>
      <c r="V559" s="129"/>
      <c r="W559" s="128">
        <v>0</v>
      </c>
      <c r="X559" s="129"/>
      <c r="Y559" s="128">
        <v>0</v>
      </c>
      <c r="Z559" s="129"/>
      <c r="AA559" s="128">
        <v>0</v>
      </c>
      <c r="AB559" s="129"/>
      <c r="AC559" s="128">
        <v>9207.2681241851005</v>
      </c>
      <c r="AD559" s="129">
        <v>6.0455925722943996E-5</v>
      </c>
    </row>
    <row r="560" spans="1:30" x14ac:dyDescent="0.3">
      <c r="A560" s="107" t="s">
        <v>1049</v>
      </c>
      <c r="B560" s="126" t="s">
        <v>566</v>
      </c>
      <c r="C560" s="127" t="s">
        <v>29</v>
      </c>
      <c r="D560" s="127"/>
      <c r="E560" s="130">
        <v>0</v>
      </c>
      <c r="F560" s="131"/>
      <c r="G560" s="130">
        <v>5524.3609010974997</v>
      </c>
      <c r="H560" s="131">
        <v>6.5295157067249508E-4</v>
      </c>
      <c r="I560" s="130">
        <v>3682.9072230876</v>
      </c>
      <c r="J560" s="131">
        <v>2.8367573315718625E-3</v>
      </c>
      <c r="K560" s="130">
        <v>0</v>
      </c>
      <c r="L560" s="131"/>
      <c r="M560" s="130">
        <v>0</v>
      </c>
      <c r="N560" s="131"/>
      <c r="O560" s="130">
        <v>0</v>
      </c>
      <c r="P560" s="131"/>
      <c r="Q560" s="130">
        <v>0</v>
      </c>
      <c r="R560" s="131"/>
      <c r="S560" s="130">
        <v>0</v>
      </c>
      <c r="T560" s="131"/>
      <c r="U560" s="130">
        <v>0</v>
      </c>
      <c r="V560" s="131"/>
      <c r="W560" s="130">
        <v>0</v>
      </c>
      <c r="X560" s="131"/>
      <c r="Y560" s="130">
        <v>0</v>
      </c>
      <c r="Z560" s="131"/>
      <c r="AA560" s="130">
        <v>0</v>
      </c>
      <c r="AB560" s="131"/>
      <c r="AC560" s="130">
        <v>9207.2681241851005</v>
      </c>
      <c r="AD560" s="131">
        <v>6.0455925722943996E-5</v>
      </c>
    </row>
    <row r="561" spans="1:30" x14ac:dyDescent="0.3">
      <c r="A561" s="113" t="s">
        <v>1050</v>
      </c>
      <c r="B561" s="126" t="s">
        <v>29</v>
      </c>
      <c r="C561" s="127" t="s">
        <v>29</v>
      </c>
      <c r="D561" s="127"/>
      <c r="E561" s="128">
        <v>0</v>
      </c>
      <c r="F561" s="129"/>
      <c r="G561" s="128">
        <v>102712.4536645</v>
      </c>
      <c r="H561" s="129">
        <v>1.2140093514624903E-2</v>
      </c>
      <c r="I561" s="128">
        <v>28409.826828582802</v>
      </c>
      <c r="J561" s="129">
        <v>2.1882654018393753E-2</v>
      </c>
      <c r="K561" s="128">
        <v>0</v>
      </c>
      <c r="L561" s="129"/>
      <c r="M561" s="128">
        <v>0</v>
      </c>
      <c r="N561" s="129"/>
      <c r="O561" s="128">
        <v>0</v>
      </c>
      <c r="P561" s="129"/>
      <c r="Q561" s="128">
        <v>0</v>
      </c>
      <c r="R561" s="129"/>
      <c r="S561" s="128">
        <v>0</v>
      </c>
      <c r="T561" s="129"/>
      <c r="U561" s="128">
        <v>0</v>
      </c>
      <c r="V561" s="129"/>
      <c r="W561" s="128">
        <v>0</v>
      </c>
      <c r="X561" s="129"/>
      <c r="Y561" s="128">
        <v>0</v>
      </c>
      <c r="Z561" s="129"/>
      <c r="AA561" s="128">
        <v>0</v>
      </c>
      <c r="AB561" s="129"/>
      <c r="AC561" s="128">
        <v>131122.2804930828</v>
      </c>
      <c r="AD561" s="129">
        <v>8.6096318073874273E-4</v>
      </c>
    </row>
    <row r="562" spans="1:30" x14ac:dyDescent="0.3">
      <c r="A562" s="107" t="s">
        <v>1051</v>
      </c>
      <c r="B562" s="126" t="s">
        <v>566</v>
      </c>
      <c r="C562" s="127" t="s">
        <v>29</v>
      </c>
      <c r="D562" s="127"/>
      <c r="E562" s="130">
        <v>0</v>
      </c>
      <c r="F562" s="131"/>
      <c r="G562" s="130">
        <v>102712.4536645</v>
      </c>
      <c r="H562" s="131">
        <v>1.2140093514624903E-2</v>
      </c>
      <c r="I562" s="130">
        <v>28409.826828582802</v>
      </c>
      <c r="J562" s="131">
        <v>2.1882654018393753E-2</v>
      </c>
      <c r="K562" s="130">
        <v>0</v>
      </c>
      <c r="L562" s="131"/>
      <c r="M562" s="130">
        <v>0</v>
      </c>
      <c r="N562" s="131"/>
      <c r="O562" s="130">
        <v>0</v>
      </c>
      <c r="P562" s="131"/>
      <c r="Q562" s="130">
        <v>0</v>
      </c>
      <c r="R562" s="131"/>
      <c r="S562" s="130">
        <v>0</v>
      </c>
      <c r="T562" s="131"/>
      <c r="U562" s="130">
        <v>0</v>
      </c>
      <c r="V562" s="131"/>
      <c r="W562" s="130">
        <v>0</v>
      </c>
      <c r="X562" s="131"/>
      <c r="Y562" s="130">
        <v>0</v>
      </c>
      <c r="Z562" s="131"/>
      <c r="AA562" s="130">
        <v>0</v>
      </c>
      <c r="AB562" s="131"/>
      <c r="AC562" s="130">
        <v>131122.2804930828</v>
      </c>
      <c r="AD562" s="131">
        <v>8.6096318073874273E-4</v>
      </c>
    </row>
    <row r="563" spans="1:30" x14ac:dyDescent="0.3">
      <c r="A563" s="113" t="s">
        <v>1059</v>
      </c>
      <c r="B563" s="126" t="s">
        <v>29</v>
      </c>
      <c r="C563" s="127" t="s">
        <v>29</v>
      </c>
      <c r="D563" s="127"/>
      <c r="E563" s="128">
        <v>0</v>
      </c>
      <c r="F563" s="129"/>
      <c r="G563" s="128">
        <v>35544.920037889402</v>
      </c>
      <c r="H563" s="129">
        <v>4.2012301121668707E-3</v>
      </c>
      <c r="I563" s="128">
        <v>11848.305436812499</v>
      </c>
      <c r="J563" s="129">
        <v>9.1261509667904996E-3</v>
      </c>
      <c r="K563" s="128">
        <v>0</v>
      </c>
      <c r="L563" s="129"/>
      <c r="M563" s="128">
        <v>0</v>
      </c>
      <c r="N563" s="129"/>
      <c r="O563" s="128">
        <v>0</v>
      </c>
      <c r="P563" s="129"/>
      <c r="Q563" s="128">
        <v>0</v>
      </c>
      <c r="R563" s="129"/>
      <c r="S563" s="128">
        <v>0</v>
      </c>
      <c r="T563" s="129"/>
      <c r="U563" s="128">
        <v>0</v>
      </c>
      <c r="V563" s="129"/>
      <c r="W563" s="128">
        <v>0</v>
      </c>
      <c r="X563" s="129"/>
      <c r="Y563" s="128">
        <v>0</v>
      </c>
      <c r="Z563" s="129"/>
      <c r="AA563" s="128">
        <v>0</v>
      </c>
      <c r="AB563" s="129"/>
      <c r="AC563" s="128">
        <v>47393.225474701896</v>
      </c>
      <c r="AD563" s="129">
        <v>3.1118908241014248E-4</v>
      </c>
    </row>
    <row r="564" spans="1:30" x14ac:dyDescent="0.3">
      <c r="A564" s="107" t="s">
        <v>1247</v>
      </c>
      <c r="B564" s="126" t="s">
        <v>566</v>
      </c>
      <c r="C564" s="127" t="s">
        <v>29</v>
      </c>
      <c r="D564" s="127"/>
      <c r="E564" s="130">
        <v>0</v>
      </c>
      <c r="F564" s="131"/>
      <c r="G564" s="130">
        <v>35544.920037889402</v>
      </c>
      <c r="H564" s="131">
        <v>4.2012301121668707E-3</v>
      </c>
      <c r="I564" s="130">
        <v>11848.305436812499</v>
      </c>
      <c r="J564" s="131">
        <v>9.1261509667904996E-3</v>
      </c>
      <c r="K564" s="130">
        <v>0</v>
      </c>
      <c r="L564" s="131"/>
      <c r="M564" s="130">
        <v>0</v>
      </c>
      <c r="N564" s="131"/>
      <c r="O564" s="130">
        <v>0</v>
      </c>
      <c r="P564" s="131"/>
      <c r="Q564" s="130">
        <v>0</v>
      </c>
      <c r="R564" s="131"/>
      <c r="S564" s="130">
        <v>0</v>
      </c>
      <c r="T564" s="131"/>
      <c r="U564" s="130">
        <v>0</v>
      </c>
      <c r="V564" s="131"/>
      <c r="W564" s="130">
        <v>0</v>
      </c>
      <c r="X564" s="131"/>
      <c r="Y564" s="130">
        <v>0</v>
      </c>
      <c r="Z564" s="131"/>
      <c r="AA564" s="130">
        <v>0</v>
      </c>
      <c r="AB564" s="131"/>
      <c r="AC564" s="130">
        <v>47393.225474701896</v>
      </c>
      <c r="AD564" s="131">
        <v>3.1118908241014248E-4</v>
      </c>
    </row>
    <row r="565" spans="1:30" x14ac:dyDescent="0.3">
      <c r="A565" s="113" t="s">
        <v>1060</v>
      </c>
      <c r="B565" s="126" t="s">
        <v>29</v>
      </c>
      <c r="C565" s="127" t="s">
        <v>29</v>
      </c>
      <c r="D565" s="127"/>
      <c r="E565" s="128">
        <v>0</v>
      </c>
      <c r="F565" s="129"/>
      <c r="G565" s="128">
        <v>0</v>
      </c>
      <c r="H565" s="129">
        <v>0</v>
      </c>
      <c r="I565" s="128">
        <v>0</v>
      </c>
      <c r="J565" s="129">
        <v>0</v>
      </c>
      <c r="K565" s="128">
        <v>0</v>
      </c>
      <c r="L565" s="129"/>
      <c r="M565" s="128">
        <v>0</v>
      </c>
      <c r="N565" s="129"/>
      <c r="O565" s="128">
        <v>0</v>
      </c>
      <c r="P565" s="129"/>
      <c r="Q565" s="128">
        <v>0</v>
      </c>
      <c r="R565" s="129"/>
      <c r="S565" s="128">
        <v>0</v>
      </c>
      <c r="T565" s="129"/>
      <c r="U565" s="128">
        <v>0</v>
      </c>
      <c r="V565" s="129"/>
      <c r="W565" s="128">
        <v>0</v>
      </c>
      <c r="X565" s="129"/>
      <c r="Y565" s="128">
        <v>0</v>
      </c>
      <c r="Z565" s="129"/>
      <c r="AA565" s="128">
        <v>0</v>
      </c>
      <c r="AB565" s="129"/>
      <c r="AC565" s="128">
        <v>0</v>
      </c>
      <c r="AD565" s="129">
        <v>0</v>
      </c>
    </row>
    <row r="566" spans="1:30" x14ac:dyDescent="0.3">
      <c r="A566" s="107" t="s">
        <v>1248</v>
      </c>
      <c r="B566" s="126" t="s">
        <v>596</v>
      </c>
      <c r="C566" s="127" t="s">
        <v>29</v>
      </c>
      <c r="D566" s="127"/>
      <c r="E566" s="130">
        <v>0</v>
      </c>
      <c r="F566" s="131"/>
      <c r="G566" s="130">
        <v>0</v>
      </c>
      <c r="H566" s="131">
        <v>0</v>
      </c>
      <c r="I566" s="130">
        <v>0</v>
      </c>
      <c r="J566" s="131">
        <v>0</v>
      </c>
      <c r="K566" s="130">
        <v>0</v>
      </c>
      <c r="L566" s="131"/>
      <c r="M566" s="130">
        <v>0</v>
      </c>
      <c r="N566" s="131"/>
      <c r="O566" s="130">
        <v>0</v>
      </c>
      <c r="P566" s="131"/>
      <c r="Q566" s="130">
        <v>0</v>
      </c>
      <c r="R566" s="131"/>
      <c r="S566" s="130">
        <v>0</v>
      </c>
      <c r="T566" s="131"/>
      <c r="U566" s="130">
        <v>0</v>
      </c>
      <c r="V566" s="131"/>
      <c r="W566" s="130">
        <v>0</v>
      </c>
      <c r="X566" s="131"/>
      <c r="Y566" s="130">
        <v>0</v>
      </c>
      <c r="Z566" s="131"/>
      <c r="AA566" s="130">
        <v>0</v>
      </c>
      <c r="AB566" s="131"/>
      <c r="AC566" s="130">
        <v>0</v>
      </c>
      <c r="AD566" s="131">
        <v>0</v>
      </c>
    </row>
    <row r="567" spans="1:30" x14ac:dyDescent="0.3">
      <c r="A567" s="113" t="s">
        <v>1061</v>
      </c>
      <c r="B567" s="126" t="s">
        <v>29</v>
      </c>
      <c r="C567" s="127" t="s">
        <v>29</v>
      </c>
      <c r="D567" s="127"/>
      <c r="E567" s="128">
        <v>0</v>
      </c>
      <c r="F567" s="129"/>
      <c r="G567" s="128">
        <v>0</v>
      </c>
      <c r="H567" s="129"/>
      <c r="I567" s="128">
        <v>0</v>
      </c>
      <c r="J567" s="129"/>
      <c r="K567" s="128">
        <v>0</v>
      </c>
      <c r="L567" s="129"/>
      <c r="M567" s="128">
        <v>180565.40401684001</v>
      </c>
      <c r="N567" s="129">
        <v>4.430265496911623E-3</v>
      </c>
      <c r="O567" s="128">
        <v>0</v>
      </c>
      <c r="P567" s="129"/>
      <c r="Q567" s="128">
        <v>0</v>
      </c>
      <c r="R567" s="129"/>
      <c r="S567" s="128">
        <v>81254.422032097296</v>
      </c>
      <c r="T567" s="129">
        <v>2.9767324300442616E-3</v>
      </c>
      <c r="U567" s="128">
        <v>0</v>
      </c>
      <c r="V567" s="129"/>
      <c r="W567" s="128">
        <v>0</v>
      </c>
      <c r="X567" s="129"/>
      <c r="Y567" s="128">
        <v>0</v>
      </c>
      <c r="Z567" s="129"/>
      <c r="AA567" s="128">
        <v>0</v>
      </c>
      <c r="AB567" s="129"/>
      <c r="AC567" s="128">
        <v>261819.82604893734</v>
      </c>
      <c r="AD567" s="129">
        <v>1.7191375056007283E-3</v>
      </c>
    </row>
    <row r="568" spans="1:30" x14ac:dyDescent="0.3">
      <c r="A568" s="107" t="s">
        <v>1249</v>
      </c>
      <c r="B568" s="126" t="s">
        <v>566</v>
      </c>
      <c r="C568" s="127" t="s">
        <v>29</v>
      </c>
      <c r="D568" s="127"/>
      <c r="E568" s="130">
        <v>0</v>
      </c>
      <c r="F568" s="131"/>
      <c r="G568" s="130">
        <v>0</v>
      </c>
      <c r="H568" s="131"/>
      <c r="I568" s="130">
        <v>0</v>
      </c>
      <c r="J568" s="131"/>
      <c r="K568" s="130">
        <v>0</v>
      </c>
      <c r="L568" s="131"/>
      <c r="M568" s="130">
        <v>180565.40401684001</v>
      </c>
      <c r="N568" s="131">
        <v>4.430265496911623E-3</v>
      </c>
      <c r="O568" s="130">
        <v>0</v>
      </c>
      <c r="P568" s="131"/>
      <c r="Q568" s="130">
        <v>0</v>
      </c>
      <c r="R568" s="131"/>
      <c r="S568" s="130">
        <v>81254.422032097296</v>
      </c>
      <c r="T568" s="131">
        <v>2.9767324300442616E-3</v>
      </c>
      <c r="U568" s="130">
        <v>0</v>
      </c>
      <c r="V568" s="131"/>
      <c r="W568" s="130">
        <v>0</v>
      </c>
      <c r="X568" s="131"/>
      <c r="Y568" s="130">
        <v>0</v>
      </c>
      <c r="Z568" s="131"/>
      <c r="AA568" s="130">
        <v>0</v>
      </c>
      <c r="AB568" s="131"/>
      <c r="AC568" s="130">
        <v>261819.82604893734</v>
      </c>
      <c r="AD568" s="131">
        <v>1.7191375056007283E-3</v>
      </c>
    </row>
    <row r="569" spans="1:30" x14ac:dyDescent="0.3">
      <c r="A569" s="113" t="s">
        <v>1254</v>
      </c>
      <c r="B569" s="126" t="s">
        <v>29</v>
      </c>
      <c r="C569" s="127" t="s">
        <v>29</v>
      </c>
      <c r="D569" s="127"/>
      <c r="E569" s="128">
        <v>0</v>
      </c>
      <c r="F569" s="129"/>
      <c r="G569" s="128">
        <v>6054.7466384437002</v>
      </c>
      <c r="H569" s="129">
        <v>7.1564048735672E-4</v>
      </c>
      <c r="I569" s="128">
        <v>2594.8912456542002</v>
      </c>
      <c r="J569" s="129">
        <v>1.998713603100207E-3</v>
      </c>
      <c r="K569" s="128">
        <v>0</v>
      </c>
      <c r="L569" s="129"/>
      <c r="M569" s="128">
        <v>0</v>
      </c>
      <c r="N569" s="129"/>
      <c r="O569" s="128">
        <v>0</v>
      </c>
      <c r="P569" s="129"/>
      <c r="Q569" s="128">
        <v>0</v>
      </c>
      <c r="R569" s="129"/>
      <c r="S569" s="128">
        <v>0</v>
      </c>
      <c r="T569" s="129"/>
      <c r="U569" s="128">
        <v>0</v>
      </c>
      <c r="V569" s="129"/>
      <c r="W569" s="128">
        <v>0</v>
      </c>
      <c r="X569" s="129"/>
      <c r="Y569" s="128">
        <v>0</v>
      </c>
      <c r="Z569" s="129"/>
      <c r="AA569" s="128">
        <v>0</v>
      </c>
      <c r="AB569" s="129"/>
      <c r="AC569" s="128">
        <v>8649.6378840978996</v>
      </c>
      <c r="AD569" s="129">
        <v>5.6794464807406362E-5</v>
      </c>
    </row>
    <row r="570" spans="1:30" x14ac:dyDescent="0.3">
      <c r="A570" s="107" t="s">
        <v>1255</v>
      </c>
      <c r="B570" s="126" t="s">
        <v>566</v>
      </c>
      <c r="C570" s="127" t="s">
        <v>29</v>
      </c>
      <c r="D570" s="127"/>
      <c r="E570" s="130">
        <v>0</v>
      </c>
      <c r="F570" s="131"/>
      <c r="G570" s="130">
        <v>6054.7466384437002</v>
      </c>
      <c r="H570" s="131">
        <v>7.1564048735672E-4</v>
      </c>
      <c r="I570" s="130">
        <v>2594.8912456542002</v>
      </c>
      <c r="J570" s="131">
        <v>1.998713603100207E-3</v>
      </c>
      <c r="K570" s="130">
        <v>0</v>
      </c>
      <c r="L570" s="131"/>
      <c r="M570" s="130">
        <v>0</v>
      </c>
      <c r="N570" s="131"/>
      <c r="O570" s="130">
        <v>0</v>
      </c>
      <c r="P570" s="131"/>
      <c r="Q570" s="130">
        <v>0</v>
      </c>
      <c r="R570" s="131"/>
      <c r="S570" s="130">
        <v>0</v>
      </c>
      <c r="T570" s="131"/>
      <c r="U570" s="130">
        <v>0</v>
      </c>
      <c r="V570" s="131"/>
      <c r="W570" s="130">
        <v>0</v>
      </c>
      <c r="X570" s="131"/>
      <c r="Y570" s="130">
        <v>0</v>
      </c>
      <c r="Z570" s="131"/>
      <c r="AA570" s="130">
        <v>0</v>
      </c>
      <c r="AB570" s="131"/>
      <c r="AC570" s="130">
        <v>8649.6378840978996</v>
      </c>
      <c r="AD570" s="131">
        <v>5.6794464807406362E-5</v>
      </c>
    </row>
    <row r="571" spans="1:30" x14ac:dyDescent="0.3">
      <c r="A571" s="113" t="s">
        <v>1273</v>
      </c>
      <c r="B571" s="126" t="s">
        <v>29</v>
      </c>
      <c r="C571" s="127" t="s">
        <v>29</v>
      </c>
      <c r="D571" s="127"/>
      <c r="E571" s="128">
        <v>0</v>
      </c>
      <c r="F571" s="129"/>
      <c r="G571" s="128">
        <v>11513.2036232669</v>
      </c>
      <c r="H571" s="129">
        <v>1.3608025478188623E-3</v>
      </c>
      <c r="I571" s="128">
        <v>1974.9648488292999</v>
      </c>
      <c r="J571" s="129">
        <v>1.5212156253603169E-3</v>
      </c>
      <c r="K571" s="128">
        <v>0</v>
      </c>
      <c r="L571" s="129"/>
      <c r="M571" s="128">
        <v>0</v>
      </c>
      <c r="N571" s="129"/>
      <c r="O571" s="128">
        <v>0</v>
      </c>
      <c r="P571" s="129"/>
      <c r="Q571" s="128">
        <v>0</v>
      </c>
      <c r="R571" s="129"/>
      <c r="S571" s="128">
        <v>0</v>
      </c>
      <c r="T571" s="129"/>
      <c r="U571" s="128">
        <v>0</v>
      </c>
      <c r="V571" s="129"/>
      <c r="W571" s="128">
        <v>0</v>
      </c>
      <c r="X571" s="129"/>
      <c r="Y571" s="128">
        <v>0</v>
      </c>
      <c r="Z571" s="129"/>
      <c r="AA571" s="128">
        <v>0</v>
      </c>
      <c r="AB571" s="129"/>
      <c r="AC571" s="128">
        <v>13488.168472096198</v>
      </c>
      <c r="AD571" s="129">
        <v>8.8564783852188982E-5</v>
      </c>
    </row>
    <row r="572" spans="1:30" x14ac:dyDescent="0.3">
      <c r="A572" s="107" t="s">
        <v>1274</v>
      </c>
      <c r="B572" s="126" t="s">
        <v>566</v>
      </c>
      <c r="C572" s="127" t="s">
        <v>29</v>
      </c>
      <c r="D572" s="127"/>
      <c r="E572" s="130">
        <v>0</v>
      </c>
      <c r="F572" s="131"/>
      <c r="G572" s="130">
        <v>11513.2036232669</v>
      </c>
      <c r="H572" s="131">
        <v>1.3608025478188623E-3</v>
      </c>
      <c r="I572" s="130">
        <v>1974.9648488292999</v>
      </c>
      <c r="J572" s="131">
        <v>1.5212156253603169E-3</v>
      </c>
      <c r="K572" s="130">
        <v>0</v>
      </c>
      <c r="L572" s="131"/>
      <c r="M572" s="130">
        <v>0</v>
      </c>
      <c r="N572" s="131"/>
      <c r="O572" s="130">
        <v>0</v>
      </c>
      <c r="P572" s="131"/>
      <c r="Q572" s="130">
        <v>0</v>
      </c>
      <c r="R572" s="131"/>
      <c r="S572" s="130">
        <v>0</v>
      </c>
      <c r="T572" s="131"/>
      <c r="U572" s="130">
        <v>0</v>
      </c>
      <c r="V572" s="131"/>
      <c r="W572" s="130">
        <v>0</v>
      </c>
      <c r="X572" s="131"/>
      <c r="Y572" s="130">
        <v>0</v>
      </c>
      <c r="Z572" s="131"/>
      <c r="AA572" s="130">
        <v>0</v>
      </c>
      <c r="AB572" s="131"/>
      <c r="AC572" s="130">
        <v>13488.168472096198</v>
      </c>
      <c r="AD572" s="131">
        <v>8.8564783852188982E-5</v>
      </c>
    </row>
    <row r="573" spans="1:30" x14ac:dyDescent="0.3">
      <c r="A573" s="113" t="s">
        <v>1275</v>
      </c>
      <c r="B573" s="126" t="s">
        <v>29</v>
      </c>
      <c r="C573" s="127" t="s">
        <v>29</v>
      </c>
      <c r="D573" s="127"/>
      <c r="E573" s="128">
        <v>0</v>
      </c>
      <c r="F573" s="129"/>
      <c r="G573" s="128">
        <v>3558.9151120882998</v>
      </c>
      <c r="H573" s="129">
        <v>4.2064580028912949E-4</v>
      </c>
      <c r="I573" s="128">
        <v>1779.4593517334999</v>
      </c>
      <c r="J573" s="129">
        <v>1.3706276201093574E-3</v>
      </c>
      <c r="K573" s="128">
        <v>0</v>
      </c>
      <c r="L573" s="129"/>
      <c r="M573" s="128">
        <v>0</v>
      </c>
      <c r="N573" s="129"/>
      <c r="O573" s="128">
        <v>0</v>
      </c>
      <c r="P573" s="129"/>
      <c r="Q573" s="128">
        <v>0</v>
      </c>
      <c r="R573" s="129"/>
      <c r="S573" s="128">
        <v>0</v>
      </c>
      <c r="T573" s="129"/>
      <c r="U573" s="128">
        <v>0</v>
      </c>
      <c r="V573" s="129"/>
      <c r="W573" s="128">
        <v>0</v>
      </c>
      <c r="X573" s="129"/>
      <c r="Y573" s="128">
        <v>0</v>
      </c>
      <c r="Z573" s="129"/>
      <c r="AA573" s="128">
        <v>0</v>
      </c>
      <c r="AB573" s="129"/>
      <c r="AC573" s="128">
        <v>5338.3744638217995</v>
      </c>
      <c r="AD573" s="129">
        <v>3.5052348396190087E-5</v>
      </c>
    </row>
    <row r="574" spans="1:30" x14ac:dyDescent="0.3">
      <c r="A574" s="107" t="s">
        <v>1276</v>
      </c>
      <c r="B574" s="126" t="s">
        <v>566</v>
      </c>
      <c r="C574" s="127" t="s">
        <v>29</v>
      </c>
      <c r="D574" s="127"/>
      <c r="E574" s="130">
        <v>0</v>
      </c>
      <c r="F574" s="131"/>
      <c r="G574" s="130">
        <v>3558.9151120882998</v>
      </c>
      <c r="H574" s="131">
        <v>4.2064580028912949E-4</v>
      </c>
      <c r="I574" s="130">
        <v>1779.4593517334999</v>
      </c>
      <c r="J574" s="131">
        <v>1.3706276201093574E-3</v>
      </c>
      <c r="K574" s="130">
        <v>0</v>
      </c>
      <c r="L574" s="131"/>
      <c r="M574" s="130">
        <v>0</v>
      </c>
      <c r="N574" s="131"/>
      <c r="O574" s="130">
        <v>0</v>
      </c>
      <c r="P574" s="131"/>
      <c r="Q574" s="130">
        <v>0</v>
      </c>
      <c r="R574" s="131"/>
      <c r="S574" s="130">
        <v>0</v>
      </c>
      <c r="T574" s="131"/>
      <c r="U574" s="130">
        <v>0</v>
      </c>
      <c r="V574" s="131"/>
      <c r="W574" s="130">
        <v>0</v>
      </c>
      <c r="X574" s="131"/>
      <c r="Y574" s="130">
        <v>0</v>
      </c>
      <c r="Z574" s="131"/>
      <c r="AA574" s="130">
        <v>0</v>
      </c>
      <c r="AB574" s="131"/>
      <c r="AC574" s="130">
        <v>5338.3744638217995</v>
      </c>
      <c r="AD574" s="131">
        <v>3.5052348396190087E-5</v>
      </c>
    </row>
    <row r="575" spans="1:30" x14ac:dyDescent="0.3">
      <c r="A575" s="113" t="s">
        <v>1449</v>
      </c>
      <c r="B575" s="126" t="s">
        <v>29</v>
      </c>
      <c r="C575" s="127" t="s">
        <v>29</v>
      </c>
      <c r="D575" s="127"/>
      <c r="E575" s="128">
        <v>0</v>
      </c>
      <c r="F575" s="129"/>
      <c r="G575" s="128">
        <v>8376.6353945279006</v>
      </c>
      <c r="H575" s="129">
        <v>9.9007601706854438E-4</v>
      </c>
      <c r="I575" s="128">
        <v>1142.2696018754</v>
      </c>
      <c r="J575" s="129">
        <v>8.7983255386899005E-4</v>
      </c>
      <c r="K575" s="128">
        <v>0</v>
      </c>
      <c r="L575" s="129"/>
      <c r="M575" s="128">
        <v>0</v>
      </c>
      <c r="N575" s="129"/>
      <c r="O575" s="128">
        <v>0</v>
      </c>
      <c r="P575" s="129"/>
      <c r="Q575" s="128">
        <v>0</v>
      </c>
      <c r="R575" s="129"/>
      <c r="S575" s="128">
        <v>28556.718615647402</v>
      </c>
      <c r="T575" s="129">
        <v>1.0461671903255574E-3</v>
      </c>
      <c r="U575" s="128">
        <v>0</v>
      </c>
      <c r="V575" s="129"/>
      <c r="W575" s="128">
        <v>0</v>
      </c>
      <c r="X575" s="129"/>
      <c r="Y575" s="128">
        <v>0</v>
      </c>
      <c r="Z575" s="129"/>
      <c r="AA575" s="128">
        <v>0</v>
      </c>
      <c r="AB575" s="129"/>
      <c r="AC575" s="128">
        <v>38075.623612050702</v>
      </c>
      <c r="AD575" s="129">
        <v>2.5000869333851857E-4</v>
      </c>
    </row>
    <row r="576" spans="1:30" x14ac:dyDescent="0.3">
      <c r="A576" s="107" t="s">
        <v>1450</v>
      </c>
      <c r="B576" s="126" t="s">
        <v>566</v>
      </c>
      <c r="C576" s="127" t="s">
        <v>29</v>
      </c>
      <c r="D576" s="127"/>
      <c r="E576" s="130">
        <v>0</v>
      </c>
      <c r="F576" s="131"/>
      <c r="G576" s="130">
        <v>8376.6353945279006</v>
      </c>
      <c r="H576" s="131">
        <v>9.9007601706854438E-4</v>
      </c>
      <c r="I576" s="130">
        <v>1142.2696018754</v>
      </c>
      <c r="J576" s="131">
        <v>8.7983255386899005E-4</v>
      </c>
      <c r="K576" s="130">
        <v>0</v>
      </c>
      <c r="L576" s="131"/>
      <c r="M576" s="130">
        <v>0</v>
      </c>
      <c r="N576" s="131"/>
      <c r="O576" s="130">
        <v>0</v>
      </c>
      <c r="P576" s="131"/>
      <c r="Q576" s="130">
        <v>0</v>
      </c>
      <c r="R576" s="131"/>
      <c r="S576" s="130">
        <v>28556.718615647402</v>
      </c>
      <c r="T576" s="131">
        <v>1.0461671903255574E-3</v>
      </c>
      <c r="U576" s="130">
        <v>0</v>
      </c>
      <c r="V576" s="131"/>
      <c r="W576" s="130">
        <v>0</v>
      </c>
      <c r="X576" s="131"/>
      <c r="Y576" s="130">
        <v>0</v>
      </c>
      <c r="Z576" s="131"/>
      <c r="AA576" s="130">
        <v>0</v>
      </c>
      <c r="AB576" s="131"/>
      <c r="AC576" s="130">
        <v>38075.623612050702</v>
      </c>
      <c r="AD576" s="131">
        <v>2.5000869333851857E-4</v>
      </c>
    </row>
    <row r="577" spans="1:30" x14ac:dyDescent="0.3">
      <c r="A577" s="113" t="s">
        <v>1451</v>
      </c>
      <c r="B577" s="126" t="s">
        <v>29</v>
      </c>
      <c r="C577" s="127" t="s">
        <v>29</v>
      </c>
      <c r="D577" s="127"/>
      <c r="E577" s="128">
        <v>0</v>
      </c>
      <c r="F577" s="129"/>
      <c r="G577" s="128">
        <v>0</v>
      </c>
      <c r="H577" s="129">
        <v>0</v>
      </c>
      <c r="I577" s="128">
        <v>0</v>
      </c>
      <c r="J577" s="129">
        <v>0</v>
      </c>
      <c r="K577" s="128">
        <v>0</v>
      </c>
      <c r="L577" s="129"/>
      <c r="M577" s="128">
        <v>0</v>
      </c>
      <c r="N577" s="129"/>
      <c r="O577" s="128">
        <v>0</v>
      </c>
      <c r="P577" s="129"/>
      <c r="Q577" s="128">
        <v>0</v>
      </c>
      <c r="R577" s="129"/>
      <c r="S577" s="128">
        <v>0</v>
      </c>
      <c r="T577" s="129"/>
      <c r="U577" s="128">
        <v>0</v>
      </c>
      <c r="V577" s="129"/>
      <c r="W577" s="128">
        <v>0</v>
      </c>
      <c r="X577" s="129"/>
      <c r="Y577" s="128">
        <v>0</v>
      </c>
      <c r="Z577" s="129"/>
      <c r="AA577" s="128">
        <v>0</v>
      </c>
      <c r="AB577" s="129"/>
      <c r="AC577" s="128">
        <v>0</v>
      </c>
      <c r="AD577" s="129">
        <v>0</v>
      </c>
    </row>
    <row r="578" spans="1:30" x14ac:dyDescent="0.3">
      <c r="A578" s="107" t="s">
        <v>1452</v>
      </c>
      <c r="B578" s="126" t="s">
        <v>566</v>
      </c>
      <c r="C578" s="127" t="s">
        <v>29</v>
      </c>
      <c r="D578" s="127"/>
      <c r="E578" s="130">
        <v>0</v>
      </c>
      <c r="F578" s="131"/>
      <c r="G578" s="130">
        <v>0</v>
      </c>
      <c r="H578" s="131">
        <v>0</v>
      </c>
      <c r="I578" s="130">
        <v>0</v>
      </c>
      <c r="J578" s="131">
        <v>0</v>
      </c>
      <c r="K578" s="130">
        <v>0</v>
      </c>
      <c r="L578" s="131"/>
      <c r="M578" s="130">
        <v>0</v>
      </c>
      <c r="N578" s="131"/>
      <c r="O578" s="130">
        <v>0</v>
      </c>
      <c r="P578" s="131"/>
      <c r="Q578" s="130">
        <v>0</v>
      </c>
      <c r="R578" s="131"/>
      <c r="S578" s="130">
        <v>0</v>
      </c>
      <c r="T578" s="131"/>
      <c r="U578" s="130">
        <v>0</v>
      </c>
      <c r="V578" s="131"/>
      <c r="W578" s="130">
        <v>0</v>
      </c>
      <c r="X578" s="131"/>
      <c r="Y578" s="130">
        <v>0</v>
      </c>
      <c r="Z578" s="131"/>
      <c r="AA578" s="130">
        <v>0</v>
      </c>
      <c r="AB578" s="131"/>
      <c r="AC578" s="130">
        <v>0</v>
      </c>
      <c r="AD578" s="131">
        <v>0</v>
      </c>
    </row>
    <row r="579" spans="1:30" x14ac:dyDescent="0.3">
      <c r="A579" s="113" t="s">
        <v>1453</v>
      </c>
      <c r="B579" s="126" t="s">
        <v>29</v>
      </c>
      <c r="C579" s="127" t="s">
        <v>29</v>
      </c>
      <c r="D579" s="127"/>
      <c r="E579" s="128">
        <v>0</v>
      </c>
      <c r="F579" s="129"/>
      <c r="G579" s="128">
        <v>0</v>
      </c>
      <c r="H579" s="129">
        <v>0</v>
      </c>
      <c r="I579" s="128">
        <v>0</v>
      </c>
      <c r="J579" s="129">
        <v>0</v>
      </c>
      <c r="K579" s="128">
        <v>0</v>
      </c>
      <c r="L579" s="129"/>
      <c r="M579" s="128">
        <v>0</v>
      </c>
      <c r="N579" s="129">
        <v>0</v>
      </c>
      <c r="O579" s="128">
        <v>0</v>
      </c>
      <c r="P579" s="129"/>
      <c r="Q579" s="128">
        <v>0</v>
      </c>
      <c r="R579" s="129"/>
      <c r="S579" s="128">
        <v>0</v>
      </c>
      <c r="T579" s="129"/>
      <c r="U579" s="128">
        <v>0</v>
      </c>
      <c r="V579" s="129"/>
      <c r="W579" s="128">
        <v>0</v>
      </c>
      <c r="X579" s="129"/>
      <c r="Y579" s="128">
        <v>0</v>
      </c>
      <c r="Z579" s="129">
        <v>0</v>
      </c>
      <c r="AA579" s="128">
        <v>0</v>
      </c>
      <c r="AB579" s="129"/>
      <c r="AC579" s="128">
        <v>0</v>
      </c>
      <c r="AD579" s="129">
        <v>0</v>
      </c>
    </row>
    <row r="580" spans="1:30" x14ac:dyDescent="0.3">
      <c r="A580" s="107" t="s">
        <v>1454</v>
      </c>
      <c r="B580" s="126" t="s">
        <v>566</v>
      </c>
      <c r="C580" s="127" t="s">
        <v>29</v>
      </c>
      <c r="D580" s="127"/>
      <c r="E580" s="130">
        <v>0</v>
      </c>
      <c r="F580" s="131"/>
      <c r="G580" s="130">
        <v>0</v>
      </c>
      <c r="H580" s="131">
        <v>0</v>
      </c>
      <c r="I580" s="130">
        <v>0</v>
      </c>
      <c r="J580" s="131">
        <v>0</v>
      </c>
      <c r="K580" s="130">
        <v>0</v>
      </c>
      <c r="L580" s="131"/>
      <c r="M580" s="130">
        <v>0</v>
      </c>
      <c r="N580" s="131">
        <v>0</v>
      </c>
      <c r="O580" s="130">
        <v>0</v>
      </c>
      <c r="P580" s="131"/>
      <c r="Q580" s="130">
        <v>0</v>
      </c>
      <c r="R580" s="131"/>
      <c r="S580" s="130">
        <v>0</v>
      </c>
      <c r="T580" s="131"/>
      <c r="U580" s="130">
        <v>0</v>
      </c>
      <c r="V580" s="131"/>
      <c r="W580" s="130">
        <v>0</v>
      </c>
      <c r="X580" s="131"/>
      <c r="Y580" s="130">
        <v>0</v>
      </c>
      <c r="Z580" s="131">
        <v>0</v>
      </c>
      <c r="AA580" s="130">
        <v>0</v>
      </c>
      <c r="AB580" s="131"/>
      <c r="AC580" s="130">
        <v>0</v>
      </c>
      <c r="AD580" s="131">
        <v>0</v>
      </c>
    </row>
    <row r="581" spans="1:30" x14ac:dyDescent="0.3">
      <c r="A581" s="113" t="s">
        <v>1455</v>
      </c>
      <c r="B581" s="126" t="s">
        <v>29</v>
      </c>
      <c r="C581" s="127" t="s">
        <v>29</v>
      </c>
      <c r="D581" s="127"/>
      <c r="E581" s="128">
        <v>0</v>
      </c>
      <c r="F581" s="129"/>
      <c r="G581" s="128">
        <v>0</v>
      </c>
      <c r="H581" s="129"/>
      <c r="I581" s="128">
        <v>0</v>
      </c>
      <c r="J581" s="129"/>
      <c r="K581" s="128">
        <v>0</v>
      </c>
      <c r="L581" s="129"/>
      <c r="M581" s="128">
        <v>0</v>
      </c>
      <c r="N581" s="129">
        <v>0</v>
      </c>
      <c r="O581" s="128">
        <v>0</v>
      </c>
      <c r="P581" s="129">
        <v>0</v>
      </c>
      <c r="Q581" s="128">
        <v>0</v>
      </c>
      <c r="R581" s="129"/>
      <c r="S581" s="128">
        <v>0</v>
      </c>
      <c r="T581" s="129"/>
      <c r="U581" s="128">
        <v>0</v>
      </c>
      <c r="V581" s="129"/>
      <c r="W581" s="128">
        <v>0</v>
      </c>
      <c r="X581" s="129"/>
      <c r="Y581" s="128">
        <v>0</v>
      </c>
      <c r="Z581" s="129"/>
      <c r="AA581" s="128">
        <v>0</v>
      </c>
      <c r="AB581" s="129"/>
      <c r="AC581" s="128">
        <v>0</v>
      </c>
      <c r="AD581" s="129">
        <v>0</v>
      </c>
    </row>
    <row r="582" spans="1:30" x14ac:dyDescent="0.3">
      <c r="A582" s="107" t="s">
        <v>1456</v>
      </c>
      <c r="B582" s="126" t="s">
        <v>566</v>
      </c>
      <c r="C582" s="127" t="s">
        <v>29</v>
      </c>
      <c r="D582" s="127"/>
      <c r="E582" s="130">
        <v>0</v>
      </c>
      <c r="F582" s="131"/>
      <c r="G582" s="130">
        <v>0</v>
      </c>
      <c r="H582" s="131"/>
      <c r="I582" s="130">
        <v>0</v>
      </c>
      <c r="J582" s="131"/>
      <c r="K582" s="130">
        <v>0</v>
      </c>
      <c r="L582" s="131"/>
      <c r="M582" s="130">
        <v>0</v>
      </c>
      <c r="N582" s="131">
        <v>0</v>
      </c>
      <c r="O582" s="130">
        <v>0</v>
      </c>
      <c r="P582" s="131">
        <v>0</v>
      </c>
      <c r="Q582" s="130">
        <v>0</v>
      </c>
      <c r="R582" s="131"/>
      <c r="S582" s="130">
        <v>0</v>
      </c>
      <c r="T582" s="131"/>
      <c r="U582" s="130">
        <v>0</v>
      </c>
      <c r="V582" s="131"/>
      <c r="W582" s="130">
        <v>0</v>
      </c>
      <c r="X582" s="131"/>
      <c r="Y582" s="130">
        <v>0</v>
      </c>
      <c r="Z582" s="131"/>
      <c r="AA582" s="130">
        <v>0</v>
      </c>
      <c r="AB582" s="131"/>
      <c r="AC582" s="130">
        <v>0</v>
      </c>
      <c r="AD582" s="131">
        <v>0</v>
      </c>
    </row>
    <row r="583" spans="1:30" x14ac:dyDescent="0.3">
      <c r="A583" s="113" t="s">
        <v>1457</v>
      </c>
      <c r="B583" s="126" t="s">
        <v>29</v>
      </c>
      <c r="C583" s="127" t="s">
        <v>29</v>
      </c>
      <c r="D583" s="127"/>
      <c r="E583" s="128">
        <v>0</v>
      </c>
      <c r="F583" s="129"/>
      <c r="G583" s="128">
        <v>0</v>
      </c>
      <c r="H583" s="129">
        <v>0</v>
      </c>
      <c r="I583" s="128">
        <v>0</v>
      </c>
      <c r="J583" s="129">
        <v>0</v>
      </c>
      <c r="K583" s="128">
        <v>0</v>
      </c>
      <c r="L583" s="129"/>
      <c r="M583" s="128">
        <v>0</v>
      </c>
      <c r="N583" s="129"/>
      <c r="O583" s="128">
        <v>0</v>
      </c>
      <c r="P583" s="129"/>
      <c r="Q583" s="128">
        <v>0</v>
      </c>
      <c r="R583" s="129"/>
      <c r="S583" s="128">
        <v>0</v>
      </c>
      <c r="T583" s="129"/>
      <c r="U583" s="128">
        <v>0</v>
      </c>
      <c r="V583" s="129"/>
      <c r="W583" s="128">
        <v>0</v>
      </c>
      <c r="X583" s="129"/>
      <c r="Y583" s="128">
        <v>0</v>
      </c>
      <c r="Z583" s="129"/>
      <c r="AA583" s="128">
        <v>0</v>
      </c>
      <c r="AB583" s="129"/>
      <c r="AC583" s="128">
        <v>0</v>
      </c>
      <c r="AD583" s="129">
        <v>0</v>
      </c>
    </row>
    <row r="584" spans="1:30" x14ac:dyDescent="0.3">
      <c r="A584" s="107" t="s">
        <v>1458</v>
      </c>
      <c r="B584" s="126" t="s">
        <v>566</v>
      </c>
      <c r="C584" s="127" t="s">
        <v>29</v>
      </c>
      <c r="D584" s="127"/>
      <c r="E584" s="130">
        <v>0</v>
      </c>
      <c r="F584" s="131"/>
      <c r="G584" s="130">
        <v>0</v>
      </c>
      <c r="H584" s="131">
        <v>0</v>
      </c>
      <c r="I584" s="130">
        <v>0</v>
      </c>
      <c r="J584" s="131">
        <v>0</v>
      </c>
      <c r="K584" s="130">
        <v>0</v>
      </c>
      <c r="L584" s="131"/>
      <c r="M584" s="130">
        <v>0</v>
      </c>
      <c r="N584" s="131"/>
      <c r="O584" s="130">
        <v>0</v>
      </c>
      <c r="P584" s="131"/>
      <c r="Q584" s="130">
        <v>0</v>
      </c>
      <c r="R584" s="131"/>
      <c r="S584" s="130">
        <v>0</v>
      </c>
      <c r="T584" s="131"/>
      <c r="U584" s="130">
        <v>0</v>
      </c>
      <c r="V584" s="131"/>
      <c r="W584" s="130">
        <v>0</v>
      </c>
      <c r="X584" s="131"/>
      <c r="Y584" s="130">
        <v>0</v>
      </c>
      <c r="Z584" s="131"/>
      <c r="AA584" s="130">
        <v>0</v>
      </c>
      <c r="AB584" s="131"/>
      <c r="AC584" s="130">
        <v>0</v>
      </c>
      <c r="AD584" s="131">
        <v>0</v>
      </c>
    </row>
    <row r="585" spans="1:30" x14ac:dyDescent="0.3">
      <c r="A585" s="113" t="s">
        <v>1459</v>
      </c>
      <c r="B585" s="126" t="s">
        <v>29</v>
      </c>
      <c r="C585" s="127" t="s">
        <v>29</v>
      </c>
      <c r="D585" s="127"/>
      <c r="E585" s="128">
        <v>0</v>
      </c>
      <c r="F585" s="129"/>
      <c r="G585" s="128">
        <v>0</v>
      </c>
      <c r="H585" s="129"/>
      <c r="I585" s="128">
        <v>0</v>
      </c>
      <c r="J585" s="129"/>
      <c r="K585" s="128">
        <v>0</v>
      </c>
      <c r="L585" s="129"/>
      <c r="M585" s="128">
        <v>0</v>
      </c>
      <c r="N585" s="129"/>
      <c r="O585" s="128">
        <v>0</v>
      </c>
      <c r="P585" s="129"/>
      <c r="Q585" s="128">
        <v>0</v>
      </c>
      <c r="R585" s="129"/>
      <c r="S585" s="128">
        <v>21478.394967594097</v>
      </c>
      <c r="T585" s="129">
        <v>7.868548350523115E-4</v>
      </c>
      <c r="U585" s="128">
        <v>0</v>
      </c>
      <c r="V585" s="129"/>
      <c r="W585" s="128">
        <v>0</v>
      </c>
      <c r="X585" s="129"/>
      <c r="Y585" s="128">
        <v>0</v>
      </c>
      <c r="Z585" s="129"/>
      <c r="AA585" s="128">
        <v>0</v>
      </c>
      <c r="AB585" s="129"/>
      <c r="AC585" s="128">
        <v>21478.394967594097</v>
      </c>
      <c r="AD585" s="129">
        <v>1.4102948163289726E-4</v>
      </c>
    </row>
    <row r="586" spans="1:30" x14ac:dyDescent="0.3">
      <c r="A586" s="107" t="s">
        <v>1460</v>
      </c>
      <c r="B586" s="126" t="s">
        <v>566</v>
      </c>
      <c r="C586" s="127" t="s">
        <v>29</v>
      </c>
      <c r="D586" s="127"/>
      <c r="E586" s="130">
        <v>0</v>
      </c>
      <c r="F586" s="131"/>
      <c r="G586" s="130">
        <v>0</v>
      </c>
      <c r="H586" s="131"/>
      <c r="I586" s="130">
        <v>0</v>
      </c>
      <c r="J586" s="131"/>
      <c r="K586" s="130">
        <v>0</v>
      </c>
      <c r="L586" s="131"/>
      <c r="M586" s="130">
        <v>0</v>
      </c>
      <c r="N586" s="131"/>
      <c r="O586" s="130">
        <v>0</v>
      </c>
      <c r="P586" s="131"/>
      <c r="Q586" s="130">
        <v>0</v>
      </c>
      <c r="R586" s="131"/>
      <c r="S586" s="130">
        <v>21478.394967594097</v>
      </c>
      <c r="T586" s="131">
        <v>7.868548350523115E-4</v>
      </c>
      <c r="U586" s="130">
        <v>0</v>
      </c>
      <c r="V586" s="131"/>
      <c r="W586" s="130">
        <v>0</v>
      </c>
      <c r="X586" s="131"/>
      <c r="Y586" s="130">
        <v>0</v>
      </c>
      <c r="Z586" s="131"/>
      <c r="AA586" s="130">
        <v>0</v>
      </c>
      <c r="AB586" s="131"/>
      <c r="AC586" s="130">
        <v>21478.394967594097</v>
      </c>
      <c r="AD586" s="131">
        <v>1.4102948163289726E-4</v>
      </c>
    </row>
    <row r="587" spans="1:30" x14ac:dyDescent="0.3">
      <c r="A587" s="113" t="s">
        <v>1461</v>
      </c>
      <c r="B587" s="126" t="s">
        <v>29</v>
      </c>
      <c r="C587" s="127" t="s">
        <v>29</v>
      </c>
      <c r="D587" s="127"/>
      <c r="E587" s="128">
        <v>0</v>
      </c>
      <c r="F587" s="129"/>
      <c r="G587" s="128">
        <v>0</v>
      </c>
      <c r="H587" s="129"/>
      <c r="I587" s="128">
        <v>0</v>
      </c>
      <c r="J587" s="129"/>
      <c r="K587" s="128">
        <v>0</v>
      </c>
      <c r="L587" s="129"/>
      <c r="M587" s="128">
        <v>58497.9678099046</v>
      </c>
      <c r="N587" s="129">
        <v>1.4352778697490523E-3</v>
      </c>
      <c r="O587" s="128">
        <v>0</v>
      </c>
      <c r="P587" s="129"/>
      <c r="Q587" s="128">
        <v>0</v>
      </c>
      <c r="R587" s="129"/>
      <c r="S587" s="128">
        <v>0</v>
      </c>
      <c r="T587" s="129"/>
      <c r="U587" s="128">
        <v>0</v>
      </c>
      <c r="V587" s="129"/>
      <c r="W587" s="128">
        <v>0</v>
      </c>
      <c r="X587" s="129"/>
      <c r="Y587" s="128">
        <v>0</v>
      </c>
      <c r="Z587" s="129"/>
      <c r="AA587" s="128">
        <v>0</v>
      </c>
      <c r="AB587" s="129"/>
      <c r="AC587" s="128">
        <v>58497.9678099046</v>
      </c>
      <c r="AD587" s="129">
        <v>3.8410403055051331E-4</v>
      </c>
    </row>
    <row r="588" spans="1:30" x14ac:dyDescent="0.3">
      <c r="A588" s="107" t="s">
        <v>1462</v>
      </c>
      <c r="B588" s="126" t="s">
        <v>566</v>
      </c>
      <c r="C588" s="127" t="s">
        <v>29</v>
      </c>
      <c r="D588" s="127"/>
      <c r="E588" s="130">
        <v>0</v>
      </c>
      <c r="F588" s="131"/>
      <c r="G588" s="130">
        <v>0</v>
      </c>
      <c r="H588" s="131"/>
      <c r="I588" s="130">
        <v>0</v>
      </c>
      <c r="J588" s="131"/>
      <c r="K588" s="130">
        <v>0</v>
      </c>
      <c r="L588" s="131"/>
      <c r="M588" s="130">
        <v>58497.9678099046</v>
      </c>
      <c r="N588" s="131">
        <v>1.4352778697490523E-3</v>
      </c>
      <c r="O588" s="130">
        <v>0</v>
      </c>
      <c r="P588" s="131"/>
      <c r="Q588" s="130">
        <v>0</v>
      </c>
      <c r="R588" s="131"/>
      <c r="S588" s="130">
        <v>0</v>
      </c>
      <c r="T588" s="131"/>
      <c r="U588" s="130">
        <v>0</v>
      </c>
      <c r="V588" s="131"/>
      <c r="W588" s="130">
        <v>0</v>
      </c>
      <c r="X588" s="131"/>
      <c r="Y588" s="130">
        <v>0</v>
      </c>
      <c r="Z588" s="131"/>
      <c r="AA588" s="130">
        <v>0</v>
      </c>
      <c r="AB588" s="131"/>
      <c r="AC588" s="130">
        <v>58497.9678099046</v>
      </c>
      <c r="AD588" s="131">
        <v>3.8410403055051331E-4</v>
      </c>
    </row>
    <row r="589" spans="1:30" x14ac:dyDescent="0.3">
      <c r="A589" s="113" t="s">
        <v>1463</v>
      </c>
      <c r="B589" s="126" t="s">
        <v>29</v>
      </c>
      <c r="C589" s="127" t="s">
        <v>29</v>
      </c>
      <c r="D589" s="127"/>
      <c r="E589" s="128">
        <v>0</v>
      </c>
      <c r="F589" s="129"/>
      <c r="G589" s="128">
        <v>20348.321790464001</v>
      </c>
      <c r="H589" s="129">
        <v>2.4050689141242136E-3</v>
      </c>
      <c r="I589" s="128">
        <v>701.66552962080004</v>
      </c>
      <c r="J589" s="129">
        <v>5.404575013416553E-4</v>
      </c>
      <c r="K589" s="128">
        <v>0</v>
      </c>
      <c r="L589" s="129"/>
      <c r="M589" s="128">
        <v>0</v>
      </c>
      <c r="N589" s="129"/>
      <c r="O589" s="128">
        <v>0</v>
      </c>
      <c r="P589" s="129"/>
      <c r="Q589" s="128">
        <v>0</v>
      </c>
      <c r="R589" s="129"/>
      <c r="S589" s="128">
        <v>0</v>
      </c>
      <c r="T589" s="129"/>
      <c r="U589" s="128">
        <v>0</v>
      </c>
      <c r="V589" s="129"/>
      <c r="W589" s="128">
        <v>0</v>
      </c>
      <c r="X589" s="129"/>
      <c r="Y589" s="128">
        <v>0</v>
      </c>
      <c r="Z589" s="129"/>
      <c r="AA589" s="128">
        <v>0</v>
      </c>
      <c r="AB589" s="129"/>
      <c r="AC589" s="128">
        <v>21049.987320084798</v>
      </c>
      <c r="AD589" s="129">
        <v>1.3821651034025818E-4</v>
      </c>
    </row>
    <row r="590" spans="1:30" x14ac:dyDescent="0.3">
      <c r="A590" s="107" t="s">
        <v>1464</v>
      </c>
      <c r="B590" s="126" t="s">
        <v>566</v>
      </c>
      <c r="C590" s="127" t="s">
        <v>29</v>
      </c>
      <c r="D590" s="127"/>
      <c r="E590" s="130">
        <v>0</v>
      </c>
      <c r="F590" s="131"/>
      <c r="G590" s="130">
        <v>20348.321790464001</v>
      </c>
      <c r="H590" s="131">
        <v>2.4050689141242136E-3</v>
      </c>
      <c r="I590" s="130">
        <v>701.66552962080004</v>
      </c>
      <c r="J590" s="131">
        <v>5.404575013416553E-4</v>
      </c>
      <c r="K590" s="130">
        <v>0</v>
      </c>
      <c r="L590" s="131"/>
      <c r="M590" s="130">
        <v>0</v>
      </c>
      <c r="N590" s="131"/>
      <c r="O590" s="130">
        <v>0</v>
      </c>
      <c r="P590" s="131"/>
      <c r="Q590" s="130">
        <v>0</v>
      </c>
      <c r="R590" s="131"/>
      <c r="S590" s="130">
        <v>0</v>
      </c>
      <c r="T590" s="131"/>
      <c r="U590" s="130">
        <v>0</v>
      </c>
      <c r="V590" s="131"/>
      <c r="W590" s="130">
        <v>0</v>
      </c>
      <c r="X590" s="131"/>
      <c r="Y590" s="130">
        <v>0</v>
      </c>
      <c r="Z590" s="131"/>
      <c r="AA590" s="130">
        <v>0</v>
      </c>
      <c r="AB590" s="131"/>
      <c r="AC590" s="130">
        <v>21049.987320084798</v>
      </c>
      <c r="AD590" s="131">
        <v>1.3821651034025818E-4</v>
      </c>
    </row>
    <row r="591" spans="1:30" x14ac:dyDescent="0.3">
      <c r="A591" s="113" t="s">
        <v>1465</v>
      </c>
      <c r="B591" s="126" t="s">
        <v>29</v>
      </c>
      <c r="C591" s="127" t="s">
        <v>29</v>
      </c>
      <c r="D591" s="127"/>
      <c r="E591" s="128">
        <v>0</v>
      </c>
      <c r="F591" s="129"/>
      <c r="G591" s="128">
        <v>21522.894972506401</v>
      </c>
      <c r="H591" s="129">
        <v>2.5438975348126285E-3</v>
      </c>
      <c r="I591" s="128">
        <v>2391.4324495071</v>
      </c>
      <c r="J591" s="129">
        <v>1.841999573481182E-3</v>
      </c>
      <c r="K591" s="128">
        <v>0</v>
      </c>
      <c r="L591" s="129"/>
      <c r="M591" s="128">
        <v>0</v>
      </c>
      <c r="N591" s="129"/>
      <c r="O591" s="128">
        <v>0</v>
      </c>
      <c r="P591" s="129"/>
      <c r="Q591" s="128">
        <v>0</v>
      </c>
      <c r="R591" s="129"/>
      <c r="S591" s="128">
        <v>0</v>
      </c>
      <c r="T591" s="129"/>
      <c r="U591" s="128">
        <v>0</v>
      </c>
      <c r="V591" s="129"/>
      <c r="W591" s="128">
        <v>0</v>
      </c>
      <c r="X591" s="129"/>
      <c r="Y591" s="128">
        <v>0</v>
      </c>
      <c r="Z591" s="129"/>
      <c r="AA591" s="128">
        <v>0</v>
      </c>
      <c r="AB591" s="129"/>
      <c r="AC591" s="128">
        <v>23914.327422013499</v>
      </c>
      <c r="AD591" s="129">
        <v>1.5702407954665376E-4</v>
      </c>
    </row>
    <row r="592" spans="1:30" x14ac:dyDescent="0.3">
      <c r="A592" s="107" t="s">
        <v>1466</v>
      </c>
      <c r="B592" s="126" t="s">
        <v>566</v>
      </c>
      <c r="C592" s="127" t="s">
        <v>29</v>
      </c>
      <c r="D592" s="127"/>
      <c r="E592" s="130">
        <v>0</v>
      </c>
      <c r="F592" s="131"/>
      <c r="G592" s="130">
        <v>21522.894972506401</v>
      </c>
      <c r="H592" s="131">
        <v>2.5438975348126285E-3</v>
      </c>
      <c r="I592" s="130">
        <v>2391.4324495071</v>
      </c>
      <c r="J592" s="131">
        <v>1.841999573481182E-3</v>
      </c>
      <c r="K592" s="130">
        <v>0</v>
      </c>
      <c r="L592" s="131"/>
      <c r="M592" s="130">
        <v>0</v>
      </c>
      <c r="N592" s="131"/>
      <c r="O592" s="130">
        <v>0</v>
      </c>
      <c r="P592" s="131"/>
      <c r="Q592" s="130">
        <v>0</v>
      </c>
      <c r="R592" s="131"/>
      <c r="S592" s="130">
        <v>0</v>
      </c>
      <c r="T592" s="131"/>
      <c r="U592" s="130">
        <v>0</v>
      </c>
      <c r="V592" s="131"/>
      <c r="W592" s="130">
        <v>0</v>
      </c>
      <c r="X592" s="131"/>
      <c r="Y592" s="130">
        <v>0</v>
      </c>
      <c r="Z592" s="131"/>
      <c r="AA592" s="130">
        <v>0</v>
      </c>
      <c r="AB592" s="131"/>
      <c r="AC592" s="130">
        <v>23914.327422013499</v>
      </c>
      <c r="AD592" s="131">
        <v>1.5702407954665376E-4</v>
      </c>
    </row>
    <row r="593" spans="1:30" x14ac:dyDescent="0.3">
      <c r="A593" s="113" t="s">
        <v>1467</v>
      </c>
      <c r="B593" s="126" t="s">
        <v>29</v>
      </c>
      <c r="C593" s="127" t="s">
        <v>29</v>
      </c>
      <c r="D593" s="127"/>
      <c r="E593" s="128">
        <v>0</v>
      </c>
      <c r="F593" s="129"/>
      <c r="G593" s="128">
        <v>2138.9094615970998</v>
      </c>
      <c r="H593" s="129">
        <v>2.5280830081152557E-4</v>
      </c>
      <c r="I593" s="128">
        <v>748.6183086689</v>
      </c>
      <c r="J593" s="129">
        <v>5.7662285445383803E-4</v>
      </c>
      <c r="K593" s="128">
        <v>0</v>
      </c>
      <c r="L593" s="129"/>
      <c r="M593" s="128">
        <v>0</v>
      </c>
      <c r="N593" s="129"/>
      <c r="O593" s="128">
        <v>0</v>
      </c>
      <c r="P593" s="129"/>
      <c r="Q593" s="128">
        <v>0</v>
      </c>
      <c r="R593" s="129"/>
      <c r="S593" s="128">
        <v>0</v>
      </c>
      <c r="T593" s="129"/>
      <c r="U593" s="128">
        <v>0</v>
      </c>
      <c r="V593" s="129"/>
      <c r="W593" s="128">
        <v>0</v>
      </c>
      <c r="X593" s="129"/>
      <c r="Y593" s="128">
        <v>0</v>
      </c>
      <c r="Z593" s="129"/>
      <c r="AA593" s="128">
        <v>0</v>
      </c>
      <c r="AB593" s="129"/>
      <c r="AC593" s="128">
        <v>2887.5277702660001</v>
      </c>
      <c r="AD593" s="129">
        <v>1.8959821963215583E-5</v>
      </c>
    </row>
    <row r="594" spans="1:30" x14ac:dyDescent="0.3">
      <c r="A594" s="107" t="s">
        <v>1468</v>
      </c>
      <c r="B594" s="126" t="s">
        <v>596</v>
      </c>
      <c r="C594" s="127" t="s">
        <v>29</v>
      </c>
      <c r="D594" s="127"/>
      <c r="E594" s="130">
        <v>0</v>
      </c>
      <c r="F594" s="131"/>
      <c r="G594" s="130">
        <v>2138.9094615970998</v>
      </c>
      <c r="H594" s="131">
        <v>2.5280830081152557E-4</v>
      </c>
      <c r="I594" s="130">
        <v>748.6183086689</v>
      </c>
      <c r="J594" s="131">
        <v>5.7662285445383803E-4</v>
      </c>
      <c r="K594" s="130">
        <v>0</v>
      </c>
      <c r="L594" s="131"/>
      <c r="M594" s="130">
        <v>0</v>
      </c>
      <c r="N594" s="131"/>
      <c r="O594" s="130">
        <v>0</v>
      </c>
      <c r="P594" s="131"/>
      <c r="Q594" s="130">
        <v>0</v>
      </c>
      <c r="R594" s="131"/>
      <c r="S594" s="130">
        <v>0</v>
      </c>
      <c r="T594" s="131"/>
      <c r="U594" s="130">
        <v>0</v>
      </c>
      <c r="V594" s="131"/>
      <c r="W594" s="130">
        <v>0</v>
      </c>
      <c r="X594" s="131"/>
      <c r="Y594" s="130">
        <v>0</v>
      </c>
      <c r="Z594" s="131"/>
      <c r="AA594" s="130">
        <v>0</v>
      </c>
      <c r="AB594" s="131"/>
      <c r="AC594" s="130">
        <v>2887.5277702660001</v>
      </c>
      <c r="AD594" s="131">
        <v>1.8959821963215583E-5</v>
      </c>
    </row>
    <row r="595" spans="1:30" x14ac:dyDescent="0.3">
      <c r="A595" s="113" t="s">
        <v>1469</v>
      </c>
      <c r="B595" s="126" t="s">
        <v>29</v>
      </c>
      <c r="C595" s="127" t="s">
        <v>29</v>
      </c>
      <c r="D595" s="127"/>
      <c r="E595" s="128">
        <v>0</v>
      </c>
      <c r="F595" s="129"/>
      <c r="G595" s="128">
        <v>0</v>
      </c>
      <c r="H595" s="129"/>
      <c r="I595" s="128">
        <v>0</v>
      </c>
      <c r="J595" s="129"/>
      <c r="K595" s="128">
        <v>0</v>
      </c>
      <c r="L595" s="129"/>
      <c r="M595" s="128">
        <v>36699.184567079501</v>
      </c>
      <c r="N595" s="129">
        <v>9.0043345810120147E-4</v>
      </c>
      <c r="O595" s="128">
        <v>0</v>
      </c>
      <c r="P595" s="129"/>
      <c r="Q595" s="128">
        <v>0</v>
      </c>
      <c r="R595" s="129"/>
      <c r="S595" s="128">
        <v>0</v>
      </c>
      <c r="T595" s="129"/>
      <c r="U595" s="128">
        <v>0</v>
      </c>
      <c r="V595" s="129"/>
      <c r="W595" s="128">
        <v>0</v>
      </c>
      <c r="X595" s="129"/>
      <c r="Y595" s="128">
        <v>0</v>
      </c>
      <c r="Z595" s="129"/>
      <c r="AA595" s="128">
        <v>0</v>
      </c>
      <c r="AB595" s="129"/>
      <c r="AC595" s="128">
        <v>36699.184567079501</v>
      </c>
      <c r="AD595" s="129">
        <v>2.4097084459309562E-4</v>
      </c>
    </row>
    <row r="596" spans="1:30" x14ac:dyDescent="0.3">
      <c r="A596" s="107" t="s">
        <v>1470</v>
      </c>
      <c r="B596" s="126" t="s">
        <v>566</v>
      </c>
      <c r="C596" s="127" t="s">
        <v>29</v>
      </c>
      <c r="D596" s="127"/>
      <c r="E596" s="130">
        <v>0</v>
      </c>
      <c r="F596" s="131"/>
      <c r="G596" s="130">
        <v>0</v>
      </c>
      <c r="H596" s="131"/>
      <c r="I596" s="130">
        <v>0</v>
      </c>
      <c r="J596" s="131"/>
      <c r="K596" s="130">
        <v>0</v>
      </c>
      <c r="L596" s="131"/>
      <c r="M596" s="130">
        <v>36699.184567079501</v>
      </c>
      <c r="N596" s="131">
        <v>9.0043345810120147E-4</v>
      </c>
      <c r="O596" s="130">
        <v>0</v>
      </c>
      <c r="P596" s="131"/>
      <c r="Q596" s="130">
        <v>0</v>
      </c>
      <c r="R596" s="131"/>
      <c r="S596" s="130">
        <v>0</v>
      </c>
      <c r="T596" s="131"/>
      <c r="U596" s="130">
        <v>0</v>
      </c>
      <c r="V596" s="131"/>
      <c r="W596" s="130">
        <v>0</v>
      </c>
      <c r="X596" s="131"/>
      <c r="Y596" s="130">
        <v>0</v>
      </c>
      <c r="Z596" s="131"/>
      <c r="AA596" s="130">
        <v>0</v>
      </c>
      <c r="AB596" s="131"/>
      <c r="AC596" s="130">
        <v>36699.184567079501</v>
      </c>
      <c r="AD596" s="131">
        <v>2.4097084459309562E-4</v>
      </c>
    </row>
    <row r="597" spans="1:30" x14ac:dyDescent="0.3">
      <c r="A597" s="113" t="s">
        <v>1471</v>
      </c>
      <c r="B597" s="126" t="s">
        <v>29</v>
      </c>
      <c r="C597" s="127" t="s">
        <v>29</v>
      </c>
      <c r="D597" s="127"/>
      <c r="E597" s="128">
        <v>0</v>
      </c>
      <c r="F597" s="129"/>
      <c r="G597" s="128">
        <v>0</v>
      </c>
      <c r="H597" s="129"/>
      <c r="I597" s="128">
        <v>0</v>
      </c>
      <c r="J597" s="129"/>
      <c r="K597" s="128">
        <v>0</v>
      </c>
      <c r="L597" s="129"/>
      <c r="M597" s="128">
        <v>0</v>
      </c>
      <c r="N597" s="129"/>
      <c r="O597" s="128">
        <v>0</v>
      </c>
      <c r="P597" s="129"/>
      <c r="Q597" s="128">
        <v>0</v>
      </c>
      <c r="R597" s="129"/>
      <c r="S597" s="128">
        <v>0</v>
      </c>
      <c r="T597" s="129">
        <v>0</v>
      </c>
      <c r="U597" s="128">
        <v>0</v>
      </c>
      <c r="V597" s="129"/>
      <c r="W597" s="128">
        <v>0</v>
      </c>
      <c r="X597" s="129"/>
      <c r="Y597" s="128">
        <v>0</v>
      </c>
      <c r="Z597" s="129"/>
      <c r="AA597" s="128">
        <v>0</v>
      </c>
      <c r="AB597" s="129"/>
      <c r="AC597" s="128">
        <v>0</v>
      </c>
      <c r="AD597" s="129">
        <v>0</v>
      </c>
    </row>
    <row r="598" spans="1:30" x14ac:dyDescent="0.3">
      <c r="A598" s="107" t="s">
        <v>1472</v>
      </c>
      <c r="B598" s="126" t="s">
        <v>566</v>
      </c>
      <c r="C598" s="127" t="s">
        <v>29</v>
      </c>
      <c r="D598" s="127"/>
      <c r="E598" s="130">
        <v>0</v>
      </c>
      <c r="F598" s="131"/>
      <c r="G598" s="130">
        <v>0</v>
      </c>
      <c r="H598" s="131"/>
      <c r="I598" s="130">
        <v>0</v>
      </c>
      <c r="J598" s="131"/>
      <c r="K598" s="130">
        <v>0</v>
      </c>
      <c r="L598" s="131"/>
      <c r="M598" s="130">
        <v>0</v>
      </c>
      <c r="N598" s="131"/>
      <c r="O598" s="130">
        <v>0</v>
      </c>
      <c r="P598" s="131"/>
      <c r="Q598" s="130">
        <v>0</v>
      </c>
      <c r="R598" s="131"/>
      <c r="S598" s="130">
        <v>0</v>
      </c>
      <c r="T598" s="131">
        <v>0</v>
      </c>
      <c r="U598" s="130">
        <v>0</v>
      </c>
      <c r="V598" s="131"/>
      <c r="W598" s="130">
        <v>0</v>
      </c>
      <c r="X598" s="131"/>
      <c r="Y598" s="130">
        <v>0</v>
      </c>
      <c r="Z598" s="131"/>
      <c r="AA598" s="130">
        <v>0</v>
      </c>
      <c r="AB598" s="131"/>
      <c r="AC598" s="130">
        <v>0</v>
      </c>
      <c r="AD598" s="131">
        <v>0</v>
      </c>
    </row>
    <row r="599" spans="1:30" x14ac:dyDescent="0.3">
      <c r="A599" s="113" t="s">
        <v>1473</v>
      </c>
      <c r="B599" s="126" t="s">
        <v>29</v>
      </c>
      <c r="C599" s="127" t="s">
        <v>29</v>
      </c>
      <c r="D599" s="127"/>
      <c r="E599" s="128">
        <v>0</v>
      </c>
      <c r="F599" s="129"/>
      <c r="G599" s="128">
        <v>24906.015409993102</v>
      </c>
      <c r="H599" s="129">
        <v>2.9437652920028413E-3</v>
      </c>
      <c r="I599" s="128">
        <v>0</v>
      </c>
      <c r="J599" s="129"/>
      <c r="K599" s="128">
        <v>0</v>
      </c>
      <c r="L599" s="129"/>
      <c r="M599" s="128">
        <v>0</v>
      </c>
      <c r="N599" s="129"/>
      <c r="O599" s="128">
        <v>0</v>
      </c>
      <c r="P599" s="129"/>
      <c r="Q599" s="128">
        <v>0</v>
      </c>
      <c r="R599" s="129"/>
      <c r="S599" s="128">
        <v>0</v>
      </c>
      <c r="T599" s="129"/>
      <c r="U599" s="128">
        <v>0</v>
      </c>
      <c r="V599" s="129"/>
      <c r="W599" s="128">
        <v>0</v>
      </c>
      <c r="X599" s="129"/>
      <c r="Y599" s="128">
        <v>0</v>
      </c>
      <c r="Z599" s="129"/>
      <c r="AA599" s="128">
        <v>0</v>
      </c>
      <c r="AB599" s="129"/>
      <c r="AC599" s="128">
        <v>24906.015409993102</v>
      </c>
      <c r="AD599" s="129">
        <v>1.6353561092957817E-4</v>
      </c>
    </row>
    <row r="600" spans="1:30" x14ac:dyDescent="0.3">
      <c r="A600" s="107" t="s">
        <v>1474</v>
      </c>
      <c r="B600" s="126" t="s">
        <v>596</v>
      </c>
      <c r="C600" s="127" t="s">
        <v>29</v>
      </c>
      <c r="D600" s="127"/>
      <c r="E600" s="130">
        <v>0</v>
      </c>
      <c r="F600" s="131"/>
      <c r="G600" s="130">
        <v>24906.015409993102</v>
      </c>
      <c r="H600" s="131">
        <v>2.9437652920028413E-3</v>
      </c>
      <c r="I600" s="130">
        <v>0</v>
      </c>
      <c r="J600" s="131"/>
      <c r="K600" s="130">
        <v>0</v>
      </c>
      <c r="L600" s="131"/>
      <c r="M600" s="130">
        <v>0</v>
      </c>
      <c r="N600" s="131"/>
      <c r="O600" s="130">
        <v>0</v>
      </c>
      <c r="P600" s="131"/>
      <c r="Q600" s="130">
        <v>0</v>
      </c>
      <c r="R600" s="131"/>
      <c r="S600" s="130">
        <v>0</v>
      </c>
      <c r="T600" s="131"/>
      <c r="U600" s="130">
        <v>0</v>
      </c>
      <c r="V600" s="131"/>
      <c r="W600" s="130">
        <v>0</v>
      </c>
      <c r="X600" s="131"/>
      <c r="Y600" s="130">
        <v>0</v>
      </c>
      <c r="Z600" s="131"/>
      <c r="AA600" s="130">
        <v>0</v>
      </c>
      <c r="AB600" s="131"/>
      <c r="AC600" s="130">
        <v>24906.015409993102</v>
      </c>
      <c r="AD600" s="131">
        <v>1.6353561092957817E-4</v>
      </c>
    </row>
    <row r="601" spans="1:30" x14ac:dyDescent="0.3">
      <c r="A601" s="113" t="s">
        <v>1475</v>
      </c>
      <c r="B601" s="126" t="s">
        <v>29</v>
      </c>
      <c r="C601" s="127" t="s">
        <v>29</v>
      </c>
      <c r="D601" s="127"/>
      <c r="E601" s="128">
        <v>0</v>
      </c>
      <c r="F601" s="129"/>
      <c r="G601" s="128">
        <v>139.75210885550001</v>
      </c>
      <c r="H601" s="129">
        <v>1.6517993776232785E-5</v>
      </c>
      <c r="I601" s="128">
        <v>0</v>
      </c>
      <c r="J601" s="129"/>
      <c r="K601" s="128">
        <v>0</v>
      </c>
      <c r="L601" s="129"/>
      <c r="M601" s="128">
        <v>0</v>
      </c>
      <c r="N601" s="129"/>
      <c r="O601" s="128">
        <v>0</v>
      </c>
      <c r="P601" s="129"/>
      <c r="Q601" s="128">
        <v>0</v>
      </c>
      <c r="R601" s="129"/>
      <c r="S601" s="128">
        <v>0</v>
      </c>
      <c r="T601" s="129"/>
      <c r="U601" s="128">
        <v>0</v>
      </c>
      <c r="V601" s="129"/>
      <c r="W601" s="128">
        <v>0</v>
      </c>
      <c r="X601" s="129"/>
      <c r="Y601" s="128">
        <v>0</v>
      </c>
      <c r="Z601" s="129"/>
      <c r="AA601" s="128">
        <v>0</v>
      </c>
      <c r="AB601" s="129"/>
      <c r="AC601" s="128">
        <v>139.75210885550001</v>
      </c>
      <c r="AD601" s="129">
        <v>9.1762757406835766E-7</v>
      </c>
    </row>
    <row r="602" spans="1:30" x14ac:dyDescent="0.3">
      <c r="A602" s="107" t="s">
        <v>1476</v>
      </c>
      <c r="B602" s="126" t="s">
        <v>596</v>
      </c>
      <c r="C602" s="127" t="s">
        <v>29</v>
      </c>
      <c r="D602" s="127"/>
      <c r="E602" s="130">
        <v>0</v>
      </c>
      <c r="F602" s="131"/>
      <c r="G602" s="130">
        <v>139.75210885550001</v>
      </c>
      <c r="H602" s="131">
        <v>1.6517993776232785E-5</v>
      </c>
      <c r="I602" s="130">
        <v>0</v>
      </c>
      <c r="J602" s="131"/>
      <c r="K602" s="130">
        <v>0</v>
      </c>
      <c r="L602" s="131"/>
      <c r="M602" s="130">
        <v>0</v>
      </c>
      <c r="N602" s="131"/>
      <c r="O602" s="130">
        <v>0</v>
      </c>
      <c r="P602" s="131"/>
      <c r="Q602" s="130">
        <v>0</v>
      </c>
      <c r="R602" s="131"/>
      <c r="S602" s="130">
        <v>0</v>
      </c>
      <c r="T602" s="131"/>
      <c r="U602" s="130">
        <v>0</v>
      </c>
      <c r="V602" s="131"/>
      <c r="W602" s="130">
        <v>0</v>
      </c>
      <c r="X602" s="131"/>
      <c r="Y602" s="130">
        <v>0</v>
      </c>
      <c r="Z602" s="131"/>
      <c r="AA602" s="130">
        <v>0</v>
      </c>
      <c r="AB602" s="131"/>
      <c r="AC602" s="130">
        <v>139.75210885550001</v>
      </c>
      <c r="AD602" s="131">
        <v>9.1762757406835766E-7</v>
      </c>
    </row>
    <row r="603" spans="1:30" x14ac:dyDescent="0.3">
      <c r="A603" s="113" t="s">
        <v>1477</v>
      </c>
      <c r="B603" s="126" t="s">
        <v>29</v>
      </c>
      <c r="C603" s="127" t="s">
        <v>29</v>
      </c>
      <c r="D603" s="127"/>
      <c r="E603" s="128">
        <v>0</v>
      </c>
      <c r="F603" s="129"/>
      <c r="G603" s="128">
        <v>0</v>
      </c>
      <c r="H603" s="129">
        <v>0</v>
      </c>
      <c r="I603" s="128">
        <v>0</v>
      </c>
      <c r="J603" s="129"/>
      <c r="K603" s="128">
        <v>0</v>
      </c>
      <c r="L603" s="129"/>
      <c r="M603" s="128">
        <v>0</v>
      </c>
      <c r="N603" s="129"/>
      <c r="O603" s="128">
        <v>0</v>
      </c>
      <c r="P603" s="129"/>
      <c r="Q603" s="128">
        <v>0</v>
      </c>
      <c r="R603" s="129"/>
      <c r="S603" s="128">
        <v>0</v>
      </c>
      <c r="T603" s="129"/>
      <c r="U603" s="128">
        <v>0</v>
      </c>
      <c r="V603" s="129"/>
      <c r="W603" s="128">
        <v>0</v>
      </c>
      <c r="X603" s="129"/>
      <c r="Y603" s="128">
        <v>0</v>
      </c>
      <c r="Z603" s="129"/>
      <c r="AA603" s="128">
        <v>0</v>
      </c>
      <c r="AB603" s="129"/>
      <c r="AC603" s="128">
        <v>0</v>
      </c>
      <c r="AD603" s="129">
        <v>0</v>
      </c>
    </row>
    <row r="604" spans="1:30" x14ac:dyDescent="0.3">
      <c r="A604" s="107" t="s">
        <v>1478</v>
      </c>
      <c r="B604" s="126" t="s">
        <v>566</v>
      </c>
      <c r="C604" s="127" t="s">
        <v>29</v>
      </c>
      <c r="D604" s="127"/>
      <c r="E604" s="130">
        <v>0</v>
      </c>
      <c r="F604" s="131"/>
      <c r="G604" s="130">
        <v>0</v>
      </c>
      <c r="H604" s="131">
        <v>0</v>
      </c>
      <c r="I604" s="130">
        <v>0</v>
      </c>
      <c r="J604" s="131"/>
      <c r="K604" s="130">
        <v>0</v>
      </c>
      <c r="L604" s="131"/>
      <c r="M604" s="130">
        <v>0</v>
      </c>
      <c r="N604" s="131"/>
      <c r="O604" s="130">
        <v>0</v>
      </c>
      <c r="P604" s="131"/>
      <c r="Q604" s="130">
        <v>0</v>
      </c>
      <c r="R604" s="131"/>
      <c r="S604" s="130">
        <v>0</v>
      </c>
      <c r="T604" s="131"/>
      <c r="U604" s="130">
        <v>0</v>
      </c>
      <c r="V604" s="131"/>
      <c r="W604" s="130">
        <v>0</v>
      </c>
      <c r="X604" s="131"/>
      <c r="Y604" s="130">
        <v>0</v>
      </c>
      <c r="Z604" s="131"/>
      <c r="AA604" s="130">
        <v>0</v>
      </c>
      <c r="AB604" s="131"/>
      <c r="AC604" s="130">
        <v>0</v>
      </c>
      <c r="AD604" s="131">
        <v>0</v>
      </c>
    </row>
    <row r="605" spans="1:30" x14ac:dyDescent="0.3">
      <c r="A605" s="113" t="s">
        <v>1479</v>
      </c>
      <c r="B605" s="126" t="s">
        <v>29</v>
      </c>
      <c r="C605" s="127" t="s">
        <v>29</v>
      </c>
      <c r="D605" s="127"/>
      <c r="E605" s="128">
        <v>0</v>
      </c>
      <c r="F605" s="129"/>
      <c r="G605" s="128">
        <v>0</v>
      </c>
      <c r="H605" s="129">
        <v>0</v>
      </c>
      <c r="I605" s="128">
        <v>0</v>
      </c>
      <c r="J605" s="129"/>
      <c r="K605" s="128">
        <v>0</v>
      </c>
      <c r="L605" s="129"/>
      <c r="M605" s="128">
        <v>0</v>
      </c>
      <c r="N605" s="129"/>
      <c r="O605" s="128">
        <v>0</v>
      </c>
      <c r="P605" s="129"/>
      <c r="Q605" s="128">
        <v>0</v>
      </c>
      <c r="R605" s="129"/>
      <c r="S605" s="128">
        <v>0</v>
      </c>
      <c r="T605" s="129"/>
      <c r="U605" s="128">
        <v>0</v>
      </c>
      <c r="V605" s="129"/>
      <c r="W605" s="128">
        <v>0</v>
      </c>
      <c r="X605" s="129"/>
      <c r="Y605" s="128">
        <v>0</v>
      </c>
      <c r="Z605" s="129"/>
      <c r="AA605" s="128">
        <v>0</v>
      </c>
      <c r="AB605" s="129"/>
      <c r="AC605" s="128">
        <v>0</v>
      </c>
      <c r="AD605" s="129">
        <v>0</v>
      </c>
    </row>
    <row r="606" spans="1:30" x14ac:dyDescent="0.3">
      <c r="A606" s="107" t="s">
        <v>1480</v>
      </c>
      <c r="B606" s="126" t="s">
        <v>566</v>
      </c>
      <c r="C606" s="127" t="s">
        <v>29</v>
      </c>
      <c r="D606" s="127"/>
      <c r="E606" s="130">
        <v>0</v>
      </c>
      <c r="F606" s="131"/>
      <c r="G606" s="130">
        <v>0</v>
      </c>
      <c r="H606" s="131">
        <v>0</v>
      </c>
      <c r="I606" s="130">
        <v>0</v>
      </c>
      <c r="J606" s="131"/>
      <c r="K606" s="130">
        <v>0</v>
      </c>
      <c r="L606" s="131"/>
      <c r="M606" s="130">
        <v>0</v>
      </c>
      <c r="N606" s="131"/>
      <c r="O606" s="130">
        <v>0</v>
      </c>
      <c r="P606" s="131"/>
      <c r="Q606" s="130">
        <v>0</v>
      </c>
      <c r="R606" s="131"/>
      <c r="S606" s="130">
        <v>0</v>
      </c>
      <c r="T606" s="131"/>
      <c r="U606" s="130">
        <v>0</v>
      </c>
      <c r="V606" s="131"/>
      <c r="W606" s="130">
        <v>0</v>
      </c>
      <c r="X606" s="131"/>
      <c r="Y606" s="130">
        <v>0</v>
      </c>
      <c r="Z606" s="131"/>
      <c r="AA606" s="130">
        <v>0</v>
      </c>
      <c r="AB606" s="131"/>
      <c r="AC606" s="130">
        <v>0</v>
      </c>
      <c r="AD606" s="131">
        <v>0</v>
      </c>
    </row>
    <row r="607" spans="1:30" x14ac:dyDescent="0.3">
      <c r="A607" s="93" t="s">
        <v>61</v>
      </c>
      <c r="B607" s="124">
        <v>0</v>
      </c>
      <c r="C607" s="124">
        <v>0</v>
      </c>
      <c r="D607" s="124">
        <v>0</v>
      </c>
      <c r="E607" s="124">
        <v>0</v>
      </c>
      <c r="F607" s="125"/>
      <c r="G607" s="124">
        <v>0</v>
      </c>
      <c r="H607" s="125"/>
      <c r="I607" s="124">
        <v>0</v>
      </c>
      <c r="J607" s="125"/>
      <c r="K607" s="124">
        <v>7309.7315131099995</v>
      </c>
      <c r="L607" s="125">
        <v>8.6306207123821742E-4</v>
      </c>
      <c r="M607" s="124">
        <v>61383.925255249997</v>
      </c>
      <c r="N607" s="125">
        <v>1.5060863270240491E-3</v>
      </c>
      <c r="O607" s="124">
        <v>2381.5057216599998</v>
      </c>
      <c r="P607" s="125">
        <v>4.2215735602530504E-4</v>
      </c>
      <c r="Q607" s="124">
        <v>0</v>
      </c>
      <c r="R607" s="125"/>
      <c r="S607" s="124">
        <v>0</v>
      </c>
      <c r="T607" s="125"/>
      <c r="U607" s="124">
        <v>0</v>
      </c>
      <c r="V607" s="125"/>
      <c r="W607" s="124">
        <v>27258.685018240001</v>
      </c>
      <c r="X607" s="125">
        <v>3.7439890035403144E-3</v>
      </c>
      <c r="Y607" s="124">
        <v>88636.902256369998</v>
      </c>
      <c r="Z607" s="125">
        <v>2.6728154209379601E-3</v>
      </c>
      <c r="AA607" s="124">
        <v>14706.9960622</v>
      </c>
      <c r="AB607" s="125">
        <v>3.0749071611552831E-3</v>
      </c>
      <c r="AC607" s="124">
        <v>201677.74582683001</v>
      </c>
      <c r="AD607" s="125">
        <v>1.3242380538099874E-3</v>
      </c>
    </row>
    <row r="608" spans="1:30" x14ac:dyDescent="0.3">
      <c r="A608" s="113" t="s">
        <v>1502</v>
      </c>
      <c r="B608" s="126" t="s">
        <v>566</v>
      </c>
      <c r="C608" s="127" t="s">
        <v>29</v>
      </c>
      <c r="D608" s="127" t="s">
        <v>29</v>
      </c>
      <c r="E608" s="128">
        <v>0</v>
      </c>
      <c r="F608" s="129"/>
      <c r="G608" s="128">
        <v>0</v>
      </c>
      <c r="H608" s="129"/>
      <c r="I608" s="128">
        <v>0</v>
      </c>
      <c r="J608" s="129"/>
      <c r="K608" s="128">
        <v>0</v>
      </c>
      <c r="L608" s="129"/>
      <c r="M608" s="128">
        <v>61383.925255249997</v>
      </c>
      <c r="N608" s="129">
        <v>1.5060863270240491E-3</v>
      </c>
      <c r="O608" s="128">
        <v>0</v>
      </c>
      <c r="P608" s="129"/>
      <c r="Q608" s="128">
        <v>0</v>
      </c>
      <c r="R608" s="129"/>
      <c r="S608" s="128">
        <v>0</v>
      </c>
      <c r="T608" s="129"/>
      <c r="U608" s="128">
        <v>0</v>
      </c>
      <c r="V608" s="129"/>
      <c r="W608" s="128">
        <v>0</v>
      </c>
      <c r="X608" s="129"/>
      <c r="Y608" s="128">
        <v>88636.902256369998</v>
      </c>
      <c r="Z608" s="129">
        <v>2.6728154209379601E-3</v>
      </c>
      <c r="AA608" s="128">
        <v>0</v>
      </c>
      <c r="AB608" s="129"/>
      <c r="AC608" s="128">
        <v>150020.82751161998</v>
      </c>
      <c r="AD608" s="129">
        <v>9.850530996391299E-4</v>
      </c>
    </row>
    <row r="609" spans="1:30" x14ac:dyDescent="0.3">
      <c r="A609" s="107" t="s">
        <v>1502</v>
      </c>
      <c r="B609" s="126" t="s">
        <v>566</v>
      </c>
      <c r="C609" s="127" t="s">
        <v>29</v>
      </c>
      <c r="D609" s="127" t="s">
        <v>29</v>
      </c>
      <c r="E609" s="130">
        <v>0</v>
      </c>
      <c r="F609" s="131"/>
      <c r="G609" s="130">
        <v>0</v>
      </c>
      <c r="H609" s="131"/>
      <c r="I609" s="130">
        <v>0</v>
      </c>
      <c r="J609" s="131"/>
      <c r="K609" s="130">
        <v>0</v>
      </c>
      <c r="L609" s="131"/>
      <c r="M609" s="130">
        <v>61383.925255249997</v>
      </c>
      <c r="N609" s="131">
        <v>1.5060863270240491E-3</v>
      </c>
      <c r="O609" s="130">
        <v>0</v>
      </c>
      <c r="P609" s="131"/>
      <c r="Q609" s="130">
        <v>0</v>
      </c>
      <c r="R609" s="131"/>
      <c r="S609" s="130">
        <v>0</v>
      </c>
      <c r="T609" s="131"/>
      <c r="U609" s="130">
        <v>0</v>
      </c>
      <c r="V609" s="131"/>
      <c r="W609" s="130">
        <v>0</v>
      </c>
      <c r="X609" s="131"/>
      <c r="Y609" s="130">
        <v>88636.902256369998</v>
      </c>
      <c r="Z609" s="131">
        <v>2.6728154209379601E-3</v>
      </c>
      <c r="AA609" s="130">
        <v>0</v>
      </c>
      <c r="AB609" s="131"/>
      <c r="AC609" s="130">
        <v>150020.82751161998</v>
      </c>
      <c r="AD609" s="131">
        <v>9.850530996391299E-4</v>
      </c>
    </row>
    <row r="610" spans="1:30" x14ac:dyDescent="0.3">
      <c r="A610" s="113" t="s">
        <v>1503</v>
      </c>
      <c r="B610" s="126" t="s">
        <v>566</v>
      </c>
      <c r="C610" s="127" t="s">
        <v>29</v>
      </c>
      <c r="D610" s="127" t="s">
        <v>29</v>
      </c>
      <c r="E610" s="128">
        <v>0</v>
      </c>
      <c r="F610" s="129"/>
      <c r="G610" s="128">
        <v>0</v>
      </c>
      <c r="H610" s="129"/>
      <c r="I610" s="128">
        <v>0</v>
      </c>
      <c r="J610" s="129"/>
      <c r="K610" s="128">
        <v>0</v>
      </c>
      <c r="L610" s="129"/>
      <c r="M610" s="128">
        <v>0</v>
      </c>
      <c r="N610" s="129"/>
      <c r="O610" s="128">
        <v>2381.5057216599998</v>
      </c>
      <c r="P610" s="129">
        <v>4.2215735602530504E-4</v>
      </c>
      <c r="Q610" s="128">
        <v>0</v>
      </c>
      <c r="R610" s="129"/>
      <c r="S610" s="128">
        <v>0</v>
      </c>
      <c r="T610" s="129"/>
      <c r="U610" s="128">
        <v>0</v>
      </c>
      <c r="V610" s="129"/>
      <c r="W610" s="128">
        <v>0</v>
      </c>
      <c r="X610" s="129"/>
      <c r="Y610" s="128">
        <v>0</v>
      </c>
      <c r="Z610" s="129"/>
      <c r="AA610" s="128">
        <v>0</v>
      </c>
      <c r="AB610" s="129"/>
      <c r="AC610" s="128">
        <v>2381.5057216599998</v>
      </c>
      <c r="AD610" s="129">
        <v>1.5637226056147447E-5</v>
      </c>
    </row>
    <row r="611" spans="1:30" x14ac:dyDescent="0.3">
      <c r="A611" s="107" t="s">
        <v>1503</v>
      </c>
      <c r="B611" s="126" t="s">
        <v>566</v>
      </c>
      <c r="C611" s="127" t="s">
        <v>29</v>
      </c>
      <c r="D611" s="127" t="s">
        <v>29</v>
      </c>
      <c r="E611" s="130">
        <v>0</v>
      </c>
      <c r="F611" s="131"/>
      <c r="G611" s="130">
        <v>0</v>
      </c>
      <c r="H611" s="131"/>
      <c r="I611" s="130">
        <v>0</v>
      </c>
      <c r="J611" s="131"/>
      <c r="K611" s="130">
        <v>0</v>
      </c>
      <c r="L611" s="131"/>
      <c r="M611" s="130">
        <v>0</v>
      </c>
      <c r="N611" s="131"/>
      <c r="O611" s="130">
        <v>2381.5057216599998</v>
      </c>
      <c r="P611" s="131">
        <v>4.2215735602530504E-4</v>
      </c>
      <c r="Q611" s="130">
        <v>0</v>
      </c>
      <c r="R611" s="131"/>
      <c r="S611" s="130">
        <v>0</v>
      </c>
      <c r="T611" s="131"/>
      <c r="U611" s="130">
        <v>0</v>
      </c>
      <c r="V611" s="131"/>
      <c r="W611" s="130">
        <v>0</v>
      </c>
      <c r="X611" s="131"/>
      <c r="Y611" s="130">
        <v>0</v>
      </c>
      <c r="Z611" s="131"/>
      <c r="AA611" s="130">
        <v>0</v>
      </c>
      <c r="AB611" s="131"/>
      <c r="AC611" s="130">
        <v>2381.5057216599998</v>
      </c>
      <c r="AD611" s="131">
        <v>1.5637226056147447E-5</v>
      </c>
    </row>
    <row r="612" spans="1:30" x14ac:dyDescent="0.3">
      <c r="A612" s="113" t="s">
        <v>1256</v>
      </c>
      <c r="B612" s="126" t="s">
        <v>566</v>
      </c>
      <c r="C612" s="127" t="s">
        <v>29</v>
      </c>
      <c r="D612" s="127" t="s">
        <v>29</v>
      </c>
      <c r="E612" s="128">
        <v>0</v>
      </c>
      <c r="F612" s="129"/>
      <c r="G612" s="128">
        <v>0</v>
      </c>
      <c r="H612" s="129"/>
      <c r="I612" s="128">
        <v>0</v>
      </c>
      <c r="J612" s="129"/>
      <c r="K612" s="128">
        <v>7309.7315131099995</v>
      </c>
      <c r="L612" s="129">
        <v>8.6306207123821742E-4</v>
      </c>
      <c r="M612" s="128">
        <v>0</v>
      </c>
      <c r="N612" s="129"/>
      <c r="O612" s="128">
        <v>0</v>
      </c>
      <c r="P612" s="129"/>
      <c r="Q612" s="128">
        <v>0</v>
      </c>
      <c r="R612" s="129"/>
      <c r="S612" s="128">
        <v>0</v>
      </c>
      <c r="T612" s="129"/>
      <c r="U612" s="128">
        <v>0</v>
      </c>
      <c r="V612" s="129"/>
      <c r="W612" s="128">
        <v>27258.685018240001</v>
      </c>
      <c r="X612" s="129">
        <v>3.7439890035403144E-3</v>
      </c>
      <c r="Y612" s="128">
        <v>0</v>
      </c>
      <c r="Z612" s="129"/>
      <c r="AA612" s="128">
        <v>14706.9960622</v>
      </c>
      <c r="AB612" s="129">
        <v>3.0749071611552831E-3</v>
      </c>
      <c r="AC612" s="128">
        <v>49275.412593549998</v>
      </c>
      <c r="AD612" s="129">
        <v>3.2354772811471011E-4</v>
      </c>
    </row>
    <row r="613" spans="1:30" x14ac:dyDescent="0.3">
      <c r="A613" s="107" t="s">
        <v>1256</v>
      </c>
      <c r="B613" s="126" t="s">
        <v>566</v>
      </c>
      <c r="C613" s="127" t="s">
        <v>29</v>
      </c>
      <c r="D613" s="132"/>
      <c r="E613" s="130">
        <v>0</v>
      </c>
      <c r="F613" s="131"/>
      <c r="G613" s="130">
        <v>0</v>
      </c>
      <c r="H613" s="131"/>
      <c r="I613" s="130">
        <v>0</v>
      </c>
      <c r="J613" s="131"/>
      <c r="K613" s="130">
        <v>7309.7315131099995</v>
      </c>
      <c r="L613" s="131">
        <v>8.6306207123821742E-4</v>
      </c>
      <c r="M613" s="130">
        <v>0</v>
      </c>
      <c r="N613" s="131"/>
      <c r="O613" s="130">
        <v>0</v>
      </c>
      <c r="P613" s="131"/>
      <c r="Q613" s="130">
        <v>0</v>
      </c>
      <c r="R613" s="131"/>
      <c r="S613" s="130">
        <v>0</v>
      </c>
      <c r="T613" s="131"/>
      <c r="U613" s="130">
        <v>0</v>
      </c>
      <c r="V613" s="131"/>
      <c r="W613" s="130">
        <v>27258.685018240001</v>
      </c>
      <c r="X613" s="131">
        <v>3.7439890035403144E-3</v>
      </c>
      <c r="Y613" s="130">
        <v>0</v>
      </c>
      <c r="Z613" s="131"/>
      <c r="AA613" s="130">
        <v>14706.9960622</v>
      </c>
      <c r="AB613" s="131">
        <v>3.0749071611552831E-3</v>
      </c>
      <c r="AC613" s="130">
        <v>49275.412593549998</v>
      </c>
      <c r="AD613" s="131">
        <v>3.2354772811471011E-4</v>
      </c>
    </row>
    <row r="614" spans="1:30" x14ac:dyDescent="0.3">
      <c r="A614" s="47" t="s">
        <v>0</v>
      </c>
      <c r="B614" s="48"/>
      <c r="C614" s="48"/>
      <c r="D614" s="48"/>
      <c r="E614" s="48">
        <v>995744.69839218573</v>
      </c>
      <c r="F614" s="49">
        <v>0.5354529640774971</v>
      </c>
      <c r="G614" s="48">
        <v>4062277.5011186623</v>
      </c>
      <c r="H614" s="49">
        <v>0.4801406936205086</v>
      </c>
      <c r="I614" s="48">
        <v>640038.94504735747</v>
      </c>
      <c r="J614" s="49">
        <v>0.49298965732089711</v>
      </c>
      <c r="K614" s="48">
        <v>3531390.9196968791</v>
      </c>
      <c r="L614" s="49">
        <v>0.41695232664006543</v>
      </c>
      <c r="M614" s="48">
        <v>21071505.415120788</v>
      </c>
      <c r="N614" s="49">
        <v>0.51700027431550399</v>
      </c>
      <c r="O614" s="48">
        <v>3138238.4802599843</v>
      </c>
      <c r="P614" s="49">
        <v>0.55629950722099031</v>
      </c>
      <c r="Q614" s="48">
        <v>2305570.2331445408</v>
      </c>
      <c r="R614" s="49">
        <v>0.44143653957204326</v>
      </c>
      <c r="S614" s="48">
        <v>13259938.247442942</v>
      </c>
      <c r="T614" s="49">
        <v>0.48577403191614171</v>
      </c>
      <c r="U614" s="48">
        <v>2577843.6086991113</v>
      </c>
      <c r="V614" s="49">
        <v>0.59521756782237656</v>
      </c>
      <c r="W614" s="48">
        <v>3559353.0133951926</v>
      </c>
      <c r="X614" s="49">
        <v>0.48887826147712377</v>
      </c>
      <c r="Y614" s="48">
        <v>16551100.158927249</v>
      </c>
      <c r="Z614" s="49">
        <v>0.49909275496019773</v>
      </c>
      <c r="AA614" s="48">
        <v>2577454.706613149</v>
      </c>
      <c r="AB614" s="49">
        <v>0.53888869633195546</v>
      </c>
      <c r="AC614" s="48">
        <v>74270455.92785804</v>
      </c>
      <c r="AD614" s="49">
        <v>0.48766790609578026</v>
      </c>
    </row>
  </sheetData>
  <mergeCells count="19">
    <mergeCell ref="B7:B8"/>
    <mergeCell ref="C7:C8"/>
    <mergeCell ref="D7:D8"/>
    <mergeCell ref="A2:AD2"/>
    <mergeCell ref="A4:AD4"/>
    <mergeCell ref="A5:AD5"/>
    <mergeCell ref="W7:X7"/>
    <mergeCell ref="Y7:Z7"/>
    <mergeCell ref="AA7:AB7"/>
    <mergeCell ref="AC7:AD7"/>
    <mergeCell ref="M7:N7"/>
    <mergeCell ref="O7:P7"/>
    <mergeCell ref="Q7:R7"/>
    <mergeCell ref="S7:T7"/>
    <mergeCell ref="U7:V7"/>
    <mergeCell ref="E7:F7"/>
    <mergeCell ref="G7:H7"/>
    <mergeCell ref="I7:J7"/>
    <mergeCell ref="K7:L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A23"/>
  <sheetViews>
    <sheetView zoomScale="80" zoomScaleNormal="80" workbookViewId="0"/>
  </sheetViews>
  <sheetFormatPr baseColWidth="10" defaultColWidth="11.44140625" defaultRowHeight="14.4" x14ac:dyDescent="0.3"/>
  <cols>
    <col min="1" max="1" width="21.5546875" style="32" customWidth="1"/>
    <col min="2" max="2" width="13.33203125" style="32" customWidth="1"/>
    <col min="3" max="3" width="9.88671875" style="45" customWidth="1"/>
    <col min="4" max="4" width="13.33203125" style="32" customWidth="1"/>
    <col min="5" max="5" width="9.88671875" style="45" customWidth="1"/>
    <col min="6" max="6" width="13.33203125" style="32" customWidth="1"/>
    <col min="7" max="7" width="9.88671875" style="45" customWidth="1"/>
    <col min="8" max="8" width="13.33203125" style="32" customWidth="1"/>
    <col min="9" max="9" width="9.88671875" style="45" customWidth="1"/>
    <col min="10" max="10" width="13.33203125" style="32" customWidth="1"/>
    <col min="11" max="11" width="9.88671875" style="45" customWidth="1"/>
    <col min="12" max="12" width="13.33203125" style="32" customWidth="1"/>
    <col min="13" max="13" width="9.88671875" style="45" customWidth="1"/>
    <col min="14" max="14" width="13.33203125" style="32" customWidth="1"/>
    <col min="15" max="15" width="9.88671875" style="45" customWidth="1"/>
    <col min="16" max="16" width="13.33203125" style="32" customWidth="1"/>
    <col min="17" max="17" width="9.88671875" style="45" customWidth="1"/>
    <col min="18" max="18" width="13.33203125" style="32" customWidth="1"/>
    <col min="19" max="19" width="9.88671875" style="45" customWidth="1"/>
    <col min="20" max="20" width="13.33203125" style="32" customWidth="1"/>
    <col min="21" max="21" width="9.88671875" style="45" customWidth="1"/>
    <col min="22" max="22" width="13.33203125" style="32" customWidth="1"/>
    <col min="23" max="23" width="9.88671875" style="45" customWidth="1"/>
    <col min="24" max="24" width="13.33203125" style="32" customWidth="1"/>
    <col min="25" max="25" width="9.88671875" style="45" customWidth="1"/>
    <col min="26" max="26" width="13.33203125" style="32" customWidth="1"/>
    <col min="27" max="27" width="9.88671875" style="45" customWidth="1"/>
    <col min="28" max="16384" width="11.44140625" style="32"/>
  </cols>
  <sheetData>
    <row r="1" spans="1:27" x14ac:dyDescent="0.3">
      <c r="C1" s="32"/>
      <c r="E1" s="32"/>
      <c r="G1" s="32"/>
      <c r="I1" s="32"/>
      <c r="K1" s="32"/>
      <c r="M1" s="32"/>
      <c r="O1" s="32"/>
      <c r="Q1" s="32"/>
      <c r="S1" s="32"/>
      <c r="U1" s="32"/>
      <c r="W1" s="32"/>
      <c r="Y1" s="32"/>
    </row>
    <row r="2" spans="1:27" x14ac:dyDescent="0.3">
      <c r="A2" s="79" t="s">
        <v>13</v>
      </c>
      <c r="B2" s="79"/>
      <c r="C2" s="79"/>
      <c r="D2" s="79"/>
      <c r="E2" s="79"/>
      <c r="F2" s="79"/>
      <c r="G2" s="79"/>
      <c r="H2" s="79"/>
      <c r="I2" s="79"/>
      <c r="J2" s="79"/>
      <c r="K2" s="79"/>
      <c r="L2" s="79"/>
      <c r="M2" s="79"/>
      <c r="N2" s="79"/>
      <c r="O2" s="79"/>
      <c r="P2" s="79"/>
      <c r="Q2" s="79"/>
      <c r="R2" s="79"/>
      <c r="S2" s="79"/>
      <c r="T2" s="79"/>
      <c r="U2" s="79"/>
      <c r="V2" s="79"/>
      <c r="W2" s="79"/>
      <c r="X2" s="79"/>
      <c r="Y2" s="79"/>
      <c r="Z2" s="79"/>
      <c r="AA2" s="79"/>
    </row>
    <row r="3" spans="1:27" x14ac:dyDescent="0.3">
      <c r="A3" s="67"/>
      <c r="B3" s="67"/>
      <c r="C3" s="59"/>
      <c r="D3" s="67"/>
      <c r="E3" s="59"/>
      <c r="F3" s="67"/>
      <c r="G3" s="59"/>
      <c r="H3" s="67"/>
      <c r="I3" s="59"/>
      <c r="J3"/>
      <c r="K3" s="58"/>
      <c r="L3"/>
      <c r="M3" s="58"/>
      <c r="N3"/>
      <c r="O3" s="58"/>
      <c r="P3"/>
      <c r="Q3" s="58"/>
      <c r="R3"/>
      <c r="S3" s="58"/>
      <c r="T3"/>
      <c r="U3" s="58"/>
      <c r="V3"/>
      <c r="W3" s="58"/>
      <c r="X3"/>
      <c r="Y3" s="58"/>
      <c r="Z3"/>
      <c r="AA3" s="58"/>
    </row>
    <row r="4" spans="1:27" x14ac:dyDescent="0.3">
      <c r="A4" s="79" t="s">
        <v>1566</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7" x14ac:dyDescent="0.3">
      <c r="A5" s="79" t="str">
        <f>'1'!A5:AA5</f>
        <v>Al 30-09-2020</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7" x14ac:dyDescent="0.3">
      <c r="A6" s="67"/>
      <c r="B6" s="67"/>
      <c r="C6" s="59"/>
      <c r="D6" s="67"/>
      <c r="E6" s="59"/>
      <c r="F6" s="67"/>
      <c r="G6" s="59"/>
      <c r="H6" s="67"/>
      <c r="I6" s="59"/>
      <c r="J6"/>
      <c r="K6" s="58"/>
      <c r="L6"/>
      <c r="M6" s="58"/>
      <c r="N6"/>
      <c r="O6" s="58"/>
      <c r="P6"/>
      <c r="Q6" s="58"/>
      <c r="R6"/>
      <c r="S6" s="58"/>
      <c r="T6"/>
      <c r="U6" s="58"/>
      <c r="V6"/>
      <c r="W6" s="58"/>
      <c r="X6"/>
      <c r="Y6" s="58"/>
      <c r="Z6"/>
      <c r="AA6" s="58"/>
    </row>
    <row r="7" spans="1:27" x14ac:dyDescent="0.3">
      <c r="A7" s="88"/>
      <c r="B7" s="80" t="s">
        <v>30</v>
      </c>
      <c r="C7" s="80"/>
      <c r="D7" s="80" t="s">
        <v>31</v>
      </c>
      <c r="E7" s="80"/>
      <c r="F7" s="80" t="s">
        <v>32</v>
      </c>
      <c r="G7" s="80"/>
      <c r="H7" s="80" t="s">
        <v>33</v>
      </c>
      <c r="I7" s="80"/>
      <c r="J7" s="80" t="s">
        <v>34</v>
      </c>
      <c r="K7" s="80"/>
      <c r="L7" s="80" t="s">
        <v>35</v>
      </c>
      <c r="M7" s="80"/>
      <c r="N7" s="80" t="s">
        <v>36</v>
      </c>
      <c r="O7" s="80"/>
      <c r="P7" s="80" t="s">
        <v>37</v>
      </c>
      <c r="Q7" s="80"/>
      <c r="R7" s="80" t="s">
        <v>38</v>
      </c>
      <c r="S7" s="80"/>
      <c r="T7" s="80" t="s">
        <v>39</v>
      </c>
      <c r="U7" s="80"/>
      <c r="V7" s="80" t="s">
        <v>40</v>
      </c>
      <c r="W7" s="80"/>
      <c r="X7" s="80" t="s">
        <v>41</v>
      </c>
      <c r="Y7" s="80"/>
      <c r="Z7" s="80" t="s">
        <v>2</v>
      </c>
      <c r="AA7" s="80"/>
    </row>
    <row r="8" spans="1:27" x14ac:dyDescent="0.3">
      <c r="A8" s="80"/>
      <c r="B8" s="68" t="s">
        <v>9</v>
      </c>
      <c r="C8" s="60" t="s">
        <v>10</v>
      </c>
      <c r="D8" s="68" t="s">
        <v>9</v>
      </c>
      <c r="E8" s="60" t="s">
        <v>10</v>
      </c>
      <c r="F8" s="68" t="s">
        <v>9</v>
      </c>
      <c r="G8" s="60" t="s">
        <v>10</v>
      </c>
      <c r="H8" s="68" t="s">
        <v>9</v>
      </c>
      <c r="I8" s="60" t="s">
        <v>10</v>
      </c>
      <c r="J8" s="68" t="s">
        <v>9</v>
      </c>
      <c r="K8" s="60" t="s">
        <v>10</v>
      </c>
      <c r="L8" s="68" t="s">
        <v>9</v>
      </c>
      <c r="M8" s="60" t="s">
        <v>10</v>
      </c>
      <c r="N8" s="68" t="s">
        <v>9</v>
      </c>
      <c r="O8" s="60" t="s">
        <v>10</v>
      </c>
      <c r="P8" s="68" t="s">
        <v>9</v>
      </c>
      <c r="Q8" s="60" t="s">
        <v>10</v>
      </c>
      <c r="R8" s="68" t="s">
        <v>9</v>
      </c>
      <c r="S8" s="60" t="s">
        <v>10</v>
      </c>
      <c r="T8" s="68" t="s">
        <v>9</v>
      </c>
      <c r="U8" s="60" t="s">
        <v>10</v>
      </c>
      <c r="V8" s="68" t="s">
        <v>9</v>
      </c>
      <c r="W8" s="60" t="s">
        <v>10</v>
      </c>
      <c r="X8" s="68" t="s">
        <v>9</v>
      </c>
      <c r="Y8" s="60" t="s">
        <v>10</v>
      </c>
      <c r="Z8" s="68" t="s">
        <v>9</v>
      </c>
      <c r="AA8" s="60" t="s">
        <v>10</v>
      </c>
    </row>
    <row r="9" spans="1:27" x14ac:dyDescent="0.3">
      <c r="A9" s="93" t="s">
        <v>1530</v>
      </c>
      <c r="B9" s="111">
        <v>721306.29479999992</v>
      </c>
      <c r="C9" s="112">
        <v>0.38787612345016703</v>
      </c>
      <c r="D9" s="111">
        <v>1467798.5686000001</v>
      </c>
      <c r="E9" s="112">
        <v>0.17348638113194378</v>
      </c>
      <c r="F9" s="111">
        <v>137767.05800000002</v>
      </c>
      <c r="G9" s="112">
        <v>0.10611500321828464</v>
      </c>
      <c r="H9" s="111">
        <v>1760708.9500000002</v>
      </c>
      <c r="I9" s="112">
        <v>0.20788740468911379</v>
      </c>
      <c r="J9" s="111">
        <v>6349646.6759374999</v>
      </c>
      <c r="K9" s="112">
        <v>0.15579186245091534</v>
      </c>
      <c r="L9" s="111">
        <v>609109.15</v>
      </c>
      <c r="M9" s="112">
        <v>0.10797366806894951</v>
      </c>
      <c r="N9" s="111">
        <v>754949.65</v>
      </c>
      <c r="O9" s="112">
        <v>0.14454660988253321</v>
      </c>
      <c r="P9" s="111">
        <v>3340755.73</v>
      </c>
      <c r="Q9" s="112">
        <v>0.12238762732714878</v>
      </c>
      <c r="R9" s="111">
        <v>476808.41</v>
      </c>
      <c r="S9" s="112">
        <v>0.11009385563954908</v>
      </c>
      <c r="T9" s="111">
        <v>1035287.5</v>
      </c>
      <c r="U9" s="112">
        <v>0.14219706537234164</v>
      </c>
      <c r="V9" s="111">
        <v>1836510</v>
      </c>
      <c r="W9" s="112">
        <v>5.5379329869958395E-2</v>
      </c>
      <c r="X9" s="111">
        <v>230464</v>
      </c>
      <c r="Y9" s="112">
        <v>4.8184918319919973E-2</v>
      </c>
      <c r="Z9" s="111">
        <v>18721111.987337507</v>
      </c>
      <c r="AA9" s="112">
        <v>0.12292486115229358</v>
      </c>
    </row>
    <row r="10" spans="1:27" x14ac:dyDescent="0.3">
      <c r="A10" s="93" t="s">
        <v>1536</v>
      </c>
      <c r="B10" s="111">
        <v>721306.29479999992</v>
      </c>
      <c r="C10" s="112">
        <v>0.38787612345016703</v>
      </c>
      <c r="D10" s="111">
        <v>1467798.5686000001</v>
      </c>
      <c r="E10" s="112">
        <v>0.17348638113194378</v>
      </c>
      <c r="F10" s="111">
        <v>137767.05800000002</v>
      </c>
      <c r="G10" s="112">
        <v>0.10611500321828464</v>
      </c>
      <c r="H10" s="111">
        <v>1760708.9500000002</v>
      </c>
      <c r="I10" s="112">
        <v>0.20788740468911379</v>
      </c>
      <c r="J10" s="111">
        <v>6349646.6759374999</v>
      </c>
      <c r="K10" s="112">
        <v>0.15579186245091534</v>
      </c>
      <c r="L10" s="111">
        <v>609109.15</v>
      </c>
      <c r="M10" s="112">
        <v>0.10797366806894951</v>
      </c>
      <c r="N10" s="111">
        <v>754949.65</v>
      </c>
      <c r="O10" s="112">
        <v>0.14454660988253321</v>
      </c>
      <c r="P10" s="111">
        <v>3340755.73</v>
      </c>
      <c r="Q10" s="112">
        <v>0.12238762732714878</v>
      </c>
      <c r="R10" s="111">
        <v>476808.41</v>
      </c>
      <c r="S10" s="112">
        <v>0.11009385563954908</v>
      </c>
      <c r="T10" s="111">
        <v>1035287.5</v>
      </c>
      <c r="U10" s="112">
        <v>0.14219706537234164</v>
      </c>
      <c r="V10" s="111">
        <v>1836510</v>
      </c>
      <c r="W10" s="112">
        <v>5.5379329869958395E-2</v>
      </c>
      <c r="X10" s="111">
        <v>230464</v>
      </c>
      <c r="Y10" s="112">
        <v>4.8184918319919973E-2</v>
      </c>
      <c r="Z10" s="111">
        <v>18721111.987337507</v>
      </c>
      <c r="AA10" s="112">
        <v>0.12292486115229358</v>
      </c>
    </row>
    <row r="11" spans="1:27" x14ac:dyDescent="0.3">
      <c r="A11" s="96" t="s">
        <v>1537</v>
      </c>
      <c r="B11" s="116">
        <v>721306.29479999992</v>
      </c>
      <c r="C11" s="117">
        <v>0.38787612345016703</v>
      </c>
      <c r="D11" s="116">
        <v>1467798.5686000001</v>
      </c>
      <c r="E11" s="117">
        <v>0.17348638113194378</v>
      </c>
      <c r="F11" s="116">
        <v>137767.05800000002</v>
      </c>
      <c r="G11" s="117">
        <v>0.10611500321828464</v>
      </c>
      <c r="H11" s="116">
        <v>1760708.9500000002</v>
      </c>
      <c r="I11" s="117">
        <v>0.20788740468911379</v>
      </c>
      <c r="J11" s="116">
        <v>6349646.6759374999</v>
      </c>
      <c r="K11" s="117">
        <v>0.15579186245091534</v>
      </c>
      <c r="L11" s="116">
        <v>609109.15</v>
      </c>
      <c r="M11" s="117">
        <v>0.10797366806894951</v>
      </c>
      <c r="N11" s="116">
        <v>754949.65</v>
      </c>
      <c r="O11" s="117">
        <v>0.14454660988253321</v>
      </c>
      <c r="P11" s="116">
        <v>3340755.73</v>
      </c>
      <c r="Q11" s="117">
        <v>0.12238762732714878</v>
      </c>
      <c r="R11" s="116">
        <v>476808.41</v>
      </c>
      <c r="S11" s="117">
        <v>0.11009385563954908</v>
      </c>
      <c r="T11" s="116">
        <v>1035287.5</v>
      </c>
      <c r="U11" s="117">
        <v>0.14219706537234164</v>
      </c>
      <c r="V11" s="116">
        <v>1836510</v>
      </c>
      <c r="W11" s="117">
        <v>5.5379329869958395E-2</v>
      </c>
      <c r="X11" s="116">
        <v>230464</v>
      </c>
      <c r="Y11" s="117">
        <v>4.8184918319919973E-2</v>
      </c>
      <c r="Z11" s="116">
        <v>18721111.987337507</v>
      </c>
      <c r="AA11" s="117">
        <v>0.12292486115229358</v>
      </c>
    </row>
    <row r="12" spans="1:27" x14ac:dyDescent="0.3">
      <c r="A12" s="93" t="s">
        <v>1533</v>
      </c>
      <c r="B12" s="111">
        <v>0</v>
      </c>
      <c r="C12" s="112">
        <v>0</v>
      </c>
      <c r="D12" s="111">
        <v>0</v>
      </c>
      <c r="E12" s="112">
        <v>0</v>
      </c>
      <c r="F12" s="111">
        <v>0</v>
      </c>
      <c r="G12" s="112">
        <v>0</v>
      </c>
      <c r="H12" s="111">
        <v>3796887.1083413176</v>
      </c>
      <c r="I12" s="112">
        <v>0.44829953687157181</v>
      </c>
      <c r="J12" s="111">
        <v>15552741.846157564</v>
      </c>
      <c r="K12" s="112">
        <v>0.38159455826310679</v>
      </c>
      <c r="L12" s="111">
        <v>2873623.1308118873</v>
      </c>
      <c r="M12" s="112">
        <v>0.50939249571532175</v>
      </c>
      <c r="N12" s="111">
        <v>1733468.7875966518</v>
      </c>
      <c r="O12" s="112">
        <v>0.33189900357498142</v>
      </c>
      <c r="P12" s="111">
        <v>7060395.3514990257</v>
      </c>
      <c r="Q12" s="112">
        <v>0.25865555727463985</v>
      </c>
      <c r="R12" s="111">
        <v>1302013.7606232613</v>
      </c>
      <c r="S12" s="112">
        <v>0.30063168349476832</v>
      </c>
      <c r="T12" s="111">
        <v>2549099.6452660146</v>
      </c>
      <c r="U12" s="112">
        <v>0.35011964203035817</v>
      </c>
      <c r="V12" s="111">
        <v>13529809.474452861</v>
      </c>
      <c r="W12" s="112">
        <v>0.40798676945043222</v>
      </c>
      <c r="X12" s="111">
        <v>1751941.4951800941</v>
      </c>
      <c r="Y12" s="112">
        <v>0.3662921664404476</v>
      </c>
      <c r="Z12" s="111">
        <v>50149980.599928752</v>
      </c>
      <c r="AA12" s="112">
        <v>0.32929023693710513</v>
      </c>
    </row>
    <row r="13" spans="1:27" x14ac:dyDescent="0.3">
      <c r="A13" s="93" t="s">
        <v>1536</v>
      </c>
      <c r="B13" s="111">
        <v>0</v>
      </c>
      <c r="C13" s="112">
        <v>0</v>
      </c>
      <c r="D13" s="111">
        <v>0</v>
      </c>
      <c r="E13" s="112">
        <v>0</v>
      </c>
      <c r="F13" s="111">
        <v>0</v>
      </c>
      <c r="G13" s="112">
        <v>0</v>
      </c>
      <c r="H13" s="111">
        <v>3796887.1083413176</v>
      </c>
      <c r="I13" s="112">
        <v>0.44829953687157181</v>
      </c>
      <c r="J13" s="111">
        <v>15552741.846157564</v>
      </c>
      <c r="K13" s="112">
        <v>0.38159455826310679</v>
      </c>
      <c r="L13" s="111">
        <v>2621731.7404118874</v>
      </c>
      <c r="M13" s="112">
        <v>0.46474099544402259</v>
      </c>
      <c r="N13" s="111">
        <v>1733468.7875966518</v>
      </c>
      <c r="O13" s="112">
        <v>0.33189900357498142</v>
      </c>
      <c r="P13" s="111">
        <v>7060395.3514990257</v>
      </c>
      <c r="Q13" s="112">
        <v>0.25865555727463985</v>
      </c>
      <c r="R13" s="111">
        <v>1302013.7606232613</v>
      </c>
      <c r="S13" s="112">
        <v>0.30063168349476832</v>
      </c>
      <c r="T13" s="111">
        <v>2549099.6452660146</v>
      </c>
      <c r="U13" s="112">
        <v>0.35011964203035817</v>
      </c>
      <c r="V13" s="111">
        <v>13529809.474452861</v>
      </c>
      <c r="W13" s="112">
        <v>0.40798676945043222</v>
      </c>
      <c r="X13" s="111">
        <v>1751941.4951800941</v>
      </c>
      <c r="Y13" s="112">
        <v>0.3662921664404476</v>
      </c>
      <c r="Z13" s="111">
        <v>49898089.209528752</v>
      </c>
      <c r="AA13" s="112">
        <v>0.32763629062177296</v>
      </c>
    </row>
    <row r="14" spans="1:27" x14ac:dyDescent="0.3">
      <c r="A14" s="96" t="s">
        <v>1537</v>
      </c>
      <c r="B14" s="116">
        <v>0</v>
      </c>
      <c r="C14" s="117">
        <v>0</v>
      </c>
      <c r="D14" s="116">
        <v>0</v>
      </c>
      <c r="E14" s="117">
        <v>0</v>
      </c>
      <c r="F14" s="116">
        <v>0</v>
      </c>
      <c r="G14" s="117">
        <v>0</v>
      </c>
      <c r="H14" s="116">
        <v>3796887.1083413176</v>
      </c>
      <c r="I14" s="117">
        <v>0.44829953687157181</v>
      </c>
      <c r="J14" s="116">
        <v>15552741.846157564</v>
      </c>
      <c r="K14" s="117">
        <v>0.38159455826310679</v>
      </c>
      <c r="L14" s="116">
        <v>2621731.7404118874</v>
      </c>
      <c r="M14" s="117">
        <v>0.46474099544402259</v>
      </c>
      <c r="N14" s="116">
        <v>1733468.7875966518</v>
      </c>
      <c r="O14" s="117">
        <v>0.33189900357498142</v>
      </c>
      <c r="P14" s="116">
        <v>7060395.3514990257</v>
      </c>
      <c r="Q14" s="117">
        <v>0.25865555727463985</v>
      </c>
      <c r="R14" s="116">
        <v>1302013.7606232613</v>
      </c>
      <c r="S14" s="117">
        <v>0.30063168349476832</v>
      </c>
      <c r="T14" s="116">
        <v>2549099.6452660146</v>
      </c>
      <c r="U14" s="117">
        <v>0.35011964203035817</v>
      </c>
      <c r="V14" s="116">
        <v>13529809.474452861</v>
      </c>
      <c r="W14" s="117">
        <v>0.40798676945043222</v>
      </c>
      <c r="X14" s="116">
        <v>1751941.4951800941</v>
      </c>
      <c r="Y14" s="117">
        <v>0.3662921664404476</v>
      </c>
      <c r="Z14" s="116">
        <v>49898089.209528752</v>
      </c>
      <c r="AA14" s="117">
        <v>0.32763629062177296</v>
      </c>
    </row>
    <row r="15" spans="1:27" x14ac:dyDescent="0.3">
      <c r="A15" s="93" t="s">
        <v>1538</v>
      </c>
      <c r="B15" s="111">
        <v>0</v>
      </c>
      <c r="C15" s="112">
        <v>0</v>
      </c>
      <c r="D15" s="111">
        <v>0</v>
      </c>
      <c r="E15" s="112">
        <v>0</v>
      </c>
      <c r="F15" s="111">
        <v>0</v>
      </c>
      <c r="G15" s="112">
        <v>0</v>
      </c>
      <c r="H15" s="111">
        <v>0</v>
      </c>
      <c r="I15" s="112">
        <v>0</v>
      </c>
      <c r="J15" s="111">
        <v>0</v>
      </c>
      <c r="K15" s="112">
        <v>0</v>
      </c>
      <c r="L15" s="111">
        <v>0</v>
      </c>
      <c r="M15" s="112">
        <v>0</v>
      </c>
      <c r="N15" s="111">
        <v>0</v>
      </c>
      <c r="O15" s="112">
        <v>0</v>
      </c>
      <c r="P15" s="111">
        <v>0</v>
      </c>
      <c r="Q15" s="112">
        <v>0</v>
      </c>
      <c r="R15" s="111">
        <v>0</v>
      </c>
      <c r="S15" s="112">
        <v>0</v>
      </c>
      <c r="T15" s="111">
        <v>0</v>
      </c>
      <c r="U15" s="112">
        <v>0</v>
      </c>
      <c r="V15" s="111">
        <v>0</v>
      </c>
      <c r="W15" s="112">
        <v>0</v>
      </c>
      <c r="X15" s="111">
        <v>0</v>
      </c>
      <c r="Y15" s="112">
        <v>0</v>
      </c>
      <c r="Z15" s="111">
        <v>0</v>
      </c>
      <c r="AA15" s="112">
        <v>0</v>
      </c>
    </row>
    <row r="16" spans="1:27" x14ac:dyDescent="0.3">
      <c r="A16" s="96" t="s">
        <v>1539</v>
      </c>
      <c r="B16" s="116">
        <v>0</v>
      </c>
      <c r="C16" s="117">
        <v>0</v>
      </c>
      <c r="D16" s="116">
        <v>0</v>
      </c>
      <c r="E16" s="117">
        <v>0</v>
      </c>
      <c r="F16" s="116">
        <v>0</v>
      </c>
      <c r="G16" s="117">
        <v>0</v>
      </c>
      <c r="H16" s="116">
        <v>0</v>
      </c>
      <c r="I16" s="117">
        <v>0</v>
      </c>
      <c r="J16" s="116">
        <v>0</v>
      </c>
      <c r="K16" s="117">
        <v>0</v>
      </c>
      <c r="L16" s="116">
        <v>0</v>
      </c>
      <c r="M16" s="117">
        <v>0</v>
      </c>
      <c r="N16" s="116">
        <v>0</v>
      </c>
      <c r="O16" s="117">
        <v>0</v>
      </c>
      <c r="P16" s="116">
        <v>0</v>
      </c>
      <c r="Q16" s="117">
        <v>0</v>
      </c>
      <c r="R16" s="116">
        <v>0</v>
      </c>
      <c r="S16" s="117">
        <v>0</v>
      </c>
      <c r="T16" s="116">
        <v>0</v>
      </c>
      <c r="U16" s="117">
        <v>0</v>
      </c>
      <c r="V16" s="116">
        <v>0</v>
      </c>
      <c r="W16" s="117">
        <v>0</v>
      </c>
      <c r="X16" s="116">
        <v>0</v>
      </c>
      <c r="Y16" s="117">
        <v>0</v>
      </c>
      <c r="Z16" s="116">
        <v>0</v>
      </c>
      <c r="AA16" s="117">
        <v>0</v>
      </c>
    </row>
    <row r="17" spans="1:27" x14ac:dyDescent="0.3">
      <c r="A17" s="93" t="s">
        <v>1540</v>
      </c>
      <c r="B17" s="111">
        <v>0</v>
      </c>
      <c r="C17" s="112">
        <v>0</v>
      </c>
      <c r="D17" s="111">
        <v>0</v>
      </c>
      <c r="E17" s="112">
        <v>0</v>
      </c>
      <c r="F17" s="111">
        <v>0</v>
      </c>
      <c r="G17" s="112">
        <v>0</v>
      </c>
      <c r="H17" s="111">
        <v>0</v>
      </c>
      <c r="I17" s="112">
        <v>0</v>
      </c>
      <c r="J17" s="111">
        <v>0</v>
      </c>
      <c r="K17" s="112">
        <v>0</v>
      </c>
      <c r="L17" s="111">
        <v>0</v>
      </c>
      <c r="M17" s="112">
        <v>0</v>
      </c>
      <c r="N17" s="111">
        <v>0</v>
      </c>
      <c r="O17" s="112">
        <v>0</v>
      </c>
      <c r="P17" s="111">
        <v>0</v>
      </c>
      <c r="Q17" s="112">
        <v>0</v>
      </c>
      <c r="R17" s="111">
        <v>0</v>
      </c>
      <c r="S17" s="112">
        <v>0</v>
      </c>
      <c r="T17" s="111">
        <v>0</v>
      </c>
      <c r="U17" s="112">
        <v>0</v>
      </c>
      <c r="V17" s="111">
        <v>0</v>
      </c>
      <c r="W17" s="112">
        <v>0</v>
      </c>
      <c r="X17" s="111">
        <v>0</v>
      </c>
      <c r="Y17" s="112">
        <v>0</v>
      </c>
      <c r="Z17" s="111">
        <v>0</v>
      </c>
      <c r="AA17" s="112">
        <v>0</v>
      </c>
    </row>
    <row r="18" spans="1:27" x14ac:dyDescent="0.3">
      <c r="A18" s="96" t="s">
        <v>1541</v>
      </c>
      <c r="B18" s="116">
        <v>0</v>
      </c>
      <c r="C18" s="121">
        <v>0</v>
      </c>
      <c r="D18" s="116">
        <v>0</v>
      </c>
      <c r="E18" s="121">
        <v>0</v>
      </c>
      <c r="F18" s="116">
        <v>0</v>
      </c>
      <c r="G18" s="121">
        <v>0</v>
      </c>
      <c r="H18" s="116">
        <v>0</v>
      </c>
      <c r="I18" s="121">
        <v>0</v>
      </c>
      <c r="J18" s="116">
        <v>0</v>
      </c>
      <c r="K18" s="121">
        <v>0</v>
      </c>
      <c r="L18" s="116">
        <v>0</v>
      </c>
      <c r="M18" s="121">
        <v>0</v>
      </c>
      <c r="N18" s="116">
        <v>0</v>
      </c>
      <c r="O18" s="121">
        <v>0</v>
      </c>
      <c r="P18" s="116">
        <v>0</v>
      </c>
      <c r="Q18" s="121">
        <v>0</v>
      </c>
      <c r="R18" s="116">
        <v>0</v>
      </c>
      <c r="S18" s="121">
        <v>0</v>
      </c>
      <c r="T18" s="116">
        <v>0</v>
      </c>
      <c r="U18" s="121">
        <v>0</v>
      </c>
      <c r="V18" s="116">
        <v>0</v>
      </c>
      <c r="W18" s="121">
        <v>0</v>
      </c>
      <c r="X18" s="116">
        <v>0</v>
      </c>
      <c r="Y18" s="121">
        <v>0</v>
      </c>
      <c r="Z18" s="116">
        <v>0</v>
      </c>
      <c r="AA18" s="117">
        <v>0</v>
      </c>
    </row>
    <row r="19" spans="1:27" x14ac:dyDescent="0.3">
      <c r="A19" s="96" t="s">
        <v>1542</v>
      </c>
      <c r="B19" s="116">
        <v>0</v>
      </c>
      <c r="C19" s="121">
        <v>0</v>
      </c>
      <c r="D19" s="116">
        <v>0</v>
      </c>
      <c r="E19" s="121">
        <v>0</v>
      </c>
      <c r="F19" s="116">
        <v>0</v>
      </c>
      <c r="G19" s="121">
        <v>0</v>
      </c>
      <c r="H19" s="116">
        <v>0</v>
      </c>
      <c r="I19" s="121">
        <v>0</v>
      </c>
      <c r="J19" s="116">
        <v>0</v>
      </c>
      <c r="K19" s="121">
        <v>0</v>
      </c>
      <c r="L19" s="116">
        <v>0</v>
      </c>
      <c r="M19" s="121">
        <v>0</v>
      </c>
      <c r="N19" s="116">
        <v>0</v>
      </c>
      <c r="O19" s="121">
        <v>0</v>
      </c>
      <c r="P19" s="116">
        <v>0</v>
      </c>
      <c r="Q19" s="121">
        <v>0</v>
      </c>
      <c r="R19" s="116">
        <v>0</v>
      </c>
      <c r="S19" s="121">
        <v>0</v>
      </c>
      <c r="T19" s="116">
        <v>0</v>
      </c>
      <c r="U19" s="121">
        <v>0</v>
      </c>
      <c r="V19" s="116">
        <v>0</v>
      </c>
      <c r="W19" s="121">
        <v>0</v>
      </c>
      <c r="X19" s="116">
        <v>0</v>
      </c>
      <c r="Y19" s="121">
        <v>0</v>
      </c>
      <c r="Z19" s="116">
        <v>0</v>
      </c>
      <c r="AA19" s="117">
        <v>0</v>
      </c>
    </row>
    <row r="20" spans="1:27" x14ac:dyDescent="0.3">
      <c r="A20" s="96" t="s">
        <v>1543</v>
      </c>
      <c r="B20" s="116">
        <v>0</v>
      </c>
      <c r="C20" s="121">
        <v>0</v>
      </c>
      <c r="D20" s="116">
        <v>0</v>
      </c>
      <c r="E20" s="121">
        <v>0</v>
      </c>
      <c r="F20" s="116">
        <v>0</v>
      </c>
      <c r="G20" s="121">
        <v>0</v>
      </c>
      <c r="H20" s="116">
        <v>0</v>
      </c>
      <c r="I20" s="121">
        <v>0</v>
      </c>
      <c r="J20" s="116">
        <v>0</v>
      </c>
      <c r="K20" s="121">
        <v>0</v>
      </c>
      <c r="L20" s="116">
        <v>0</v>
      </c>
      <c r="M20" s="121">
        <v>0</v>
      </c>
      <c r="N20" s="116">
        <v>0</v>
      </c>
      <c r="O20" s="121">
        <v>0</v>
      </c>
      <c r="P20" s="116">
        <v>0</v>
      </c>
      <c r="Q20" s="121">
        <v>0</v>
      </c>
      <c r="R20" s="116">
        <v>0</v>
      </c>
      <c r="S20" s="121">
        <v>0</v>
      </c>
      <c r="T20" s="116">
        <v>0</v>
      </c>
      <c r="U20" s="121">
        <v>0</v>
      </c>
      <c r="V20" s="116">
        <v>0</v>
      </c>
      <c r="W20" s="121">
        <v>0</v>
      </c>
      <c r="X20" s="116">
        <v>0</v>
      </c>
      <c r="Y20" s="121">
        <v>0</v>
      </c>
      <c r="Z20" s="116">
        <v>0</v>
      </c>
      <c r="AA20" s="117">
        <v>0</v>
      </c>
    </row>
    <row r="21" spans="1:27" x14ac:dyDescent="0.3">
      <c r="A21" s="93" t="s">
        <v>1544</v>
      </c>
      <c r="B21" s="111">
        <v>0</v>
      </c>
      <c r="C21" s="112">
        <v>0</v>
      </c>
      <c r="D21" s="111">
        <v>0</v>
      </c>
      <c r="E21" s="112">
        <v>0</v>
      </c>
      <c r="F21" s="111">
        <v>0</v>
      </c>
      <c r="G21" s="112">
        <v>0</v>
      </c>
      <c r="H21" s="111">
        <v>0</v>
      </c>
      <c r="I21" s="112">
        <v>0</v>
      </c>
      <c r="J21" s="111">
        <v>0</v>
      </c>
      <c r="K21" s="112">
        <v>0</v>
      </c>
      <c r="L21" s="111">
        <v>251891.3904</v>
      </c>
      <c r="M21" s="112">
        <v>4.4651500271299126E-2</v>
      </c>
      <c r="N21" s="111">
        <v>0</v>
      </c>
      <c r="O21" s="112">
        <v>0</v>
      </c>
      <c r="P21" s="111">
        <v>0</v>
      </c>
      <c r="Q21" s="112">
        <v>0</v>
      </c>
      <c r="R21" s="111">
        <v>0</v>
      </c>
      <c r="S21" s="112">
        <v>0</v>
      </c>
      <c r="T21" s="111">
        <v>0</v>
      </c>
      <c r="U21" s="112">
        <v>0</v>
      </c>
      <c r="V21" s="111">
        <v>0</v>
      </c>
      <c r="W21" s="112">
        <v>0</v>
      </c>
      <c r="X21" s="111">
        <v>0</v>
      </c>
      <c r="Y21" s="112">
        <v>0</v>
      </c>
      <c r="Z21" s="111">
        <v>251891.3904</v>
      </c>
      <c r="AA21" s="112">
        <v>1.6539463153321908E-3</v>
      </c>
    </row>
    <row r="22" spans="1:27" x14ac:dyDescent="0.3">
      <c r="A22" s="96" t="s">
        <v>1541</v>
      </c>
      <c r="B22" s="116">
        <v>0</v>
      </c>
      <c r="C22" s="121">
        <v>0</v>
      </c>
      <c r="D22" s="116">
        <v>0</v>
      </c>
      <c r="E22" s="121">
        <v>0</v>
      </c>
      <c r="F22" s="116">
        <v>0</v>
      </c>
      <c r="G22" s="121">
        <v>0</v>
      </c>
      <c r="H22" s="116">
        <v>0</v>
      </c>
      <c r="I22" s="121">
        <v>0</v>
      </c>
      <c r="J22" s="116">
        <v>0</v>
      </c>
      <c r="K22" s="121">
        <v>0</v>
      </c>
      <c r="L22" s="116">
        <v>251891.3904</v>
      </c>
      <c r="M22" s="121">
        <v>4.4651500271299126E-2</v>
      </c>
      <c r="N22" s="116">
        <v>0</v>
      </c>
      <c r="O22" s="121">
        <v>0</v>
      </c>
      <c r="P22" s="116">
        <v>0</v>
      </c>
      <c r="Q22" s="121">
        <v>0</v>
      </c>
      <c r="R22" s="116">
        <v>0</v>
      </c>
      <c r="S22" s="121">
        <v>0</v>
      </c>
      <c r="T22" s="116">
        <v>0</v>
      </c>
      <c r="U22" s="121">
        <v>0</v>
      </c>
      <c r="V22" s="116">
        <v>0</v>
      </c>
      <c r="W22" s="121">
        <v>0</v>
      </c>
      <c r="X22" s="116">
        <v>0</v>
      </c>
      <c r="Y22" s="121">
        <v>0</v>
      </c>
      <c r="Z22" s="116">
        <v>251891.3904</v>
      </c>
      <c r="AA22" s="117">
        <v>1.6539463153321908E-3</v>
      </c>
    </row>
    <row r="23" spans="1:27" x14ac:dyDescent="0.3">
      <c r="A23" s="72" t="s">
        <v>0</v>
      </c>
      <c r="B23" s="73">
        <v>721306.29479999992</v>
      </c>
      <c r="C23" s="74">
        <v>0.38787612345016703</v>
      </c>
      <c r="D23" s="73">
        <v>1467798.5686000001</v>
      </c>
      <c r="E23" s="74">
        <v>0.17348638113194378</v>
      </c>
      <c r="F23" s="73">
        <v>137767.05800000002</v>
      </c>
      <c r="G23" s="74">
        <v>0.10611500321828464</v>
      </c>
      <c r="H23" s="73">
        <v>5557596.0583413178</v>
      </c>
      <c r="I23" s="74">
        <v>0.65618694156068558</v>
      </c>
      <c r="J23" s="73">
        <v>21902388.522095062</v>
      </c>
      <c r="K23" s="74">
        <v>0.53738642071402209</v>
      </c>
      <c r="L23" s="73">
        <v>3482732.2808118872</v>
      </c>
      <c r="M23" s="74">
        <v>0.61736616378427123</v>
      </c>
      <c r="N23" s="73">
        <v>2488418.4375966517</v>
      </c>
      <c r="O23" s="74">
        <v>0.47644561345751463</v>
      </c>
      <c r="P23" s="73">
        <v>10401151.081499025</v>
      </c>
      <c r="Q23" s="74">
        <v>0.38104318460178865</v>
      </c>
      <c r="R23" s="73">
        <v>1778822.1706232612</v>
      </c>
      <c r="S23" s="74">
        <v>0.41072553913431742</v>
      </c>
      <c r="T23" s="73">
        <v>3584387.1452660146</v>
      </c>
      <c r="U23" s="74">
        <v>0.49231670740269984</v>
      </c>
      <c r="V23" s="73">
        <v>15366319.474452861</v>
      </c>
      <c r="W23" s="74">
        <v>0.46336609932039063</v>
      </c>
      <c r="X23" s="73">
        <v>1982405.4951800941</v>
      </c>
      <c r="Y23" s="74">
        <v>0.4144770847603676</v>
      </c>
      <c r="Z23" s="73">
        <v>68871092.587266266</v>
      </c>
      <c r="AA23" s="74">
        <v>0.45221509808939869</v>
      </c>
    </row>
  </sheetData>
  <mergeCells count="17">
    <mergeCell ref="Z7:AA7"/>
    <mergeCell ref="A2:AA2"/>
    <mergeCell ref="A4:AA4"/>
    <mergeCell ref="A5:AA5"/>
    <mergeCell ref="A7:A8"/>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A67"/>
  <sheetViews>
    <sheetView zoomScale="80" zoomScaleNormal="80" workbookViewId="0"/>
  </sheetViews>
  <sheetFormatPr baseColWidth="10" defaultColWidth="11.44140625" defaultRowHeight="14.4" x14ac:dyDescent="0.3"/>
  <cols>
    <col min="1" max="1" width="16.44140625" customWidth="1"/>
    <col min="2" max="2" width="14" customWidth="1"/>
    <col min="3" max="3" width="10.5546875" customWidth="1"/>
    <col min="4" max="4" width="14" customWidth="1"/>
    <col min="5" max="5" width="10.5546875" customWidth="1"/>
    <col min="6" max="6" width="14" customWidth="1"/>
    <col min="7" max="7" width="10.5546875" customWidth="1"/>
    <col min="8" max="8" width="14" customWidth="1"/>
    <col min="9" max="9" width="10.5546875" customWidth="1"/>
    <col min="10" max="10" width="14" customWidth="1"/>
    <col min="11" max="11" width="10.5546875" customWidth="1"/>
    <col min="12" max="12" width="14" customWidth="1"/>
    <col min="13" max="13" width="10.5546875" customWidth="1"/>
    <col min="14" max="14" width="14" customWidth="1"/>
    <col min="15" max="15" width="10.5546875" customWidth="1"/>
    <col min="16" max="16" width="14" customWidth="1"/>
    <col min="17" max="17" width="10.5546875" customWidth="1"/>
    <col min="18" max="18" width="14" customWidth="1"/>
    <col min="19" max="19" width="10.5546875" customWidth="1"/>
    <col min="20" max="20" width="14" customWidth="1"/>
    <col min="21" max="21" width="10.5546875" customWidth="1"/>
    <col min="22" max="22" width="14" customWidth="1"/>
    <col min="23" max="23" width="10.5546875" customWidth="1"/>
    <col min="24" max="24" width="14" customWidth="1"/>
    <col min="25" max="25" width="10.5546875" customWidth="1"/>
    <col min="26" max="26" width="14" customWidth="1"/>
    <col min="27" max="27" width="10.5546875" customWidth="1"/>
  </cols>
  <sheetData>
    <row r="1" spans="1:27" s="32" customFormat="1" x14ac:dyDescent="0.3"/>
    <row r="2" spans="1:27" s="32" customFormat="1" x14ac:dyDescent="0.3">
      <c r="A2" s="91" t="s">
        <v>14</v>
      </c>
      <c r="B2" s="91"/>
      <c r="C2" s="91"/>
      <c r="D2" s="91"/>
      <c r="E2" s="91"/>
      <c r="F2" s="91"/>
      <c r="G2" s="91"/>
      <c r="H2" s="91"/>
      <c r="I2" s="91"/>
      <c r="J2" s="91"/>
      <c r="K2" s="91"/>
      <c r="L2" s="91"/>
      <c r="M2" s="91"/>
      <c r="N2" s="91"/>
      <c r="O2" s="91"/>
      <c r="P2" s="91"/>
      <c r="Q2" s="91"/>
      <c r="R2" s="91"/>
      <c r="S2" s="91"/>
      <c r="T2" s="91"/>
      <c r="U2" s="91"/>
      <c r="V2" s="91"/>
      <c r="W2" s="91"/>
      <c r="X2" s="91"/>
      <c r="Y2" s="91"/>
      <c r="Z2" s="91"/>
      <c r="AA2" s="91"/>
    </row>
    <row r="3" spans="1:27" s="32" customFormat="1" x14ac:dyDescent="0.3">
      <c r="A3" s="69"/>
      <c r="B3" s="69"/>
      <c r="C3" s="69"/>
      <c r="D3" s="69"/>
      <c r="E3" s="69"/>
      <c r="F3" s="69"/>
      <c r="G3" s="69"/>
      <c r="H3" s="69"/>
      <c r="I3" s="69"/>
    </row>
    <row r="4" spans="1:27" s="32" customFormat="1" x14ac:dyDescent="0.3">
      <c r="A4" s="91" t="s">
        <v>1566</v>
      </c>
      <c r="B4" s="91"/>
      <c r="C4" s="91"/>
      <c r="D4" s="91"/>
      <c r="E4" s="91"/>
      <c r="F4" s="91"/>
      <c r="G4" s="91"/>
      <c r="H4" s="91"/>
      <c r="I4" s="91"/>
      <c r="J4" s="91"/>
      <c r="K4" s="91"/>
      <c r="L4" s="91"/>
      <c r="M4" s="91"/>
      <c r="N4" s="91"/>
      <c r="O4" s="91"/>
      <c r="P4" s="91"/>
      <c r="Q4" s="91"/>
      <c r="R4" s="91"/>
      <c r="S4" s="91"/>
      <c r="T4" s="91"/>
      <c r="U4" s="91"/>
      <c r="V4" s="91"/>
      <c r="W4" s="91"/>
      <c r="X4" s="91"/>
      <c r="Y4" s="91"/>
      <c r="Z4" s="91"/>
      <c r="AA4" s="91"/>
    </row>
    <row r="5" spans="1:27" s="32" customFormat="1" x14ac:dyDescent="0.3">
      <c r="A5" s="91" t="str">
        <f>'1'!A5:AA5</f>
        <v>Al 30-09-2020</v>
      </c>
      <c r="B5" s="91"/>
      <c r="C5" s="91"/>
      <c r="D5" s="91"/>
      <c r="E5" s="91"/>
      <c r="F5" s="91"/>
      <c r="G5" s="91"/>
      <c r="H5" s="91"/>
      <c r="I5" s="91"/>
      <c r="J5" s="91"/>
      <c r="K5" s="91"/>
      <c r="L5" s="91"/>
      <c r="M5" s="91"/>
      <c r="N5" s="91"/>
      <c r="O5" s="91"/>
      <c r="P5" s="91"/>
      <c r="Q5" s="91"/>
      <c r="R5" s="91"/>
      <c r="S5" s="91"/>
      <c r="T5" s="91"/>
      <c r="U5" s="91"/>
      <c r="V5" s="91"/>
      <c r="W5" s="91"/>
      <c r="X5" s="91"/>
      <c r="Y5" s="91"/>
      <c r="Z5" s="91"/>
      <c r="AA5" s="91"/>
    </row>
    <row r="6" spans="1:27" s="32" customFormat="1" x14ac:dyDescent="0.3">
      <c r="A6" s="69"/>
      <c r="B6" s="69"/>
      <c r="C6" s="69"/>
      <c r="D6" s="69"/>
      <c r="E6" s="69"/>
      <c r="F6" s="69"/>
      <c r="G6" s="69"/>
      <c r="H6" s="69"/>
      <c r="I6" s="69"/>
    </row>
    <row r="7" spans="1:27" s="32" customFormat="1" x14ac:dyDescent="0.3">
      <c r="A7" s="119"/>
      <c r="B7" s="92" t="s">
        <v>17</v>
      </c>
      <c r="C7" s="92"/>
      <c r="D7" s="92" t="s">
        <v>18</v>
      </c>
      <c r="E7" s="92"/>
      <c r="F7" s="92" t="s">
        <v>19</v>
      </c>
      <c r="G7" s="92"/>
      <c r="H7" s="92" t="s">
        <v>20</v>
      </c>
      <c r="I7" s="92"/>
      <c r="J7" s="92" t="s">
        <v>21</v>
      </c>
      <c r="K7" s="92"/>
      <c r="L7" s="92" t="s">
        <v>22</v>
      </c>
      <c r="M7" s="92"/>
      <c r="N7" s="92" t="s">
        <v>23</v>
      </c>
      <c r="O7" s="92"/>
      <c r="P7" s="92" t="s">
        <v>24</v>
      </c>
      <c r="Q7" s="92"/>
      <c r="R7" s="92" t="s">
        <v>25</v>
      </c>
      <c r="S7" s="92"/>
      <c r="T7" s="92" t="s">
        <v>26</v>
      </c>
      <c r="U7" s="92"/>
      <c r="V7" s="92" t="s">
        <v>27</v>
      </c>
      <c r="W7" s="92"/>
      <c r="X7" s="92" t="s">
        <v>28</v>
      </c>
      <c r="Y7" s="92"/>
      <c r="Z7" s="92" t="s">
        <v>2</v>
      </c>
      <c r="AA7" s="92"/>
    </row>
    <row r="8" spans="1:27" s="32" customFormat="1" x14ac:dyDescent="0.3">
      <c r="A8" s="92"/>
      <c r="B8" s="70" t="s">
        <v>9</v>
      </c>
      <c r="C8" s="70" t="s">
        <v>10</v>
      </c>
      <c r="D8" s="70" t="s">
        <v>9</v>
      </c>
      <c r="E8" s="70" t="s">
        <v>10</v>
      </c>
      <c r="F8" s="70" t="s">
        <v>9</v>
      </c>
      <c r="G8" s="70" t="s">
        <v>10</v>
      </c>
      <c r="H8" s="70" t="s">
        <v>9</v>
      </c>
      <c r="I8" s="70" t="s">
        <v>10</v>
      </c>
      <c r="J8" s="70" t="s">
        <v>9</v>
      </c>
      <c r="K8" s="70" t="s">
        <v>10</v>
      </c>
      <c r="L8" s="70" t="s">
        <v>9</v>
      </c>
      <c r="M8" s="70" t="s">
        <v>10</v>
      </c>
      <c r="N8" s="70" t="s">
        <v>9</v>
      </c>
      <c r="O8" s="70" t="s">
        <v>10</v>
      </c>
      <c r="P8" s="70" t="s">
        <v>9</v>
      </c>
      <c r="Q8" s="70" t="s">
        <v>10</v>
      </c>
      <c r="R8" s="70" t="s">
        <v>9</v>
      </c>
      <c r="S8" s="70" t="s">
        <v>10</v>
      </c>
      <c r="T8" s="70" t="s">
        <v>9</v>
      </c>
      <c r="U8" s="70" t="s">
        <v>10</v>
      </c>
      <c r="V8" s="70" t="s">
        <v>9</v>
      </c>
      <c r="W8" s="70" t="s">
        <v>10</v>
      </c>
      <c r="X8" s="70" t="s">
        <v>9</v>
      </c>
      <c r="Y8" s="70" t="s">
        <v>10</v>
      </c>
      <c r="Z8" s="70" t="s">
        <v>9</v>
      </c>
      <c r="AA8" s="70" t="s">
        <v>10</v>
      </c>
    </row>
    <row r="9" spans="1:27" x14ac:dyDescent="0.3">
      <c r="A9" s="93" t="s">
        <v>1530</v>
      </c>
      <c r="B9" s="111">
        <v>721306.29480000003</v>
      </c>
      <c r="C9" s="112">
        <v>0.38787612345016703</v>
      </c>
      <c r="D9" s="111">
        <v>1467798.5685999999</v>
      </c>
      <c r="E9" s="112">
        <v>0.17348638113194378</v>
      </c>
      <c r="F9" s="111">
        <v>137767.05799999999</v>
      </c>
      <c r="G9" s="112">
        <v>0.10611500321828463</v>
      </c>
      <c r="H9" s="111">
        <v>1760708.9500000002</v>
      </c>
      <c r="I9" s="112">
        <v>0.20788740468911379</v>
      </c>
      <c r="J9" s="111">
        <v>6349646.6759374999</v>
      </c>
      <c r="K9" s="112">
        <v>0.15579186245091534</v>
      </c>
      <c r="L9" s="111">
        <v>609109.14999999991</v>
      </c>
      <c r="M9" s="112">
        <v>0.10797366806894951</v>
      </c>
      <c r="N9" s="111">
        <v>754949.65</v>
      </c>
      <c r="O9" s="112">
        <v>0.14454660988253321</v>
      </c>
      <c r="P9" s="111">
        <v>3340755.73</v>
      </c>
      <c r="Q9" s="112">
        <v>0.12238762732714878</v>
      </c>
      <c r="R9" s="111">
        <v>476808.41</v>
      </c>
      <c r="S9" s="112">
        <v>0.11009385563954908</v>
      </c>
      <c r="T9" s="111">
        <v>1035287.5</v>
      </c>
      <c r="U9" s="112">
        <v>0.14219706537234164</v>
      </c>
      <c r="V9" s="111">
        <v>1836510</v>
      </c>
      <c r="W9" s="112">
        <v>5.5379329869958395E-2</v>
      </c>
      <c r="X9" s="111">
        <v>230464</v>
      </c>
      <c r="Y9" s="112">
        <v>4.8184918319919973E-2</v>
      </c>
      <c r="Z9" s="111">
        <v>18721111.987337507</v>
      </c>
      <c r="AA9" s="112">
        <v>0.12292486115229355</v>
      </c>
    </row>
    <row r="10" spans="1:27" x14ac:dyDescent="0.3">
      <c r="A10" s="113" t="s">
        <v>595</v>
      </c>
      <c r="B10" s="114">
        <v>34686.339999999997</v>
      </c>
      <c r="C10" s="115">
        <v>1.8652274620180494E-2</v>
      </c>
      <c r="D10" s="114"/>
      <c r="E10" s="115"/>
      <c r="F10" s="114"/>
      <c r="G10" s="115"/>
      <c r="H10" s="114"/>
      <c r="I10" s="115"/>
      <c r="J10" s="114"/>
      <c r="K10" s="115"/>
      <c r="L10" s="114"/>
      <c r="M10" s="115"/>
      <c r="N10" s="114"/>
      <c r="O10" s="115"/>
      <c r="P10" s="114"/>
      <c r="Q10" s="115"/>
      <c r="R10" s="114"/>
      <c r="S10" s="115"/>
      <c r="T10" s="114"/>
      <c r="U10" s="115"/>
      <c r="V10" s="114"/>
      <c r="W10" s="115"/>
      <c r="X10" s="114"/>
      <c r="Y10" s="115"/>
      <c r="Z10" s="114">
        <v>34686.339999999997</v>
      </c>
      <c r="AA10" s="115">
        <v>2.2775428784706721E-4</v>
      </c>
    </row>
    <row r="11" spans="1:27" s="2" customFormat="1" x14ac:dyDescent="0.3">
      <c r="A11" s="107" t="s">
        <v>566</v>
      </c>
      <c r="B11" s="116">
        <v>34686.339999999997</v>
      </c>
      <c r="C11" s="120">
        <v>1.8652274620180494E-2</v>
      </c>
      <c r="D11" s="116"/>
      <c r="E11" s="120"/>
      <c r="F11" s="116"/>
      <c r="G11" s="120"/>
      <c r="H11" s="116"/>
      <c r="I11" s="120"/>
      <c r="J11" s="116"/>
      <c r="K11" s="120"/>
      <c r="L11" s="116"/>
      <c r="M11" s="120"/>
      <c r="N11" s="116"/>
      <c r="O11" s="120"/>
      <c r="P11" s="116"/>
      <c r="Q11" s="120"/>
      <c r="R11" s="116"/>
      <c r="S11" s="120"/>
      <c r="T11" s="116"/>
      <c r="U11" s="120"/>
      <c r="V11" s="116"/>
      <c r="W11" s="120"/>
      <c r="X11" s="116"/>
      <c r="Y11" s="120"/>
      <c r="Z11" s="116">
        <v>34686.339999999997</v>
      </c>
      <c r="AA11" s="117">
        <v>2.2775428784706721E-4</v>
      </c>
    </row>
    <row r="12" spans="1:27" s="2" customFormat="1" x14ac:dyDescent="0.3">
      <c r="A12" s="118" t="s">
        <v>1531</v>
      </c>
      <c r="B12" s="116">
        <v>17441.817500000001</v>
      </c>
      <c r="C12" s="120">
        <v>9.3791841366102618E-3</v>
      </c>
      <c r="D12" s="116"/>
      <c r="E12" s="120"/>
      <c r="F12" s="116"/>
      <c r="G12" s="120"/>
      <c r="H12" s="116"/>
      <c r="I12" s="120"/>
      <c r="J12" s="116"/>
      <c r="K12" s="120"/>
      <c r="L12" s="116"/>
      <c r="M12" s="120"/>
      <c r="N12" s="116"/>
      <c r="O12" s="120"/>
      <c r="P12" s="116"/>
      <c r="Q12" s="120"/>
      <c r="R12" s="116"/>
      <c r="S12" s="120"/>
      <c r="T12" s="116"/>
      <c r="U12" s="120"/>
      <c r="V12" s="116"/>
      <c r="W12" s="120"/>
      <c r="X12" s="116"/>
      <c r="Y12" s="120"/>
      <c r="Z12" s="116">
        <v>17441.817500000001</v>
      </c>
      <c r="AA12" s="117">
        <v>1.1452487415711817E-4</v>
      </c>
    </row>
    <row r="13" spans="1:27" s="2" customFormat="1" x14ac:dyDescent="0.3">
      <c r="A13" s="118" t="s">
        <v>1532</v>
      </c>
      <c r="B13" s="116">
        <v>17244.522499999999</v>
      </c>
      <c r="C13" s="120">
        <v>9.2730904835702319E-3</v>
      </c>
      <c r="D13" s="116"/>
      <c r="E13" s="120"/>
      <c r="F13" s="116"/>
      <c r="G13" s="120"/>
      <c r="H13" s="116"/>
      <c r="I13" s="120"/>
      <c r="J13" s="116"/>
      <c r="K13" s="120"/>
      <c r="L13" s="116"/>
      <c r="M13" s="120"/>
      <c r="N13" s="116"/>
      <c r="O13" s="120"/>
      <c r="P13" s="116"/>
      <c r="Q13" s="120"/>
      <c r="R13" s="116"/>
      <c r="S13" s="120"/>
      <c r="T13" s="116"/>
      <c r="U13" s="120"/>
      <c r="V13" s="116"/>
      <c r="W13" s="120"/>
      <c r="X13" s="116"/>
      <c r="Y13" s="120"/>
      <c r="Z13" s="116">
        <v>17244.522499999999</v>
      </c>
      <c r="AA13" s="117">
        <v>1.1322941368994905E-4</v>
      </c>
    </row>
    <row r="14" spans="1:27" x14ac:dyDescent="0.3">
      <c r="A14" s="113" t="s">
        <v>596</v>
      </c>
      <c r="B14" s="114">
        <v>12656.794800000003</v>
      </c>
      <c r="C14" s="115">
        <v>6.806080215464431E-3</v>
      </c>
      <c r="D14" s="114">
        <v>194070.85360000003</v>
      </c>
      <c r="E14" s="115">
        <v>2.2938195195519741E-2</v>
      </c>
      <c r="F14" s="114">
        <v>21094.657999999999</v>
      </c>
      <c r="G14" s="115">
        <v>1.6248149115288608E-2</v>
      </c>
      <c r="H14" s="114"/>
      <c r="I14" s="115"/>
      <c r="J14" s="114"/>
      <c r="K14" s="115"/>
      <c r="L14" s="114"/>
      <c r="M14" s="115"/>
      <c r="N14" s="114"/>
      <c r="O14" s="115"/>
      <c r="P14" s="114"/>
      <c r="Q14" s="115"/>
      <c r="R14" s="114"/>
      <c r="S14" s="115"/>
      <c r="T14" s="114"/>
      <c r="U14" s="115"/>
      <c r="V14" s="114"/>
      <c r="W14" s="115"/>
      <c r="X14" s="114"/>
      <c r="Y14" s="115"/>
      <c r="Z14" s="114">
        <v>227822.3064</v>
      </c>
      <c r="AA14" s="115">
        <v>1.4959060872322748E-3</v>
      </c>
    </row>
    <row r="15" spans="1:27" s="2" customFormat="1" x14ac:dyDescent="0.3">
      <c r="A15" s="107" t="s">
        <v>566</v>
      </c>
      <c r="B15" s="116">
        <v>12656.794800000003</v>
      </c>
      <c r="C15" s="120">
        <v>6.806080215464431E-3</v>
      </c>
      <c r="D15" s="116">
        <v>194070.85360000003</v>
      </c>
      <c r="E15" s="120">
        <v>2.2938195195519741E-2</v>
      </c>
      <c r="F15" s="116">
        <v>21094.657999999999</v>
      </c>
      <c r="G15" s="120">
        <v>1.6248149115288608E-2</v>
      </c>
      <c r="H15" s="116"/>
      <c r="I15" s="120"/>
      <c r="J15" s="116"/>
      <c r="K15" s="120"/>
      <c r="L15" s="116"/>
      <c r="M15" s="120"/>
      <c r="N15" s="116"/>
      <c r="O15" s="120"/>
      <c r="P15" s="116"/>
      <c r="Q15" s="120"/>
      <c r="R15" s="116"/>
      <c r="S15" s="120"/>
      <c r="T15" s="116"/>
      <c r="U15" s="120"/>
      <c r="V15" s="116"/>
      <c r="W15" s="120"/>
      <c r="X15" s="116"/>
      <c r="Y15" s="120"/>
      <c r="Z15" s="116">
        <v>227822.3064</v>
      </c>
      <c r="AA15" s="117">
        <v>1.4959060872322748E-3</v>
      </c>
    </row>
    <row r="16" spans="1:27" s="2" customFormat="1" x14ac:dyDescent="0.3">
      <c r="A16" s="118" t="s">
        <v>1532</v>
      </c>
      <c r="B16" s="116">
        <v>12656.794800000003</v>
      </c>
      <c r="C16" s="120">
        <v>6.806080215464431E-3</v>
      </c>
      <c r="D16" s="116">
        <v>194070.85360000003</v>
      </c>
      <c r="E16" s="120">
        <v>2.2938195195519741E-2</v>
      </c>
      <c r="F16" s="116">
        <v>21094.657999999999</v>
      </c>
      <c r="G16" s="120">
        <v>1.6248149115288608E-2</v>
      </c>
      <c r="H16" s="116"/>
      <c r="I16" s="120"/>
      <c r="J16" s="116"/>
      <c r="K16" s="120"/>
      <c r="L16" s="116"/>
      <c r="M16" s="120"/>
      <c r="N16" s="116"/>
      <c r="O16" s="120"/>
      <c r="P16" s="116"/>
      <c r="Q16" s="120"/>
      <c r="R16" s="116"/>
      <c r="S16" s="120"/>
      <c r="T16" s="116"/>
      <c r="U16" s="120"/>
      <c r="V16" s="116"/>
      <c r="W16" s="120"/>
      <c r="X16" s="116"/>
      <c r="Y16" s="120"/>
      <c r="Z16" s="116">
        <v>227822.3064</v>
      </c>
      <c r="AA16" s="117">
        <v>1.4959060872322748E-3</v>
      </c>
    </row>
    <row r="17" spans="1:27" x14ac:dyDescent="0.3">
      <c r="A17" s="113" t="s">
        <v>566</v>
      </c>
      <c r="B17" s="114">
        <v>673963.16</v>
      </c>
      <c r="C17" s="115">
        <v>0.36241776861452213</v>
      </c>
      <c r="D17" s="114">
        <v>1273727.7149999999</v>
      </c>
      <c r="E17" s="115">
        <v>0.15054818593642405</v>
      </c>
      <c r="F17" s="114">
        <v>116672.4</v>
      </c>
      <c r="G17" s="115">
        <v>8.9866854102996024E-2</v>
      </c>
      <c r="H17" s="114">
        <v>1760708.9500000002</v>
      </c>
      <c r="I17" s="115">
        <v>0.20788740468911379</v>
      </c>
      <c r="J17" s="114">
        <v>6349646.6759374999</v>
      </c>
      <c r="K17" s="115">
        <v>0.15579186245091534</v>
      </c>
      <c r="L17" s="114">
        <v>609109.14999999991</v>
      </c>
      <c r="M17" s="115">
        <v>0.10797366806894951</v>
      </c>
      <c r="N17" s="114">
        <v>754949.65</v>
      </c>
      <c r="O17" s="115">
        <v>0.14454660988253321</v>
      </c>
      <c r="P17" s="114">
        <v>3340755.73</v>
      </c>
      <c r="Q17" s="115">
        <v>0.12238762732714878</v>
      </c>
      <c r="R17" s="114">
        <v>476808.41</v>
      </c>
      <c r="S17" s="115">
        <v>0.11009385563954908</v>
      </c>
      <c r="T17" s="114">
        <v>1035287.5</v>
      </c>
      <c r="U17" s="115">
        <v>0.14219706537234164</v>
      </c>
      <c r="V17" s="114">
        <v>1836510</v>
      </c>
      <c r="W17" s="115">
        <v>5.5379329869958395E-2</v>
      </c>
      <c r="X17" s="114">
        <v>230464</v>
      </c>
      <c r="Y17" s="115">
        <v>4.8184918319919973E-2</v>
      </c>
      <c r="Z17" s="114">
        <v>18458603.340937506</v>
      </c>
      <c r="AA17" s="115">
        <v>0.1212012007772142</v>
      </c>
    </row>
    <row r="18" spans="1:27" s="2" customFormat="1" x14ac:dyDescent="0.3">
      <c r="A18" s="107" t="s">
        <v>565</v>
      </c>
      <c r="B18" s="116">
        <v>673963.16</v>
      </c>
      <c r="C18" s="120">
        <v>0.36241776861452213</v>
      </c>
      <c r="D18" s="116">
        <v>1273727.7149999999</v>
      </c>
      <c r="E18" s="120">
        <v>0.15054818593642405</v>
      </c>
      <c r="F18" s="116">
        <v>116672.4</v>
      </c>
      <c r="G18" s="120">
        <v>8.9866854102996024E-2</v>
      </c>
      <c r="H18" s="116">
        <v>1760708.9500000002</v>
      </c>
      <c r="I18" s="120">
        <v>0.20788740468911379</v>
      </c>
      <c r="J18" s="116">
        <v>6349646.6759374999</v>
      </c>
      <c r="K18" s="120">
        <v>0.15579186245091534</v>
      </c>
      <c r="L18" s="116">
        <v>609109.14999999991</v>
      </c>
      <c r="M18" s="120">
        <v>0.10797366806894951</v>
      </c>
      <c r="N18" s="116">
        <v>754949.65</v>
      </c>
      <c r="O18" s="120">
        <v>0.14454660988253321</v>
      </c>
      <c r="P18" s="116">
        <v>3340755.73</v>
      </c>
      <c r="Q18" s="120">
        <v>0.12238762732714878</v>
      </c>
      <c r="R18" s="116">
        <v>476808.41</v>
      </c>
      <c r="S18" s="120">
        <v>0.11009385563954908</v>
      </c>
      <c r="T18" s="116">
        <v>1035287.5</v>
      </c>
      <c r="U18" s="120">
        <v>0.14219706537234164</v>
      </c>
      <c r="V18" s="116">
        <v>1836510</v>
      </c>
      <c r="W18" s="120">
        <v>5.5379329869958395E-2</v>
      </c>
      <c r="X18" s="116">
        <v>230464</v>
      </c>
      <c r="Y18" s="120">
        <v>4.8184918319919973E-2</v>
      </c>
      <c r="Z18" s="116">
        <v>18458603.340937506</v>
      </c>
      <c r="AA18" s="117">
        <v>0.1212012007772142</v>
      </c>
    </row>
    <row r="19" spans="1:27" s="2" customFormat="1" x14ac:dyDescent="0.3">
      <c r="A19" s="118" t="s">
        <v>1531</v>
      </c>
      <c r="B19" s="116"/>
      <c r="C19" s="120"/>
      <c r="D19" s="116"/>
      <c r="E19" s="120"/>
      <c r="F19" s="116"/>
      <c r="G19" s="120"/>
      <c r="H19" s="116">
        <v>14404</v>
      </c>
      <c r="I19" s="120">
        <v>1.7006843619111474E-3</v>
      </c>
      <c r="J19" s="116"/>
      <c r="K19" s="120"/>
      <c r="L19" s="116">
        <v>39611</v>
      </c>
      <c r="M19" s="120">
        <v>7.0216396615929346E-3</v>
      </c>
      <c r="N19" s="116"/>
      <c r="O19" s="120"/>
      <c r="P19" s="116"/>
      <c r="Q19" s="120"/>
      <c r="R19" s="116"/>
      <c r="S19" s="120"/>
      <c r="T19" s="116"/>
      <c r="U19" s="120"/>
      <c r="V19" s="116"/>
      <c r="W19" s="120"/>
      <c r="X19" s="116">
        <v>46813</v>
      </c>
      <c r="Y19" s="120">
        <v>9.7875615337337449E-3</v>
      </c>
      <c r="Z19" s="116">
        <v>100828</v>
      </c>
      <c r="AA19" s="117">
        <v>6.6204763417080314E-4</v>
      </c>
    </row>
    <row r="20" spans="1:27" s="2" customFormat="1" x14ac:dyDescent="0.3">
      <c r="A20" s="118" t="s">
        <v>1532</v>
      </c>
      <c r="B20" s="116">
        <v>673963.16</v>
      </c>
      <c r="C20" s="120">
        <v>0.36241776861452213</v>
      </c>
      <c r="D20" s="116">
        <v>1273727.7149999999</v>
      </c>
      <c r="E20" s="120">
        <v>0.15054818593642405</v>
      </c>
      <c r="F20" s="116">
        <v>116672.4</v>
      </c>
      <c r="G20" s="120">
        <v>8.9866854102996024E-2</v>
      </c>
      <c r="H20" s="116">
        <v>1746304.9500000002</v>
      </c>
      <c r="I20" s="120">
        <v>0.20618672032720264</v>
      </c>
      <c r="J20" s="116">
        <v>6349646.6759374999</v>
      </c>
      <c r="K20" s="120">
        <v>0.15579186245091534</v>
      </c>
      <c r="L20" s="116">
        <v>569498.14999999991</v>
      </c>
      <c r="M20" s="120">
        <v>0.10095202840735658</v>
      </c>
      <c r="N20" s="116">
        <v>754949.65</v>
      </c>
      <c r="O20" s="120">
        <v>0.14454660988253321</v>
      </c>
      <c r="P20" s="116">
        <v>3340755.73</v>
      </c>
      <c r="Q20" s="120">
        <v>0.12238762732714878</v>
      </c>
      <c r="R20" s="116">
        <v>476808.41</v>
      </c>
      <c r="S20" s="120">
        <v>0.11009385563954908</v>
      </c>
      <c r="T20" s="116">
        <v>1035287.5</v>
      </c>
      <c r="U20" s="120">
        <v>0.14219706537234164</v>
      </c>
      <c r="V20" s="116">
        <v>1836510</v>
      </c>
      <c r="W20" s="120">
        <v>5.5379329869958395E-2</v>
      </c>
      <c r="X20" s="116">
        <v>183651</v>
      </c>
      <c r="Y20" s="120">
        <v>3.8397356786186228E-2</v>
      </c>
      <c r="Z20" s="116">
        <v>18357775.340937506</v>
      </c>
      <c r="AA20" s="117">
        <v>0.12053915314304341</v>
      </c>
    </row>
    <row r="21" spans="1:27" x14ac:dyDescent="0.3">
      <c r="A21" s="93" t="s">
        <v>1533</v>
      </c>
      <c r="B21" s="111"/>
      <c r="C21" s="112"/>
      <c r="D21" s="111"/>
      <c r="E21" s="112"/>
      <c r="F21" s="111"/>
      <c r="G21" s="112"/>
      <c r="H21" s="111">
        <v>3796887.1083413195</v>
      </c>
      <c r="I21" s="112">
        <v>0.44829953687157176</v>
      </c>
      <c r="J21" s="111">
        <v>15552741.84615756</v>
      </c>
      <c r="K21" s="112">
        <v>0.38159455826310645</v>
      </c>
      <c r="L21" s="111">
        <v>2621731.7404118869</v>
      </c>
      <c r="M21" s="112">
        <v>0.46474099544402259</v>
      </c>
      <c r="N21" s="111">
        <v>1733468.7875966518</v>
      </c>
      <c r="O21" s="112">
        <v>0.33189900357498137</v>
      </c>
      <c r="P21" s="111">
        <v>7060395.3514990266</v>
      </c>
      <c r="Q21" s="112">
        <v>0.2586555572746399</v>
      </c>
      <c r="R21" s="111">
        <v>1302013.7606232611</v>
      </c>
      <c r="S21" s="112">
        <v>0.30063168349476832</v>
      </c>
      <c r="T21" s="111">
        <v>2549099.6452660151</v>
      </c>
      <c r="U21" s="112">
        <v>0.35011964203035817</v>
      </c>
      <c r="V21" s="111">
        <v>13529809.474452861</v>
      </c>
      <c r="W21" s="112">
        <v>0.40798676945043227</v>
      </c>
      <c r="X21" s="111">
        <v>1751941.4951800944</v>
      </c>
      <c r="Y21" s="112">
        <v>0.36629216644044754</v>
      </c>
      <c r="Z21" s="111">
        <v>49898089.209528677</v>
      </c>
      <c r="AA21" s="112">
        <v>0.32763629062177313</v>
      </c>
    </row>
    <row r="22" spans="1:27" x14ac:dyDescent="0.3">
      <c r="A22" s="113" t="s">
        <v>591</v>
      </c>
      <c r="B22" s="114"/>
      <c r="C22" s="115"/>
      <c r="D22" s="114"/>
      <c r="E22" s="115"/>
      <c r="F22" s="114"/>
      <c r="G22" s="115"/>
      <c r="H22" s="114">
        <v>17037.512127999998</v>
      </c>
      <c r="I22" s="115">
        <v>2.0116238851680861E-3</v>
      </c>
      <c r="J22" s="114">
        <v>82145.147760000007</v>
      </c>
      <c r="K22" s="115">
        <v>2.0154736497911556E-3</v>
      </c>
      <c r="L22" s="114">
        <v>22513.855312</v>
      </c>
      <c r="M22" s="115">
        <v>3.9909161443564658E-3</v>
      </c>
      <c r="N22" s="114"/>
      <c r="O22" s="115"/>
      <c r="P22" s="114"/>
      <c r="Q22" s="115"/>
      <c r="R22" s="114"/>
      <c r="S22" s="115"/>
      <c r="T22" s="114"/>
      <c r="U22" s="115"/>
      <c r="V22" s="114"/>
      <c r="W22" s="115"/>
      <c r="X22" s="114"/>
      <c r="Y22" s="115"/>
      <c r="Z22" s="114">
        <v>121696.51520000001</v>
      </c>
      <c r="AA22" s="115">
        <v>7.9907257879746868E-4</v>
      </c>
    </row>
    <row r="23" spans="1:27" s="2" customFormat="1" x14ac:dyDescent="0.3">
      <c r="A23" s="107" t="s">
        <v>566</v>
      </c>
      <c r="B23" s="116"/>
      <c r="C23" s="120"/>
      <c r="D23" s="116"/>
      <c r="E23" s="120"/>
      <c r="F23" s="116"/>
      <c r="G23" s="120"/>
      <c r="H23" s="116">
        <v>17037.512127999998</v>
      </c>
      <c r="I23" s="120">
        <v>2.0116238851680861E-3</v>
      </c>
      <c r="J23" s="116">
        <v>82145.147760000007</v>
      </c>
      <c r="K23" s="120">
        <v>2.0154736497911556E-3</v>
      </c>
      <c r="L23" s="116">
        <v>22513.855312</v>
      </c>
      <c r="M23" s="120">
        <v>3.9909161443564658E-3</v>
      </c>
      <c r="N23" s="116"/>
      <c r="O23" s="120"/>
      <c r="P23" s="116"/>
      <c r="Q23" s="120"/>
      <c r="R23" s="116"/>
      <c r="S23" s="120"/>
      <c r="T23" s="116"/>
      <c r="U23" s="120"/>
      <c r="V23" s="116"/>
      <c r="W23" s="120"/>
      <c r="X23" s="116"/>
      <c r="Y23" s="120"/>
      <c r="Z23" s="116">
        <v>121696.51520000001</v>
      </c>
      <c r="AA23" s="117">
        <v>7.9907257879746868E-4</v>
      </c>
    </row>
    <row r="24" spans="1:27" s="2" customFormat="1" x14ac:dyDescent="0.3">
      <c r="A24" s="118" t="s">
        <v>1531</v>
      </c>
      <c r="B24" s="116"/>
      <c r="C24" s="120"/>
      <c r="D24" s="116"/>
      <c r="E24" s="120"/>
      <c r="F24" s="116"/>
      <c r="G24" s="120"/>
      <c r="H24" s="116">
        <v>8518.7560639999992</v>
      </c>
      <c r="I24" s="120">
        <v>1.0058119425840431E-3</v>
      </c>
      <c r="J24" s="116">
        <v>41072.573880000004</v>
      </c>
      <c r="K24" s="120">
        <v>1.0077368248955778E-3</v>
      </c>
      <c r="L24" s="116">
        <v>11256.927656</v>
      </c>
      <c r="M24" s="120">
        <v>1.9954580721782329E-3</v>
      </c>
      <c r="N24" s="116"/>
      <c r="O24" s="120"/>
      <c r="P24" s="116"/>
      <c r="Q24" s="120"/>
      <c r="R24" s="116"/>
      <c r="S24" s="120"/>
      <c r="T24" s="116"/>
      <c r="U24" s="120"/>
      <c r="V24" s="116"/>
      <c r="W24" s="120"/>
      <c r="X24" s="116"/>
      <c r="Y24" s="120"/>
      <c r="Z24" s="116">
        <v>60848.257600000004</v>
      </c>
      <c r="AA24" s="117">
        <v>3.9953628939873434E-4</v>
      </c>
    </row>
    <row r="25" spans="1:27" s="2" customFormat="1" x14ac:dyDescent="0.3">
      <c r="A25" s="118" t="s">
        <v>1532</v>
      </c>
      <c r="B25" s="116"/>
      <c r="C25" s="120"/>
      <c r="D25" s="116"/>
      <c r="E25" s="120"/>
      <c r="F25" s="116"/>
      <c r="G25" s="120"/>
      <c r="H25" s="116">
        <v>8518.7560639999992</v>
      </c>
      <c r="I25" s="120">
        <v>1.0058119425840431E-3</v>
      </c>
      <c r="J25" s="116">
        <v>41072.573880000004</v>
      </c>
      <c r="K25" s="120">
        <v>1.0077368248955778E-3</v>
      </c>
      <c r="L25" s="116">
        <v>11256.927656</v>
      </c>
      <c r="M25" s="120">
        <v>1.9954580721782329E-3</v>
      </c>
      <c r="N25" s="116"/>
      <c r="O25" s="120"/>
      <c r="P25" s="116"/>
      <c r="Q25" s="120"/>
      <c r="R25" s="116"/>
      <c r="S25" s="120"/>
      <c r="T25" s="116"/>
      <c r="U25" s="120"/>
      <c r="V25" s="116"/>
      <c r="W25" s="120"/>
      <c r="X25" s="116"/>
      <c r="Y25" s="120"/>
      <c r="Z25" s="116">
        <v>60848.257600000004</v>
      </c>
      <c r="AA25" s="117">
        <v>3.9953628939873434E-4</v>
      </c>
    </row>
    <row r="26" spans="1:27" x14ac:dyDescent="0.3">
      <c r="A26" s="113" t="s">
        <v>592</v>
      </c>
      <c r="B26" s="114"/>
      <c r="C26" s="115"/>
      <c r="D26" s="114"/>
      <c r="E26" s="115"/>
      <c r="F26" s="114"/>
      <c r="G26" s="115"/>
      <c r="H26" s="114">
        <v>718403.05746300006</v>
      </c>
      <c r="I26" s="115">
        <v>8.4822052580983034E-2</v>
      </c>
      <c r="J26" s="114">
        <v>1195388.0019900003</v>
      </c>
      <c r="K26" s="115">
        <v>2.9329462360046066E-2</v>
      </c>
      <c r="L26" s="114">
        <v>99599.67972499998</v>
      </c>
      <c r="M26" s="115">
        <v>1.7655526531494124E-2</v>
      </c>
      <c r="N26" s="114">
        <v>59446.460527999996</v>
      </c>
      <c r="O26" s="115">
        <v>1.1381930356333331E-2</v>
      </c>
      <c r="P26" s="114">
        <v>276743.225668</v>
      </c>
      <c r="Q26" s="115">
        <v>1.0138408643354545E-2</v>
      </c>
      <c r="R26" s="114">
        <v>16222.4377224</v>
      </c>
      <c r="S26" s="115">
        <v>3.7457198305950205E-3</v>
      </c>
      <c r="T26" s="114"/>
      <c r="U26" s="115"/>
      <c r="V26" s="114">
        <v>410500.95927750005</v>
      </c>
      <c r="W26" s="115">
        <v>1.2378515791236109E-2</v>
      </c>
      <c r="X26" s="114"/>
      <c r="Y26" s="115"/>
      <c r="Z26" s="114">
        <v>2776303.8223739001</v>
      </c>
      <c r="AA26" s="115">
        <v>1.8229513402447717E-2</v>
      </c>
    </row>
    <row r="27" spans="1:27" s="2" customFormat="1" x14ac:dyDescent="0.3">
      <c r="A27" s="107" t="s">
        <v>566</v>
      </c>
      <c r="B27" s="116"/>
      <c r="C27" s="120"/>
      <c r="D27" s="116"/>
      <c r="E27" s="120"/>
      <c r="F27" s="116"/>
      <c r="G27" s="120"/>
      <c r="H27" s="116">
        <v>718403.05746300006</v>
      </c>
      <c r="I27" s="120">
        <v>8.4822052580983034E-2</v>
      </c>
      <c r="J27" s="116">
        <v>1195388.0019900003</v>
      </c>
      <c r="K27" s="120">
        <v>2.9329462360046066E-2</v>
      </c>
      <c r="L27" s="116">
        <v>99599.67972499998</v>
      </c>
      <c r="M27" s="120">
        <v>1.7655526531494124E-2</v>
      </c>
      <c r="N27" s="116">
        <v>59446.460527999996</v>
      </c>
      <c r="O27" s="120">
        <v>1.1381930356333331E-2</v>
      </c>
      <c r="P27" s="116">
        <v>276743.225668</v>
      </c>
      <c r="Q27" s="120">
        <v>1.0138408643354545E-2</v>
      </c>
      <c r="R27" s="116">
        <v>16222.4377224</v>
      </c>
      <c r="S27" s="120">
        <v>3.7457198305950205E-3</v>
      </c>
      <c r="T27" s="116"/>
      <c r="U27" s="120"/>
      <c r="V27" s="116">
        <v>410500.95927750005</v>
      </c>
      <c r="W27" s="120">
        <v>1.2378515791236109E-2</v>
      </c>
      <c r="X27" s="116"/>
      <c r="Y27" s="120"/>
      <c r="Z27" s="116">
        <v>2776303.8223739001</v>
      </c>
      <c r="AA27" s="117">
        <v>1.8229513402447717E-2</v>
      </c>
    </row>
    <row r="28" spans="1:27" s="2" customFormat="1" x14ac:dyDescent="0.3">
      <c r="A28" s="118" t="s">
        <v>1531</v>
      </c>
      <c r="B28" s="116"/>
      <c r="C28" s="120"/>
      <c r="D28" s="116"/>
      <c r="E28" s="120"/>
      <c r="F28" s="116"/>
      <c r="G28" s="120"/>
      <c r="H28" s="116">
        <v>287927.80607500003</v>
      </c>
      <c r="I28" s="120">
        <v>3.3995717658368368E-2</v>
      </c>
      <c r="J28" s="116">
        <v>960057.77959000017</v>
      </c>
      <c r="K28" s="120">
        <v>2.3555513743720731E-2</v>
      </c>
      <c r="L28" s="116">
        <v>99599.67972499998</v>
      </c>
      <c r="M28" s="120">
        <v>1.7655526531494124E-2</v>
      </c>
      <c r="N28" s="116">
        <v>29723.230264000002</v>
      </c>
      <c r="O28" s="120">
        <v>5.6909651781666655E-3</v>
      </c>
      <c r="P28" s="116">
        <v>138371.612834</v>
      </c>
      <c r="Q28" s="120">
        <v>5.0692043216772715E-3</v>
      </c>
      <c r="R28" s="116">
        <v>8111.2188612</v>
      </c>
      <c r="S28" s="120">
        <v>1.8728599152975102E-3</v>
      </c>
      <c r="T28" s="116"/>
      <c r="U28" s="120"/>
      <c r="V28" s="116">
        <v>410500.95927750005</v>
      </c>
      <c r="W28" s="120">
        <v>1.2378515791236109E-2</v>
      </c>
      <c r="X28" s="116"/>
      <c r="Y28" s="120"/>
      <c r="Z28" s="116">
        <v>1934292.2866267001</v>
      </c>
      <c r="AA28" s="117">
        <v>1.2700773913556155E-2</v>
      </c>
    </row>
    <row r="29" spans="1:27" s="2" customFormat="1" x14ac:dyDescent="0.3">
      <c r="A29" s="118" t="s">
        <v>1532</v>
      </c>
      <c r="B29" s="116"/>
      <c r="C29" s="120"/>
      <c r="D29" s="116"/>
      <c r="E29" s="120"/>
      <c r="F29" s="116"/>
      <c r="G29" s="120"/>
      <c r="H29" s="116">
        <v>430475.25138800003</v>
      </c>
      <c r="I29" s="120">
        <v>5.0826334922614666E-2</v>
      </c>
      <c r="J29" s="116">
        <v>235330.2224</v>
      </c>
      <c r="K29" s="120">
        <v>5.7739486163253364E-3</v>
      </c>
      <c r="L29" s="116"/>
      <c r="M29" s="120"/>
      <c r="N29" s="116">
        <v>29723.230263999998</v>
      </c>
      <c r="O29" s="120">
        <v>5.6909651781666655E-3</v>
      </c>
      <c r="P29" s="116">
        <v>138371.612834</v>
      </c>
      <c r="Q29" s="120">
        <v>5.0692043216772724E-3</v>
      </c>
      <c r="R29" s="116">
        <v>8111.2188612</v>
      </c>
      <c r="S29" s="120">
        <v>1.8728599152975102E-3</v>
      </c>
      <c r="T29" s="116"/>
      <c r="U29" s="120"/>
      <c r="V29" s="116"/>
      <c r="W29" s="120"/>
      <c r="X29" s="116"/>
      <c r="Y29" s="120"/>
      <c r="Z29" s="116">
        <v>842011.53574720013</v>
      </c>
      <c r="AA29" s="117">
        <v>5.5287394888915613E-3</v>
      </c>
    </row>
    <row r="30" spans="1:27" x14ac:dyDescent="0.3">
      <c r="A30" s="113" t="s">
        <v>594</v>
      </c>
      <c r="B30" s="114"/>
      <c r="C30" s="115"/>
      <c r="D30" s="114"/>
      <c r="E30" s="115"/>
      <c r="F30" s="114"/>
      <c r="G30" s="115"/>
      <c r="H30" s="114">
        <v>324964.92</v>
      </c>
      <c r="I30" s="115">
        <v>3.8368700195342061E-2</v>
      </c>
      <c r="J30" s="114">
        <v>1219536.43</v>
      </c>
      <c r="K30" s="115">
        <v>2.9921956520263929E-2</v>
      </c>
      <c r="L30" s="114"/>
      <c r="M30" s="115"/>
      <c r="N30" s="114">
        <v>101813.71258800001</v>
      </c>
      <c r="O30" s="115">
        <v>1.9493786101033354E-2</v>
      </c>
      <c r="P30" s="114"/>
      <c r="Q30" s="115"/>
      <c r="R30" s="114"/>
      <c r="S30" s="115"/>
      <c r="T30" s="114"/>
      <c r="U30" s="115"/>
      <c r="V30" s="114"/>
      <c r="W30" s="115"/>
      <c r="X30" s="114"/>
      <c r="Y30" s="115"/>
      <c r="Z30" s="114">
        <v>1646315.062588</v>
      </c>
      <c r="AA30" s="115">
        <v>1.0809884082657029E-2</v>
      </c>
    </row>
    <row r="31" spans="1:27" s="2" customFormat="1" x14ac:dyDescent="0.3">
      <c r="A31" s="107" t="s">
        <v>566</v>
      </c>
      <c r="B31" s="116"/>
      <c r="C31" s="120"/>
      <c r="D31" s="116"/>
      <c r="E31" s="120"/>
      <c r="F31" s="116"/>
      <c r="G31" s="120"/>
      <c r="H31" s="116">
        <v>324964.92</v>
      </c>
      <c r="I31" s="120">
        <v>3.8368700195342061E-2</v>
      </c>
      <c r="J31" s="116">
        <v>1219536.43</v>
      </c>
      <c r="K31" s="120">
        <v>2.9921956520263929E-2</v>
      </c>
      <c r="L31" s="116"/>
      <c r="M31" s="120"/>
      <c r="N31" s="116">
        <v>101813.71258800001</v>
      </c>
      <c r="O31" s="120">
        <v>1.9493786101033354E-2</v>
      </c>
      <c r="P31" s="116"/>
      <c r="Q31" s="120"/>
      <c r="R31" s="116"/>
      <c r="S31" s="120"/>
      <c r="T31" s="116"/>
      <c r="U31" s="120"/>
      <c r="V31" s="116"/>
      <c r="W31" s="120"/>
      <c r="X31" s="116"/>
      <c r="Y31" s="120"/>
      <c r="Z31" s="116">
        <v>1646315.062588</v>
      </c>
      <c r="AA31" s="117">
        <v>1.0809884082657029E-2</v>
      </c>
    </row>
    <row r="32" spans="1:27" s="2" customFormat="1" x14ac:dyDescent="0.3">
      <c r="A32" s="118" t="s">
        <v>1531</v>
      </c>
      <c r="B32" s="116"/>
      <c r="C32" s="120"/>
      <c r="D32" s="116"/>
      <c r="E32" s="120"/>
      <c r="F32" s="116"/>
      <c r="G32" s="120"/>
      <c r="H32" s="116">
        <v>153761.65</v>
      </c>
      <c r="I32" s="120">
        <v>1.8154681589603941E-2</v>
      </c>
      <c r="J32" s="116">
        <v>608161.75</v>
      </c>
      <c r="K32" s="120">
        <v>1.4921562811196727E-2</v>
      </c>
      <c r="L32" s="116"/>
      <c r="M32" s="120"/>
      <c r="N32" s="116">
        <v>27291.820793999999</v>
      </c>
      <c r="O32" s="120">
        <v>5.225434799915895E-3</v>
      </c>
      <c r="P32" s="116"/>
      <c r="Q32" s="120"/>
      <c r="R32" s="116"/>
      <c r="S32" s="120"/>
      <c r="T32" s="116"/>
      <c r="U32" s="120"/>
      <c r="V32" s="116"/>
      <c r="W32" s="120"/>
      <c r="X32" s="116"/>
      <c r="Y32" s="120"/>
      <c r="Z32" s="116">
        <v>789215.22079399996</v>
      </c>
      <c r="AA32" s="117">
        <v>5.1820731322475477E-3</v>
      </c>
    </row>
    <row r="33" spans="1:27" s="2" customFormat="1" x14ac:dyDescent="0.3">
      <c r="A33" s="118" t="s">
        <v>1532</v>
      </c>
      <c r="B33" s="116"/>
      <c r="C33" s="120"/>
      <c r="D33" s="116"/>
      <c r="E33" s="120"/>
      <c r="F33" s="116"/>
      <c r="G33" s="120"/>
      <c r="H33" s="116">
        <v>171203.27</v>
      </c>
      <c r="I33" s="120">
        <v>2.021401860573812E-2</v>
      </c>
      <c r="J33" s="116">
        <v>611374.67999999993</v>
      </c>
      <c r="K33" s="120">
        <v>1.5000393709067202E-2</v>
      </c>
      <c r="L33" s="116"/>
      <c r="M33" s="120"/>
      <c r="N33" s="116">
        <v>74521.89179400001</v>
      </c>
      <c r="O33" s="120">
        <v>1.4268351301117458E-2</v>
      </c>
      <c r="P33" s="116"/>
      <c r="Q33" s="120"/>
      <c r="R33" s="116"/>
      <c r="S33" s="120"/>
      <c r="T33" s="116"/>
      <c r="U33" s="120"/>
      <c r="V33" s="116"/>
      <c r="W33" s="120"/>
      <c r="X33" s="116"/>
      <c r="Y33" s="120"/>
      <c r="Z33" s="116">
        <v>857099.84179400001</v>
      </c>
      <c r="AA33" s="117">
        <v>5.6278109504094825E-3</v>
      </c>
    </row>
    <row r="34" spans="1:27" x14ac:dyDescent="0.3">
      <c r="A34" s="113" t="s">
        <v>595</v>
      </c>
      <c r="B34" s="114"/>
      <c r="C34" s="115"/>
      <c r="D34" s="114"/>
      <c r="E34" s="115"/>
      <c r="F34" s="114"/>
      <c r="G34" s="115"/>
      <c r="H34" s="114">
        <v>584028.741285</v>
      </c>
      <c r="I34" s="115">
        <v>6.8956438989867447E-2</v>
      </c>
      <c r="J34" s="114">
        <v>785271.64617800014</v>
      </c>
      <c r="K34" s="115">
        <v>1.9267045637606905E-2</v>
      </c>
      <c r="L34" s="114">
        <v>147146.36900000001</v>
      </c>
      <c r="M34" s="115">
        <v>2.6083885300290047E-2</v>
      </c>
      <c r="N34" s="114">
        <v>243746.1451345</v>
      </c>
      <c r="O34" s="115">
        <v>4.6668912226302622E-2</v>
      </c>
      <c r="P34" s="114">
        <v>362108.521817</v>
      </c>
      <c r="Q34" s="115">
        <v>1.3265741766795899E-2</v>
      </c>
      <c r="R34" s="114"/>
      <c r="S34" s="115"/>
      <c r="T34" s="114"/>
      <c r="U34" s="115"/>
      <c r="V34" s="114">
        <v>108004.92</v>
      </c>
      <c r="W34" s="115">
        <v>3.2568513606016122E-3</v>
      </c>
      <c r="X34" s="114"/>
      <c r="Y34" s="115"/>
      <c r="Z34" s="114">
        <v>2230306.3434144994</v>
      </c>
      <c r="AA34" s="115">
        <v>1.4644434463975328E-2</v>
      </c>
    </row>
    <row r="35" spans="1:27" s="2" customFormat="1" x14ac:dyDescent="0.3">
      <c r="A35" s="107" t="s">
        <v>566</v>
      </c>
      <c r="B35" s="116"/>
      <c r="C35" s="120"/>
      <c r="D35" s="116"/>
      <c r="E35" s="120"/>
      <c r="F35" s="116"/>
      <c r="G35" s="120"/>
      <c r="H35" s="116">
        <v>584028.741285</v>
      </c>
      <c r="I35" s="120">
        <v>6.8956438989867447E-2</v>
      </c>
      <c r="J35" s="116">
        <v>785271.64617800014</v>
      </c>
      <c r="K35" s="120">
        <v>1.9267045637606905E-2</v>
      </c>
      <c r="L35" s="116">
        <v>147146.36900000001</v>
      </c>
      <c r="M35" s="120">
        <v>2.6083885300290047E-2</v>
      </c>
      <c r="N35" s="116">
        <v>243746.1451345</v>
      </c>
      <c r="O35" s="120">
        <v>4.6668912226302622E-2</v>
      </c>
      <c r="P35" s="116">
        <v>362108.521817</v>
      </c>
      <c r="Q35" s="120">
        <v>1.3265741766795899E-2</v>
      </c>
      <c r="R35" s="116"/>
      <c r="S35" s="120"/>
      <c r="T35" s="116"/>
      <c r="U35" s="120"/>
      <c r="V35" s="116">
        <v>108004.92</v>
      </c>
      <c r="W35" s="120">
        <v>3.2568513606016122E-3</v>
      </c>
      <c r="X35" s="116"/>
      <c r="Y35" s="120"/>
      <c r="Z35" s="116">
        <v>2230306.3434144994</v>
      </c>
      <c r="AA35" s="117">
        <v>1.4644434463975328E-2</v>
      </c>
    </row>
    <row r="36" spans="1:27" s="2" customFormat="1" x14ac:dyDescent="0.3">
      <c r="A36" s="118" t="s">
        <v>1531</v>
      </c>
      <c r="B36" s="116"/>
      <c r="C36" s="120"/>
      <c r="D36" s="116"/>
      <c r="E36" s="120"/>
      <c r="F36" s="116"/>
      <c r="G36" s="120"/>
      <c r="H36" s="116">
        <v>255861.39128499999</v>
      </c>
      <c r="I36" s="120">
        <v>3.0209626976897296E-2</v>
      </c>
      <c r="J36" s="116">
        <v>388666.43558900006</v>
      </c>
      <c r="K36" s="120">
        <v>9.5361318452619071E-3</v>
      </c>
      <c r="L36" s="116">
        <v>94312.646999999997</v>
      </c>
      <c r="M36" s="120">
        <v>1.6718321243215619E-2</v>
      </c>
      <c r="N36" s="116">
        <v>96843.505921999997</v>
      </c>
      <c r="O36" s="120">
        <v>1.85421643286597E-2</v>
      </c>
      <c r="P36" s="116">
        <v>148483.038867</v>
      </c>
      <c r="Q36" s="120">
        <v>5.4396335122822471E-3</v>
      </c>
      <c r="R36" s="116"/>
      <c r="S36" s="120"/>
      <c r="T36" s="116"/>
      <c r="U36" s="120"/>
      <c r="V36" s="116">
        <v>108004.92</v>
      </c>
      <c r="W36" s="120">
        <v>3.2568513606016122E-3</v>
      </c>
      <c r="X36" s="116"/>
      <c r="Y36" s="120"/>
      <c r="Z36" s="116">
        <v>1092171.9386629998</v>
      </c>
      <c r="AA36" s="117">
        <v>7.1713199517949239E-3</v>
      </c>
    </row>
    <row r="37" spans="1:27" s="2" customFormat="1" x14ac:dyDescent="0.3">
      <c r="A37" s="118" t="s">
        <v>1532</v>
      </c>
      <c r="B37" s="116"/>
      <c r="C37" s="120"/>
      <c r="D37" s="116"/>
      <c r="E37" s="120"/>
      <c r="F37" s="116"/>
      <c r="G37" s="120"/>
      <c r="H37" s="116">
        <v>328167.34999999998</v>
      </c>
      <c r="I37" s="120">
        <v>3.8746812012970158E-2</v>
      </c>
      <c r="J37" s="116">
        <v>396605.21058900002</v>
      </c>
      <c r="K37" s="120">
        <v>9.7309137923449977E-3</v>
      </c>
      <c r="L37" s="116">
        <v>52833.722000000002</v>
      </c>
      <c r="M37" s="120">
        <v>9.3655640570744284E-3</v>
      </c>
      <c r="N37" s="116">
        <v>146902.63921250001</v>
      </c>
      <c r="O37" s="120">
        <v>2.8126747897642919E-2</v>
      </c>
      <c r="P37" s="116">
        <v>213625.48295000001</v>
      </c>
      <c r="Q37" s="120">
        <v>7.8261082545136515E-3</v>
      </c>
      <c r="R37" s="116"/>
      <c r="S37" s="120"/>
      <c r="T37" s="116"/>
      <c r="U37" s="120"/>
      <c r="V37" s="116"/>
      <c r="W37" s="120"/>
      <c r="X37" s="116"/>
      <c r="Y37" s="120"/>
      <c r="Z37" s="116">
        <v>1138134.4047514999</v>
      </c>
      <c r="AA37" s="117">
        <v>7.4731145121804043E-3</v>
      </c>
    </row>
    <row r="38" spans="1:27" x14ac:dyDescent="0.3">
      <c r="A38" s="113" t="s">
        <v>596</v>
      </c>
      <c r="B38" s="114"/>
      <c r="C38" s="115"/>
      <c r="D38" s="114"/>
      <c r="E38" s="115"/>
      <c r="F38" s="114"/>
      <c r="G38" s="115"/>
      <c r="H38" s="114">
        <v>274146.87541532039</v>
      </c>
      <c r="I38" s="115">
        <v>3.2368599270038809E-2</v>
      </c>
      <c r="J38" s="114">
        <v>5619231.0429883962</v>
      </c>
      <c r="K38" s="115">
        <v>0.13787073744538828</v>
      </c>
      <c r="L38" s="114">
        <v>1004333.470456398</v>
      </c>
      <c r="M38" s="115">
        <v>0.17803306479568601</v>
      </c>
      <c r="N38" s="114">
        <v>76755.866385120011</v>
      </c>
      <c r="O38" s="115">
        <v>1.4696079764479373E-2</v>
      </c>
      <c r="P38" s="114">
        <v>1464722.3444906003</v>
      </c>
      <c r="Q38" s="115">
        <v>5.3659682695586727E-2</v>
      </c>
      <c r="R38" s="114">
        <v>539090.01713008003</v>
      </c>
      <c r="S38" s="115">
        <v>0.12447452116593553</v>
      </c>
      <c r="T38" s="114">
        <v>176176.86308226496</v>
      </c>
      <c r="U38" s="115">
        <v>2.4197947832657992E-2</v>
      </c>
      <c r="V38" s="114">
        <v>2646195.8746688571</v>
      </c>
      <c r="W38" s="115">
        <v>7.9795130025869548E-2</v>
      </c>
      <c r="X38" s="114">
        <v>546407.48562404094</v>
      </c>
      <c r="Y38" s="115">
        <v>0.11424170397193167</v>
      </c>
      <c r="Z38" s="114">
        <v>12347059.840241075</v>
      </c>
      <c r="AA38" s="115">
        <v>8.1072140240775761E-2</v>
      </c>
    </row>
    <row r="39" spans="1:27" s="2" customFormat="1" x14ac:dyDescent="0.3">
      <c r="A39" s="107" t="s">
        <v>566</v>
      </c>
      <c r="B39" s="116"/>
      <c r="C39" s="120"/>
      <c r="D39" s="116"/>
      <c r="E39" s="120"/>
      <c r="F39" s="116"/>
      <c r="G39" s="120"/>
      <c r="H39" s="116">
        <v>274146.87541532039</v>
      </c>
      <c r="I39" s="120">
        <v>3.2368599270038809E-2</v>
      </c>
      <c r="J39" s="116">
        <v>5619231.0429883962</v>
      </c>
      <c r="K39" s="120">
        <v>0.13787073744538828</v>
      </c>
      <c r="L39" s="116">
        <v>1004333.470456398</v>
      </c>
      <c r="M39" s="120">
        <v>0.17803306479568601</v>
      </c>
      <c r="N39" s="116">
        <v>76755.866385120011</v>
      </c>
      <c r="O39" s="120">
        <v>1.4696079764479373E-2</v>
      </c>
      <c r="P39" s="116">
        <v>1464722.3444906003</v>
      </c>
      <c r="Q39" s="120">
        <v>5.3659682695586727E-2</v>
      </c>
      <c r="R39" s="116">
        <v>539090.01713008003</v>
      </c>
      <c r="S39" s="120">
        <v>0.12447452116593553</v>
      </c>
      <c r="T39" s="116">
        <v>176176.86308226496</v>
      </c>
      <c r="U39" s="120">
        <v>2.4197947832657992E-2</v>
      </c>
      <c r="V39" s="116">
        <v>2646195.8746688571</v>
      </c>
      <c r="W39" s="120">
        <v>7.9795130025869548E-2</v>
      </c>
      <c r="X39" s="116">
        <v>546407.48562404094</v>
      </c>
      <c r="Y39" s="120">
        <v>0.11424170397193167</v>
      </c>
      <c r="Z39" s="116">
        <v>12347059.840241075</v>
      </c>
      <c r="AA39" s="117">
        <v>8.1072140240775761E-2</v>
      </c>
    </row>
    <row r="40" spans="1:27" s="2" customFormat="1" x14ac:dyDescent="0.3">
      <c r="A40" s="118" t="s">
        <v>1531</v>
      </c>
      <c r="B40" s="116"/>
      <c r="C40" s="120"/>
      <c r="D40" s="116"/>
      <c r="E40" s="120"/>
      <c r="F40" s="116"/>
      <c r="G40" s="120"/>
      <c r="H40" s="116">
        <v>137072.39029460651</v>
      </c>
      <c r="I40" s="120">
        <v>1.6184175966663331E-2</v>
      </c>
      <c r="J40" s="116">
        <v>2807633.4555311305</v>
      </c>
      <c r="K40" s="120">
        <v>6.8886737710033716E-2</v>
      </c>
      <c r="L40" s="116">
        <v>537152.22552119894</v>
      </c>
      <c r="M40" s="120">
        <v>9.5218231577909235E-2</v>
      </c>
      <c r="N40" s="116">
        <v>21398.421075200004</v>
      </c>
      <c r="O40" s="120">
        <v>4.0970536555108156E-3</v>
      </c>
      <c r="P40" s="116">
        <v>165415.8701728</v>
      </c>
      <c r="Q40" s="120">
        <v>6.0599629272220608E-3</v>
      </c>
      <c r="R40" s="116">
        <v>93972.482458400002</v>
      </c>
      <c r="S40" s="120">
        <v>2.1698008468150023E-2</v>
      </c>
      <c r="T40" s="116">
        <v>18098.25637735716</v>
      </c>
      <c r="U40" s="120">
        <v>2.4858012341658284E-3</v>
      </c>
      <c r="V40" s="116">
        <v>573675.68092073128</v>
      </c>
      <c r="W40" s="120">
        <v>1.7298993619464187E-2</v>
      </c>
      <c r="X40" s="116">
        <v>125978.79470606758</v>
      </c>
      <c r="Y40" s="120">
        <v>2.6339375924022114E-2</v>
      </c>
      <c r="Z40" s="116">
        <v>4480397.5770574911</v>
      </c>
      <c r="AA40" s="117">
        <v>2.9418778672943128E-2</v>
      </c>
    </row>
    <row r="41" spans="1:27" s="2" customFormat="1" x14ac:dyDescent="0.3">
      <c r="A41" s="118" t="s">
        <v>1532</v>
      </c>
      <c r="B41" s="116"/>
      <c r="C41" s="120"/>
      <c r="D41" s="116"/>
      <c r="E41" s="120"/>
      <c r="F41" s="116"/>
      <c r="G41" s="120"/>
      <c r="H41" s="116">
        <v>137074.48512071389</v>
      </c>
      <c r="I41" s="120">
        <v>1.6184423303375474E-2</v>
      </c>
      <c r="J41" s="116">
        <v>2811597.5874572657</v>
      </c>
      <c r="K41" s="120">
        <v>6.8983999735354559E-2</v>
      </c>
      <c r="L41" s="116">
        <v>467181.24493519904</v>
      </c>
      <c r="M41" s="120">
        <v>8.2814833217776773E-2</v>
      </c>
      <c r="N41" s="116">
        <v>55357.445309920004</v>
      </c>
      <c r="O41" s="120">
        <v>1.0599026108968557E-2</v>
      </c>
      <c r="P41" s="116">
        <v>1299306.4743178003</v>
      </c>
      <c r="Q41" s="120">
        <v>4.7599719768364669E-2</v>
      </c>
      <c r="R41" s="116">
        <v>445117.53467168007</v>
      </c>
      <c r="S41" s="120">
        <v>0.10277651269778551</v>
      </c>
      <c r="T41" s="116">
        <v>158078.60670490778</v>
      </c>
      <c r="U41" s="120">
        <v>2.1712146598492164E-2</v>
      </c>
      <c r="V41" s="116">
        <v>2072520.1937481256</v>
      </c>
      <c r="W41" s="120">
        <v>6.2496136406405368E-2</v>
      </c>
      <c r="X41" s="116">
        <v>420428.69091797341</v>
      </c>
      <c r="Y41" s="120">
        <v>8.7902328047909567E-2</v>
      </c>
      <c r="Z41" s="116">
        <v>7866662.2631835835</v>
      </c>
      <c r="AA41" s="117">
        <v>5.165336156783263E-2</v>
      </c>
    </row>
    <row r="42" spans="1:27" x14ac:dyDescent="0.3">
      <c r="A42" s="113" t="s">
        <v>597</v>
      </c>
      <c r="B42" s="114"/>
      <c r="C42" s="115"/>
      <c r="D42" s="114"/>
      <c r="E42" s="115"/>
      <c r="F42" s="114"/>
      <c r="G42" s="115"/>
      <c r="H42" s="114"/>
      <c r="I42" s="115"/>
      <c r="J42" s="114">
        <v>1121024.6771029588</v>
      </c>
      <c r="K42" s="115">
        <v>2.7504919755794128E-2</v>
      </c>
      <c r="L42" s="114">
        <v>374733.64107196836</v>
      </c>
      <c r="M42" s="115">
        <v>6.6427118645933314E-2</v>
      </c>
      <c r="N42" s="114"/>
      <c r="O42" s="115"/>
      <c r="P42" s="114"/>
      <c r="Q42" s="115"/>
      <c r="R42" s="114">
        <v>14962.3162833885</v>
      </c>
      <c r="S42" s="115">
        <v>3.4547609781812529E-3</v>
      </c>
      <c r="T42" s="114"/>
      <c r="U42" s="115"/>
      <c r="V42" s="114">
        <v>109214.6467452558</v>
      </c>
      <c r="W42" s="115">
        <v>3.2933302561578746E-3</v>
      </c>
      <c r="X42" s="114">
        <v>36404.882232928299</v>
      </c>
      <c r="Y42" s="115">
        <v>7.6114546169464897E-3</v>
      </c>
      <c r="Z42" s="114">
        <v>1656340.1634364997</v>
      </c>
      <c r="AA42" s="115">
        <v>1.0875709987158486E-2</v>
      </c>
    </row>
    <row r="43" spans="1:27" s="2" customFormat="1" x14ac:dyDescent="0.3">
      <c r="A43" s="107" t="s">
        <v>566</v>
      </c>
      <c r="B43" s="116"/>
      <c r="C43" s="120"/>
      <c r="D43" s="116"/>
      <c r="E43" s="120"/>
      <c r="F43" s="116"/>
      <c r="G43" s="120"/>
      <c r="H43" s="116"/>
      <c r="I43" s="120"/>
      <c r="J43" s="116">
        <v>1121024.6771029588</v>
      </c>
      <c r="K43" s="120">
        <v>2.7504919755794128E-2</v>
      </c>
      <c r="L43" s="116">
        <v>374733.64107196836</v>
      </c>
      <c r="M43" s="120">
        <v>6.6427118645933314E-2</v>
      </c>
      <c r="N43" s="116"/>
      <c r="O43" s="120"/>
      <c r="P43" s="116"/>
      <c r="Q43" s="120"/>
      <c r="R43" s="116">
        <v>14962.3162833885</v>
      </c>
      <c r="S43" s="120">
        <v>3.4547609781812529E-3</v>
      </c>
      <c r="T43" s="116"/>
      <c r="U43" s="120"/>
      <c r="V43" s="116">
        <v>109214.6467452558</v>
      </c>
      <c r="W43" s="120">
        <v>3.2933302561578746E-3</v>
      </c>
      <c r="X43" s="116">
        <v>36404.882232928299</v>
      </c>
      <c r="Y43" s="120">
        <v>7.6114546169464897E-3</v>
      </c>
      <c r="Z43" s="116">
        <v>1656340.1634364997</v>
      </c>
      <c r="AA43" s="117">
        <v>1.0875709987158486E-2</v>
      </c>
    </row>
    <row r="44" spans="1:27" s="2" customFormat="1" x14ac:dyDescent="0.3">
      <c r="A44" s="118" t="s">
        <v>1531</v>
      </c>
      <c r="B44" s="116"/>
      <c r="C44" s="120"/>
      <c r="D44" s="116"/>
      <c r="E44" s="120"/>
      <c r="F44" s="116"/>
      <c r="G44" s="120"/>
      <c r="H44" s="116"/>
      <c r="I44" s="120"/>
      <c r="J44" s="116">
        <v>560372.92583647941</v>
      </c>
      <c r="K44" s="120">
        <v>1.3749039314891331E-2</v>
      </c>
      <c r="L44" s="116">
        <v>187111.23055848415</v>
      </c>
      <c r="M44" s="120">
        <v>3.3168252193050224E-2</v>
      </c>
      <c r="N44" s="116"/>
      <c r="O44" s="120"/>
      <c r="P44" s="116"/>
      <c r="Q44" s="120"/>
      <c r="R44" s="116"/>
      <c r="S44" s="120"/>
      <c r="T44" s="116"/>
      <c r="U44" s="120"/>
      <c r="V44" s="116"/>
      <c r="W44" s="120"/>
      <c r="X44" s="116"/>
      <c r="Y44" s="120"/>
      <c r="Z44" s="116">
        <v>747484.15639496362</v>
      </c>
      <c r="AA44" s="117">
        <v>4.9080624164065936E-3</v>
      </c>
    </row>
    <row r="45" spans="1:27" s="2" customFormat="1" x14ac:dyDescent="0.3">
      <c r="A45" s="118" t="s">
        <v>1532</v>
      </c>
      <c r="B45" s="116"/>
      <c r="C45" s="120"/>
      <c r="D45" s="116"/>
      <c r="E45" s="120"/>
      <c r="F45" s="116"/>
      <c r="G45" s="120"/>
      <c r="H45" s="116"/>
      <c r="I45" s="120"/>
      <c r="J45" s="116">
        <v>560651.75126647938</v>
      </c>
      <c r="K45" s="120">
        <v>1.3755880440902797E-2</v>
      </c>
      <c r="L45" s="116">
        <v>187622.41051348421</v>
      </c>
      <c r="M45" s="120">
        <v>3.3258866452883083E-2</v>
      </c>
      <c r="N45" s="116"/>
      <c r="O45" s="120"/>
      <c r="P45" s="116"/>
      <c r="Q45" s="120"/>
      <c r="R45" s="116">
        <v>14962.3162833885</v>
      </c>
      <c r="S45" s="120">
        <v>3.4547609781812529E-3</v>
      </c>
      <c r="T45" s="116"/>
      <c r="U45" s="120"/>
      <c r="V45" s="116">
        <v>109214.6467452558</v>
      </c>
      <c r="W45" s="120">
        <v>3.2933302561578746E-3</v>
      </c>
      <c r="X45" s="116">
        <v>36404.882232928299</v>
      </c>
      <c r="Y45" s="120">
        <v>7.6114546169464897E-3</v>
      </c>
      <c r="Z45" s="116">
        <v>908856.00704153604</v>
      </c>
      <c r="AA45" s="117">
        <v>5.9676475707518923E-3</v>
      </c>
    </row>
    <row r="46" spans="1:27" x14ac:dyDescent="0.3">
      <c r="A46" s="113" t="s">
        <v>601</v>
      </c>
      <c r="B46" s="114"/>
      <c r="C46" s="115"/>
      <c r="D46" s="114"/>
      <c r="E46" s="115"/>
      <c r="F46" s="114"/>
      <c r="G46" s="115"/>
      <c r="H46" s="114"/>
      <c r="I46" s="115"/>
      <c r="J46" s="114"/>
      <c r="K46" s="115"/>
      <c r="L46" s="114"/>
      <c r="M46" s="115"/>
      <c r="N46" s="114"/>
      <c r="O46" s="115"/>
      <c r="P46" s="114"/>
      <c r="Q46" s="115"/>
      <c r="R46" s="114"/>
      <c r="S46" s="115"/>
      <c r="T46" s="114"/>
      <c r="U46" s="115"/>
      <c r="V46" s="114">
        <v>180119.70631199999</v>
      </c>
      <c r="W46" s="115">
        <v>5.4314480356394872E-3</v>
      </c>
      <c r="X46" s="114"/>
      <c r="Y46" s="115"/>
      <c r="Z46" s="114">
        <v>180119.70631199999</v>
      </c>
      <c r="AA46" s="115">
        <v>1.1826856174019069E-3</v>
      </c>
    </row>
    <row r="47" spans="1:27" s="2" customFormat="1" x14ac:dyDescent="0.3">
      <c r="A47" s="107" t="s">
        <v>566</v>
      </c>
      <c r="B47" s="116"/>
      <c r="C47" s="120"/>
      <c r="D47" s="116"/>
      <c r="E47" s="120"/>
      <c r="F47" s="116"/>
      <c r="G47" s="120"/>
      <c r="H47" s="116"/>
      <c r="I47" s="120"/>
      <c r="J47" s="116"/>
      <c r="K47" s="120"/>
      <c r="L47" s="116"/>
      <c r="M47" s="120"/>
      <c r="N47" s="116"/>
      <c r="O47" s="120"/>
      <c r="P47" s="116"/>
      <c r="Q47" s="120"/>
      <c r="R47" s="116"/>
      <c r="S47" s="120"/>
      <c r="T47" s="116"/>
      <c r="U47" s="120"/>
      <c r="V47" s="116">
        <v>180119.70631199999</v>
      </c>
      <c r="W47" s="120">
        <v>5.4314480356394872E-3</v>
      </c>
      <c r="X47" s="116"/>
      <c r="Y47" s="120"/>
      <c r="Z47" s="116">
        <v>180119.70631199999</v>
      </c>
      <c r="AA47" s="117">
        <v>1.1826856174019069E-3</v>
      </c>
    </row>
    <row r="48" spans="1:27" s="2" customFormat="1" x14ac:dyDescent="0.3">
      <c r="A48" s="118" t="s">
        <v>1532</v>
      </c>
      <c r="B48" s="116"/>
      <c r="C48" s="120"/>
      <c r="D48" s="116"/>
      <c r="E48" s="120"/>
      <c r="F48" s="116"/>
      <c r="G48" s="120"/>
      <c r="H48" s="116"/>
      <c r="I48" s="120"/>
      <c r="J48" s="116"/>
      <c r="K48" s="120"/>
      <c r="L48" s="116"/>
      <c r="M48" s="120"/>
      <c r="N48" s="116"/>
      <c r="O48" s="120"/>
      <c r="P48" s="116"/>
      <c r="Q48" s="120"/>
      <c r="R48" s="116"/>
      <c r="S48" s="120"/>
      <c r="T48" s="116"/>
      <c r="U48" s="120"/>
      <c r="V48" s="116">
        <v>180119.70631199999</v>
      </c>
      <c r="W48" s="120">
        <v>5.4314480356394872E-3</v>
      </c>
      <c r="X48" s="116"/>
      <c r="Y48" s="120"/>
      <c r="Z48" s="116">
        <v>180119.70631199999</v>
      </c>
      <c r="AA48" s="117">
        <v>1.1826856174019069E-3</v>
      </c>
    </row>
    <row r="49" spans="1:27" x14ac:dyDescent="0.3">
      <c r="A49" s="113" t="s">
        <v>598</v>
      </c>
      <c r="B49" s="114"/>
      <c r="C49" s="115"/>
      <c r="D49" s="114"/>
      <c r="E49" s="115"/>
      <c r="F49" s="114"/>
      <c r="G49" s="115"/>
      <c r="H49" s="114"/>
      <c r="I49" s="115"/>
      <c r="J49" s="114">
        <v>779392.77278820588</v>
      </c>
      <c r="K49" s="115">
        <v>1.9122804441009313E-2</v>
      </c>
      <c r="L49" s="114">
        <v>204075.49430482648</v>
      </c>
      <c r="M49" s="115">
        <v>3.6175420584432426E-2</v>
      </c>
      <c r="N49" s="114">
        <v>34562.547280231498</v>
      </c>
      <c r="O49" s="115">
        <v>6.6175261333815188E-3</v>
      </c>
      <c r="P49" s="114">
        <v>881458.85003652598</v>
      </c>
      <c r="Q49" s="115">
        <v>3.229199198065507E-2</v>
      </c>
      <c r="R49" s="114">
        <v>242814.15420149249</v>
      </c>
      <c r="S49" s="115">
        <v>5.606517393411397E-2</v>
      </c>
      <c r="T49" s="114">
        <v>129428.43254775001</v>
      </c>
      <c r="U49" s="115">
        <v>1.7777036121881234E-2</v>
      </c>
      <c r="V49" s="114">
        <v>824919.96374924993</v>
      </c>
      <c r="W49" s="115">
        <v>2.487517889300022E-2</v>
      </c>
      <c r="X49" s="114">
        <v>587567.62732312502</v>
      </c>
      <c r="Y49" s="115">
        <v>0.12284737802864637</v>
      </c>
      <c r="Z49" s="114">
        <v>3684219.8422314078</v>
      </c>
      <c r="AA49" s="115">
        <v>2.419098891492872E-2</v>
      </c>
    </row>
    <row r="50" spans="1:27" s="2" customFormat="1" x14ac:dyDescent="0.3">
      <c r="A50" s="107" t="s">
        <v>566</v>
      </c>
      <c r="B50" s="116"/>
      <c r="C50" s="120"/>
      <c r="D50" s="116"/>
      <c r="E50" s="120"/>
      <c r="F50" s="116"/>
      <c r="G50" s="120"/>
      <c r="H50" s="116"/>
      <c r="I50" s="120"/>
      <c r="J50" s="116">
        <v>779392.77278820588</v>
      </c>
      <c r="K50" s="120">
        <v>1.9122804441009313E-2</v>
      </c>
      <c r="L50" s="116">
        <v>204075.49430482648</v>
      </c>
      <c r="M50" s="120">
        <v>3.6175420584432426E-2</v>
      </c>
      <c r="N50" s="116">
        <v>34562.547280231498</v>
      </c>
      <c r="O50" s="120">
        <v>6.6175261333815188E-3</v>
      </c>
      <c r="P50" s="116">
        <v>881458.85003652598</v>
      </c>
      <c r="Q50" s="120">
        <v>3.229199198065507E-2</v>
      </c>
      <c r="R50" s="116">
        <v>242814.15420149249</v>
      </c>
      <c r="S50" s="120">
        <v>5.606517393411397E-2</v>
      </c>
      <c r="T50" s="116">
        <v>129428.43254775001</v>
      </c>
      <c r="U50" s="120">
        <v>1.7777036121881234E-2</v>
      </c>
      <c r="V50" s="116">
        <v>824919.96374924993</v>
      </c>
      <c r="W50" s="120">
        <v>2.487517889300022E-2</v>
      </c>
      <c r="X50" s="116">
        <v>587567.62732312502</v>
      </c>
      <c r="Y50" s="120">
        <v>0.12284737802864637</v>
      </c>
      <c r="Z50" s="116">
        <v>3684219.8422314078</v>
      </c>
      <c r="AA50" s="117">
        <v>2.419098891492872E-2</v>
      </c>
    </row>
    <row r="51" spans="1:27" s="2" customFormat="1" x14ac:dyDescent="0.3">
      <c r="A51" s="118" t="s">
        <v>1531</v>
      </c>
      <c r="B51" s="116"/>
      <c r="C51" s="120"/>
      <c r="D51" s="116"/>
      <c r="E51" s="120"/>
      <c r="F51" s="116"/>
      <c r="G51" s="120"/>
      <c r="H51" s="116"/>
      <c r="I51" s="120"/>
      <c r="J51" s="116">
        <v>248741.55139410301</v>
      </c>
      <c r="K51" s="120">
        <v>6.1030025036622696E-3</v>
      </c>
      <c r="L51" s="116">
        <v>63480.869999999995</v>
      </c>
      <c r="M51" s="120">
        <v>1.125292960400962E-2</v>
      </c>
      <c r="N51" s="116">
        <v>10716.219316499999</v>
      </c>
      <c r="O51" s="120">
        <v>2.0517834175534646E-3</v>
      </c>
      <c r="P51" s="116">
        <v>193407.47379449999</v>
      </c>
      <c r="Q51" s="120">
        <v>7.0854272919398872E-3</v>
      </c>
      <c r="R51" s="116">
        <v>72691.739460000012</v>
      </c>
      <c r="S51" s="120">
        <v>1.6784338745822358E-2</v>
      </c>
      <c r="T51" s="116">
        <v>32474.91890475</v>
      </c>
      <c r="U51" s="120">
        <v>4.4604403766685379E-3</v>
      </c>
      <c r="V51" s="116">
        <v>410075.94244349998</v>
      </c>
      <c r="W51" s="120">
        <v>1.2365699554215692E-2</v>
      </c>
      <c r="X51" s="116">
        <v>291717.46612147504</v>
      </c>
      <c r="Y51" s="120">
        <v>6.0991661507034917E-2</v>
      </c>
      <c r="Z51" s="116">
        <v>1323306.1814348279</v>
      </c>
      <c r="AA51" s="117">
        <v>8.6889725741116312E-3</v>
      </c>
    </row>
    <row r="52" spans="1:27" s="2" customFormat="1" x14ac:dyDescent="0.3">
      <c r="A52" s="118" t="s">
        <v>1532</v>
      </c>
      <c r="B52" s="116"/>
      <c r="C52" s="120"/>
      <c r="D52" s="116"/>
      <c r="E52" s="120"/>
      <c r="F52" s="116"/>
      <c r="G52" s="120"/>
      <c r="H52" s="116"/>
      <c r="I52" s="120"/>
      <c r="J52" s="116">
        <v>530651.2213941029</v>
      </c>
      <c r="K52" s="120">
        <v>1.3019801937347045E-2</v>
      </c>
      <c r="L52" s="116">
        <v>140594.62430482649</v>
      </c>
      <c r="M52" s="120">
        <v>2.4922490980422804E-2</v>
      </c>
      <c r="N52" s="116">
        <v>23846.327963731499</v>
      </c>
      <c r="O52" s="120">
        <v>4.5657427158280542E-3</v>
      </c>
      <c r="P52" s="116">
        <v>688051.37624202599</v>
      </c>
      <c r="Q52" s="120">
        <v>2.5206564688715183E-2</v>
      </c>
      <c r="R52" s="116">
        <v>170122.41474149248</v>
      </c>
      <c r="S52" s="120">
        <v>3.9280835188291612E-2</v>
      </c>
      <c r="T52" s="116">
        <v>96953.513643000013</v>
      </c>
      <c r="U52" s="120">
        <v>1.3316595745212696E-2</v>
      </c>
      <c r="V52" s="116">
        <v>414844.02130575001</v>
      </c>
      <c r="W52" s="120">
        <v>1.2509479338784529E-2</v>
      </c>
      <c r="X52" s="116">
        <v>295850.16120165004</v>
      </c>
      <c r="Y52" s="120">
        <v>6.1855716521611454E-2</v>
      </c>
      <c r="Z52" s="116">
        <v>2360913.6607965799</v>
      </c>
      <c r="AA52" s="117">
        <v>1.5502016340817088E-2</v>
      </c>
    </row>
    <row r="53" spans="1:27" x14ac:dyDescent="0.3">
      <c r="A53" s="113" t="s">
        <v>1534</v>
      </c>
      <c r="B53" s="114"/>
      <c r="C53" s="115"/>
      <c r="D53" s="114"/>
      <c r="E53" s="115"/>
      <c r="F53" s="114"/>
      <c r="G53" s="115"/>
      <c r="H53" s="114"/>
      <c r="I53" s="115"/>
      <c r="J53" s="114">
        <v>352855.25400000002</v>
      </c>
      <c r="K53" s="115">
        <v>8.6574859991141763E-3</v>
      </c>
      <c r="L53" s="114">
        <v>68638.945999999996</v>
      </c>
      <c r="M53" s="115">
        <v>1.2167275392278297E-2</v>
      </c>
      <c r="N53" s="114"/>
      <c r="O53" s="115"/>
      <c r="P53" s="114">
        <v>176269.0990318</v>
      </c>
      <c r="Q53" s="115">
        <v>6.4575678514502532E-3</v>
      </c>
      <c r="R53" s="114">
        <v>20976.831047600004</v>
      </c>
      <c r="S53" s="115">
        <v>4.8434972217240996E-3</v>
      </c>
      <c r="T53" s="114"/>
      <c r="U53" s="115"/>
      <c r="V53" s="114"/>
      <c r="W53" s="115"/>
      <c r="X53" s="114"/>
      <c r="Y53" s="115"/>
      <c r="Z53" s="114">
        <v>618740.13007940014</v>
      </c>
      <c r="AA53" s="115">
        <v>4.0627151117308864E-3</v>
      </c>
    </row>
    <row r="54" spans="1:27" s="2" customFormat="1" x14ac:dyDescent="0.3">
      <c r="A54" s="107" t="s">
        <v>566</v>
      </c>
      <c r="B54" s="116"/>
      <c r="C54" s="120"/>
      <c r="D54" s="116"/>
      <c r="E54" s="120"/>
      <c r="F54" s="116"/>
      <c r="G54" s="120"/>
      <c r="H54" s="116"/>
      <c r="I54" s="120"/>
      <c r="J54" s="116">
        <v>352855.25400000002</v>
      </c>
      <c r="K54" s="120">
        <v>8.6574859991141763E-3</v>
      </c>
      <c r="L54" s="116">
        <v>68638.945999999996</v>
      </c>
      <c r="M54" s="120">
        <v>1.2167275392278297E-2</v>
      </c>
      <c r="N54" s="116"/>
      <c r="O54" s="120"/>
      <c r="P54" s="116">
        <v>176269.0990318</v>
      </c>
      <c r="Q54" s="120">
        <v>6.4575678514502532E-3</v>
      </c>
      <c r="R54" s="116">
        <v>20976.831047600004</v>
      </c>
      <c r="S54" s="120">
        <v>4.8434972217240996E-3</v>
      </c>
      <c r="T54" s="116"/>
      <c r="U54" s="120"/>
      <c r="V54" s="116"/>
      <c r="W54" s="120"/>
      <c r="X54" s="116"/>
      <c r="Y54" s="120"/>
      <c r="Z54" s="116">
        <v>618740.13007940014</v>
      </c>
      <c r="AA54" s="117">
        <v>4.0627151117308864E-3</v>
      </c>
    </row>
    <row r="55" spans="1:27" s="2" customFormat="1" x14ac:dyDescent="0.3">
      <c r="A55" s="118" t="s">
        <v>1531</v>
      </c>
      <c r="B55" s="116"/>
      <c r="C55" s="120"/>
      <c r="D55" s="116"/>
      <c r="E55" s="120"/>
      <c r="F55" s="116"/>
      <c r="G55" s="120"/>
      <c r="H55" s="116"/>
      <c r="I55" s="120"/>
      <c r="J55" s="116">
        <v>41380.269999999997</v>
      </c>
      <c r="K55" s="120">
        <v>1.0152863082054727E-3</v>
      </c>
      <c r="L55" s="116">
        <v>17075.13</v>
      </c>
      <c r="M55" s="120">
        <v>3.0268210859320734E-3</v>
      </c>
      <c r="N55" s="116"/>
      <c r="O55" s="120"/>
      <c r="P55" s="116"/>
      <c r="Q55" s="120"/>
      <c r="R55" s="116"/>
      <c r="S55" s="120"/>
      <c r="T55" s="116"/>
      <c r="U55" s="120"/>
      <c r="V55" s="116"/>
      <c r="W55" s="120"/>
      <c r="X55" s="116"/>
      <c r="Y55" s="120"/>
      <c r="Z55" s="116">
        <v>58455.399999999994</v>
      </c>
      <c r="AA55" s="117">
        <v>3.8382452567251122E-4</v>
      </c>
    </row>
    <row r="56" spans="1:27" s="2" customFormat="1" x14ac:dyDescent="0.3">
      <c r="A56" s="118" t="s">
        <v>1532</v>
      </c>
      <c r="B56" s="116"/>
      <c r="C56" s="120"/>
      <c r="D56" s="116"/>
      <c r="E56" s="120"/>
      <c r="F56" s="116"/>
      <c r="G56" s="120"/>
      <c r="H56" s="116"/>
      <c r="I56" s="120"/>
      <c r="J56" s="116">
        <v>311474.984</v>
      </c>
      <c r="K56" s="120">
        <v>7.6421996909087032E-3</v>
      </c>
      <c r="L56" s="116">
        <v>51563.815999999992</v>
      </c>
      <c r="M56" s="120">
        <v>9.1404543063462237E-3</v>
      </c>
      <c r="N56" s="116"/>
      <c r="O56" s="120"/>
      <c r="P56" s="116">
        <v>176269.0990318</v>
      </c>
      <c r="Q56" s="120">
        <v>6.4575678514502532E-3</v>
      </c>
      <c r="R56" s="116">
        <v>20976.831047600004</v>
      </c>
      <c r="S56" s="120">
        <v>4.8434972217240996E-3</v>
      </c>
      <c r="T56" s="116"/>
      <c r="U56" s="120"/>
      <c r="V56" s="116"/>
      <c r="W56" s="120"/>
      <c r="X56" s="116"/>
      <c r="Y56" s="120"/>
      <c r="Z56" s="116">
        <v>560284.73007940012</v>
      </c>
      <c r="AA56" s="117">
        <v>3.6788905860583748E-3</v>
      </c>
    </row>
    <row r="57" spans="1:27" x14ac:dyDescent="0.3">
      <c r="A57" s="113" t="s">
        <v>599</v>
      </c>
      <c r="B57" s="114"/>
      <c r="C57" s="115"/>
      <c r="D57" s="114"/>
      <c r="E57" s="115"/>
      <c r="F57" s="114"/>
      <c r="G57" s="115"/>
      <c r="H57" s="114">
        <v>759794.89080000005</v>
      </c>
      <c r="I57" s="115">
        <v>8.9709198073003898E-2</v>
      </c>
      <c r="J57" s="114">
        <v>1750644.2296000002</v>
      </c>
      <c r="K57" s="115">
        <v>4.2952960839834978E-2</v>
      </c>
      <c r="L57" s="114">
        <v>119488.8845416944</v>
      </c>
      <c r="M57" s="115">
        <v>2.1181184287633745E-2</v>
      </c>
      <c r="N57" s="114">
        <v>237311.95568080005</v>
      </c>
      <c r="O57" s="115">
        <v>4.5436988649843878E-2</v>
      </c>
      <c r="P57" s="114">
        <v>495758.23392000003</v>
      </c>
      <c r="Q57" s="115">
        <v>1.8161960610441404E-2</v>
      </c>
      <c r="R57" s="114"/>
      <c r="S57" s="115"/>
      <c r="T57" s="114">
        <v>388979.34963600006</v>
      </c>
      <c r="U57" s="115">
        <v>5.3426436626233031E-2</v>
      </c>
      <c r="V57" s="114">
        <v>91709.90370000001</v>
      </c>
      <c r="W57" s="115">
        <v>2.7654807266741907E-3</v>
      </c>
      <c r="X57" s="114"/>
      <c r="Y57" s="115"/>
      <c r="Z57" s="114">
        <v>3843687.4478784949</v>
      </c>
      <c r="AA57" s="115">
        <v>2.5238070589121767E-2</v>
      </c>
    </row>
    <row r="58" spans="1:27" s="2" customFormat="1" x14ac:dyDescent="0.3">
      <c r="A58" s="107" t="s">
        <v>566</v>
      </c>
      <c r="B58" s="116"/>
      <c r="C58" s="120"/>
      <c r="D58" s="116"/>
      <c r="E58" s="120"/>
      <c r="F58" s="116"/>
      <c r="G58" s="120"/>
      <c r="H58" s="116">
        <v>759794.89080000005</v>
      </c>
      <c r="I58" s="120">
        <v>8.9709198073003898E-2</v>
      </c>
      <c r="J58" s="116">
        <v>1750644.2296000002</v>
      </c>
      <c r="K58" s="120">
        <v>4.2952960839834978E-2</v>
      </c>
      <c r="L58" s="116">
        <v>119488.8845416944</v>
      </c>
      <c r="M58" s="120">
        <v>2.1181184287633745E-2</v>
      </c>
      <c r="N58" s="116">
        <v>237311.95568080005</v>
      </c>
      <c r="O58" s="120">
        <v>4.5436988649843878E-2</v>
      </c>
      <c r="P58" s="116">
        <v>495758.23392000003</v>
      </c>
      <c r="Q58" s="120">
        <v>1.8161960610441404E-2</v>
      </c>
      <c r="R58" s="116"/>
      <c r="S58" s="120"/>
      <c r="T58" s="116">
        <v>388979.34963600006</v>
      </c>
      <c r="U58" s="120">
        <v>5.3426436626233031E-2</v>
      </c>
      <c r="V58" s="116">
        <v>91709.90370000001</v>
      </c>
      <c r="W58" s="120">
        <v>2.7654807266741907E-3</v>
      </c>
      <c r="X58" s="116"/>
      <c r="Y58" s="120"/>
      <c r="Z58" s="116">
        <v>3843687.4478784949</v>
      </c>
      <c r="AA58" s="117">
        <v>2.5238070589121767E-2</v>
      </c>
    </row>
    <row r="59" spans="1:27" s="2" customFormat="1" x14ac:dyDescent="0.3">
      <c r="A59" s="118" t="s">
        <v>1531</v>
      </c>
      <c r="B59" s="116"/>
      <c r="C59" s="120"/>
      <c r="D59" s="116"/>
      <c r="E59" s="120"/>
      <c r="F59" s="116"/>
      <c r="G59" s="120"/>
      <c r="H59" s="116">
        <v>353822.46280000004</v>
      </c>
      <c r="I59" s="120">
        <v>4.1775918451600162E-2</v>
      </c>
      <c r="J59" s="116">
        <v>871579.68360000011</v>
      </c>
      <c r="K59" s="120">
        <v>2.1384657936478861E-2</v>
      </c>
      <c r="L59" s="116">
        <v>58552.341741694399</v>
      </c>
      <c r="M59" s="120">
        <v>1.037927457152369E-2</v>
      </c>
      <c r="N59" s="116">
        <v>65671.531840000011</v>
      </c>
      <c r="O59" s="120">
        <v>1.2573815079276927E-2</v>
      </c>
      <c r="P59" s="116">
        <v>137298.41071999999</v>
      </c>
      <c r="Q59" s="120">
        <v>5.0298878702541867E-3</v>
      </c>
      <c r="R59" s="116"/>
      <c r="S59" s="120"/>
      <c r="T59" s="116">
        <v>193873.80081400002</v>
      </c>
      <c r="U59" s="120">
        <v>2.6628627823993532E-2</v>
      </c>
      <c r="V59" s="116">
        <v>91709.90370000001</v>
      </c>
      <c r="W59" s="120">
        <v>2.7654807266741907E-3</v>
      </c>
      <c r="X59" s="116"/>
      <c r="Y59" s="120"/>
      <c r="Z59" s="116">
        <v>1772508.1352156943</v>
      </c>
      <c r="AA59" s="117">
        <v>1.1638481547467496E-2</v>
      </c>
    </row>
    <row r="60" spans="1:27" s="2" customFormat="1" x14ac:dyDescent="0.3">
      <c r="A60" s="118" t="s">
        <v>1532</v>
      </c>
      <c r="B60" s="116"/>
      <c r="C60" s="120"/>
      <c r="D60" s="116"/>
      <c r="E60" s="120"/>
      <c r="F60" s="116"/>
      <c r="G60" s="120"/>
      <c r="H60" s="116">
        <v>405972.42800000001</v>
      </c>
      <c r="I60" s="120">
        <v>4.7933279621403736E-2</v>
      </c>
      <c r="J60" s="116">
        <v>879064.54600000021</v>
      </c>
      <c r="K60" s="120">
        <v>2.1568302903356117E-2</v>
      </c>
      <c r="L60" s="116">
        <v>60936.542800000003</v>
      </c>
      <c r="M60" s="120">
        <v>1.0801909716110055E-2</v>
      </c>
      <c r="N60" s="116">
        <v>171640.42384080004</v>
      </c>
      <c r="O60" s="120">
        <v>3.286317357056695E-2</v>
      </c>
      <c r="P60" s="116">
        <v>358459.82320000004</v>
      </c>
      <c r="Q60" s="120">
        <v>1.3132072740187217E-2</v>
      </c>
      <c r="R60" s="116"/>
      <c r="S60" s="120"/>
      <c r="T60" s="116">
        <v>195105.54882200004</v>
      </c>
      <c r="U60" s="120">
        <v>2.6797808802239503E-2</v>
      </c>
      <c r="V60" s="116"/>
      <c r="W60" s="120"/>
      <c r="X60" s="116"/>
      <c r="Y60" s="120"/>
      <c r="Z60" s="116">
        <v>2071179.3126628003</v>
      </c>
      <c r="AA60" s="117">
        <v>1.3599589041654273E-2</v>
      </c>
    </row>
    <row r="61" spans="1:27" x14ac:dyDescent="0.3">
      <c r="A61" s="113" t="s">
        <v>1535</v>
      </c>
      <c r="B61" s="114"/>
      <c r="C61" s="115"/>
      <c r="D61" s="114"/>
      <c r="E61" s="115"/>
      <c r="F61" s="114"/>
      <c r="G61" s="115"/>
      <c r="H61" s="114"/>
      <c r="I61" s="115"/>
      <c r="J61" s="114"/>
      <c r="K61" s="115"/>
      <c r="L61" s="114"/>
      <c r="M61" s="115"/>
      <c r="N61" s="114"/>
      <c r="O61" s="115"/>
      <c r="P61" s="114">
        <v>114973.89653510001</v>
      </c>
      <c r="Q61" s="115">
        <v>4.2120357005233618E-3</v>
      </c>
      <c r="R61" s="114">
        <v>20379.714238299999</v>
      </c>
      <c r="S61" s="115">
        <v>4.7056244610422515E-3</v>
      </c>
      <c r="T61" s="114"/>
      <c r="U61" s="115"/>
      <c r="V61" s="114"/>
      <c r="W61" s="115"/>
      <c r="X61" s="114"/>
      <c r="Y61" s="115"/>
      <c r="Z61" s="114">
        <v>135353.6107734</v>
      </c>
      <c r="AA61" s="115">
        <v>8.8874655640303491E-4</v>
      </c>
    </row>
    <row r="62" spans="1:27" s="2" customFormat="1" x14ac:dyDescent="0.3">
      <c r="A62" s="107" t="s">
        <v>566</v>
      </c>
      <c r="B62" s="116"/>
      <c r="C62" s="120"/>
      <c r="D62" s="116"/>
      <c r="E62" s="120"/>
      <c r="F62" s="116"/>
      <c r="G62" s="120"/>
      <c r="H62" s="116"/>
      <c r="I62" s="120"/>
      <c r="J62" s="116"/>
      <c r="K62" s="120"/>
      <c r="L62" s="116"/>
      <c r="M62" s="120"/>
      <c r="N62" s="116"/>
      <c r="O62" s="120"/>
      <c r="P62" s="116">
        <v>114973.89653510001</v>
      </c>
      <c r="Q62" s="120">
        <v>4.2120357005233618E-3</v>
      </c>
      <c r="R62" s="116">
        <v>20379.714238299999</v>
      </c>
      <c r="S62" s="120">
        <v>4.7056244610422515E-3</v>
      </c>
      <c r="T62" s="116"/>
      <c r="U62" s="120"/>
      <c r="V62" s="116"/>
      <c r="W62" s="120"/>
      <c r="X62" s="116"/>
      <c r="Y62" s="120"/>
      <c r="Z62" s="116">
        <v>135353.6107734</v>
      </c>
      <c r="AA62" s="117">
        <v>8.8874655640303491E-4</v>
      </c>
    </row>
    <row r="63" spans="1:27" s="2" customFormat="1" x14ac:dyDescent="0.3">
      <c r="A63" s="118" t="s">
        <v>1532</v>
      </c>
      <c r="B63" s="116"/>
      <c r="C63" s="120"/>
      <c r="D63" s="116"/>
      <c r="E63" s="120"/>
      <c r="F63" s="116"/>
      <c r="G63" s="120"/>
      <c r="H63" s="116"/>
      <c r="I63" s="120"/>
      <c r="J63" s="116"/>
      <c r="K63" s="120"/>
      <c r="L63" s="116"/>
      <c r="M63" s="120"/>
      <c r="N63" s="116"/>
      <c r="O63" s="120"/>
      <c r="P63" s="116">
        <v>114973.89653510001</v>
      </c>
      <c r="Q63" s="120">
        <v>4.2120357005233618E-3</v>
      </c>
      <c r="R63" s="116">
        <v>20379.714238299999</v>
      </c>
      <c r="S63" s="120">
        <v>4.7056244610422515E-3</v>
      </c>
      <c r="T63" s="116"/>
      <c r="U63" s="120"/>
      <c r="V63" s="116"/>
      <c r="W63" s="120"/>
      <c r="X63" s="116"/>
      <c r="Y63" s="120"/>
      <c r="Z63" s="116">
        <v>135353.6107734</v>
      </c>
      <c r="AA63" s="117">
        <v>8.8874655640303491E-4</v>
      </c>
    </row>
    <row r="64" spans="1:27" x14ac:dyDescent="0.3">
      <c r="A64" s="113" t="s">
        <v>566</v>
      </c>
      <c r="B64" s="114"/>
      <c r="C64" s="115"/>
      <c r="D64" s="114"/>
      <c r="E64" s="115"/>
      <c r="F64" s="114"/>
      <c r="G64" s="115"/>
      <c r="H64" s="114">
        <v>1118511.1112499996</v>
      </c>
      <c r="I64" s="115">
        <v>0.13206292387716848</v>
      </c>
      <c r="J64" s="114">
        <v>2647252.6437499989</v>
      </c>
      <c r="K64" s="115">
        <v>6.4951711614257598E-2</v>
      </c>
      <c r="L64" s="114">
        <v>581201.39999999991</v>
      </c>
      <c r="M64" s="115">
        <v>0.10302660376191816</v>
      </c>
      <c r="N64" s="114">
        <v>979832.10000000009</v>
      </c>
      <c r="O64" s="115">
        <v>0.18760378034360733</v>
      </c>
      <c r="P64" s="114">
        <v>3288361.18</v>
      </c>
      <c r="Q64" s="115">
        <v>0.12046816802583264</v>
      </c>
      <c r="R64" s="114">
        <v>447568.29000000004</v>
      </c>
      <c r="S64" s="115">
        <v>0.10334238590317617</v>
      </c>
      <c r="T64" s="114">
        <v>1854515</v>
      </c>
      <c r="U64" s="115">
        <v>0.25471822144958589</v>
      </c>
      <c r="V64" s="114">
        <v>9159143.5</v>
      </c>
      <c r="W64" s="115">
        <v>0.27619083436125325</v>
      </c>
      <c r="X64" s="114">
        <v>581561.5</v>
      </c>
      <c r="Y64" s="115">
        <v>0.12159162982292303</v>
      </c>
      <c r="Z64" s="114">
        <v>20657946.725000001</v>
      </c>
      <c r="AA64" s="115">
        <v>0.13564232907637502</v>
      </c>
    </row>
    <row r="65" spans="1:27" s="2" customFormat="1" x14ac:dyDescent="0.3">
      <c r="A65" s="107" t="s">
        <v>565</v>
      </c>
      <c r="B65" s="116"/>
      <c r="C65" s="120"/>
      <c r="D65" s="116"/>
      <c r="E65" s="120"/>
      <c r="F65" s="116"/>
      <c r="G65" s="120"/>
      <c r="H65" s="116">
        <v>1118511.1112499996</v>
      </c>
      <c r="I65" s="120">
        <v>0.13206292387716848</v>
      </c>
      <c r="J65" s="116">
        <v>2647252.6437499989</v>
      </c>
      <c r="K65" s="120">
        <v>6.4951711614257598E-2</v>
      </c>
      <c r="L65" s="116">
        <v>581201.39999999991</v>
      </c>
      <c r="M65" s="120">
        <v>0.10302660376191816</v>
      </c>
      <c r="N65" s="116">
        <v>979832.10000000009</v>
      </c>
      <c r="O65" s="120">
        <v>0.18760378034360733</v>
      </c>
      <c r="P65" s="116">
        <v>3288361.18</v>
      </c>
      <c r="Q65" s="120">
        <v>0.12046816802583264</v>
      </c>
      <c r="R65" s="116">
        <v>447568.29000000004</v>
      </c>
      <c r="S65" s="120">
        <v>0.10334238590317617</v>
      </c>
      <c r="T65" s="116">
        <v>1854515</v>
      </c>
      <c r="U65" s="120">
        <v>0.25471822144958589</v>
      </c>
      <c r="V65" s="116">
        <v>9159143.5</v>
      </c>
      <c r="W65" s="120">
        <v>0.27619083436125325</v>
      </c>
      <c r="X65" s="116">
        <v>581561.5</v>
      </c>
      <c r="Y65" s="120">
        <v>0.12159162982292303</v>
      </c>
      <c r="Z65" s="116">
        <v>20657946.725000001</v>
      </c>
      <c r="AA65" s="117">
        <v>0.13564232907637502</v>
      </c>
    </row>
    <row r="66" spans="1:27" s="2" customFormat="1" x14ac:dyDescent="0.3">
      <c r="A66" s="118" t="s">
        <v>1532</v>
      </c>
      <c r="B66" s="116"/>
      <c r="C66" s="120"/>
      <c r="D66" s="116"/>
      <c r="E66" s="120"/>
      <c r="F66" s="116"/>
      <c r="G66" s="120"/>
      <c r="H66" s="116">
        <v>1118511.1112499996</v>
      </c>
      <c r="I66" s="120">
        <v>0.13206292387716848</v>
      </c>
      <c r="J66" s="116">
        <v>2647252.6437499989</v>
      </c>
      <c r="K66" s="120">
        <v>6.4951711614257598E-2</v>
      </c>
      <c r="L66" s="116">
        <v>581201.39999999991</v>
      </c>
      <c r="M66" s="120">
        <v>0.10302660376191816</v>
      </c>
      <c r="N66" s="116">
        <v>979832.10000000009</v>
      </c>
      <c r="O66" s="120">
        <v>0.18760378034360733</v>
      </c>
      <c r="P66" s="116">
        <v>3288361.18</v>
      </c>
      <c r="Q66" s="120">
        <v>0.12046816802583264</v>
      </c>
      <c r="R66" s="116">
        <v>447568.29000000004</v>
      </c>
      <c r="S66" s="120">
        <v>0.10334238590317617</v>
      </c>
      <c r="T66" s="116">
        <v>1854515</v>
      </c>
      <c r="U66" s="120">
        <v>0.25471822144958589</v>
      </c>
      <c r="V66" s="116">
        <v>9159143.5</v>
      </c>
      <c r="W66" s="120">
        <v>0.27619083436125325</v>
      </c>
      <c r="X66" s="116">
        <v>581561.5</v>
      </c>
      <c r="Y66" s="120">
        <v>0.12159162982292303</v>
      </c>
      <c r="Z66" s="116">
        <v>20657946.725000001</v>
      </c>
      <c r="AA66" s="117">
        <v>0.13564232907637502</v>
      </c>
    </row>
    <row r="67" spans="1:27" x14ac:dyDescent="0.3">
      <c r="A67" s="47" t="s">
        <v>0</v>
      </c>
      <c r="B67" s="50">
        <v>721306.29480000003</v>
      </c>
      <c r="C67" s="54">
        <v>0.38787612345016703</v>
      </c>
      <c r="D67" s="50">
        <v>1467798.5685999999</v>
      </c>
      <c r="E67" s="54">
        <v>0.17348638113194378</v>
      </c>
      <c r="F67" s="50">
        <v>137767.05799999999</v>
      </c>
      <c r="G67" s="54">
        <v>0.10611500321828463</v>
      </c>
      <c r="H67" s="50">
        <v>5557596.0583413206</v>
      </c>
      <c r="I67" s="54">
        <v>0.65618694156068558</v>
      </c>
      <c r="J67" s="50">
        <v>21902388.522095062</v>
      </c>
      <c r="K67" s="54">
        <v>0.53738642071402176</v>
      </c>
      <c r="L67" s="50">
        <v>3230840.8904118869</v>
      </c>
      <c r="M67" s="54">
        <v>0.57271466351297207</v>
      </c>
      <c r="N67" s="50">
        <v>2488418.4375966517</v>
      </c>
      <c r="O67" s="54">
        <v>0.47644561345751457</v>
      </c>
      <c r="P67" s="50">
        <v>10401151.081499027</v>
      </c>
      <c r="Q67" s="54">
        <v>0.38104318460178865</v>
      </c>
      <c r="R67" s="50">
        <v>1778822.1706232608</v>
      </c>
      <c r="S67" s="54">
        <v>0.41072553913431736</v>
      </c>
      <c r="T67" s="50">
        <v>3584387.1452660146</v>
      </c>
      <c r="U67" s="54">
        <v>0.49231670740269978</v>
      </c>
      <c r="V67" s="50">
        <v>15366319.474452863</v>
      </c>
      <c r="W67" s="54">
        <v>0.46336609932039063</v>
      </c>
      <c r="X67" s="50">
        <v>1982405.4951800944</v>
      </c>
      <c r="Y67" s="54">
        <v>0.41447708476036754</v>
      </c>
      <c r="Z67" s="50">
        <v>68619201.196866184</v>
      </c>
      <c r="AA67" s="54">
        <v>0.45056115177406669</v>
      </c>
    </row>
  </sheetData>
  <mergeCells count="17">
    <mergeCell ref="A7:A8"/>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A56"/>
  <sheetViews>
    <sheetView zoomScale="80" zoomScaleNormal="80" workbookViewId="0"/>
  </sheetViews>
  <sheetFormatPr baseColWidth="10" defaultColWidth="11.44140625" defaultRowHeight="14.4" x14ac:dyDescent="0.3"/>
  <cols>
    <col min="1" max="1" width="21.109375" style="32" customWidth="1"/>
    <col min="2" max="2" width="15.33203125" style="32" customWidth="1"/>
    <col min="3" max="3" width="10.6640625" style="45" customWidth="1"/>
    <col min="4" max="4" width="15.33203125" style="32" customWidth="1"/>
    <col min="5" max="5" width="10.6640625" style="45" customWidth="1"/>
    <col min="6" max="6" width="15.33203125" style="32" customWidth="1"/>
    <col min="7" max="7" width="10.6640625" style="45" customWidth="1"/>
    <col min="8" max="8" width="15.33203125" style="32" customWidth="1"/>
    <col min="9" max="9" width="10.6640625" style="45" customWidth="1"/>
    <col min="10" max="10" width="15.33203125" style="32" customWidth="1"/>
    <col min="11" max="11" width="10.6640625" style="45" customWidth="1"/>
    <col min="12" max="12" width="15.33203125" style="32" customWidth="1"/>
    <col min="13" max="13" width="10.6640625" style="45" customWidth="1"/>
    <col min="14" max="14" width="15.33203125" style="32" customWidth="1"/>
    <col min="15" max="15" width="10.6640625" style="45" customWidth="1"/>
    <col min="16" max="16" width="15.33203125" style="32" customWidth="1"/>
    <col min="17" max="17" width="10.6640625" style="45" customWidth="1"/>
    <col min="18" max="18" width="15.33203125" style="32" customWidth="1"/>
    <col min="19" max="19" width="10.6640625" style="45" customWidth="1"/>
    <col min="20" max="20" width="15.33203125" style="32" customWidth="1"/>
    <col min="21" max="21" width="10.6640625" style="45" customWidth="1"/>
    <col min="22" max="22" width="15.33203125" style="32" customWidth="1"/>
    <col min="23" max="23" width="10.6640625" style="45" customWidth="1"/>
    <col min="24" max="24" width="15.33203125" style="32" customWidth="1"/>
    <col min="25" max="25" width="10.6640625" style="45" customWidth="1"/>
    <col min="26" max="26" width="15.33203125" style="32" customWidth="1"/>
    <col min="27" max="27" width="10.6640625" style="45" customWidth="1"/>
    <col min="28" max="16384" width="11.44140625" style="32"/>
  </cols>
  <sheetData>
    <row r="1" spans="1:27" ht="14.55" customHeight="1" x14ac:dyDescent="0.3">
      <c r="C1" s="32"/>
      <c r="E1" s="32"/>
      <c r="G1" s="32"/>
      <c r="I1" s="32"/>
      <c r="K1" s="32"/>
      <c r="M1" s="32"/>
      <c r="O1" s="32"/>
      <c r="Q1" s="32"/>
      <c r="S1" s="32"/>
      <c r="U1" s="32"/>
      <c r="W1" s="32"/>
      <c r="Y1" s="32"/>
    </row>
    <row r="2" spans="1:27" x14ac:dyDescent="0.3">
      <c r="A2" s="79" t="s">
        <v>13</v>
      </c>
      <c r="B2" s="79"/>
      <c r="C2" s="79"/>
      <c r="D2" s="79"/>
      <c r="E2" s="79"/>
      <c r="F2" s="79"/>
      <c r="G2" s="79"/>
      <c r="H2" s="79"/>
      <c r="I2" s="79"/>
      <c r="J2" s="79"/>
      <c r="K2" s="79"/>
      <c r="L2" s="79"/>
      <c r="M2" s="79"/>
      <c r="N2" s="79"/>
      <c r="O2" s="79"/>
      <c r="P2" s="79"/>
      <c r="Q2" s="79"/>
      <c r="R2" s="79"/>
      <c r="S2" s="79"/>
      <c r="T2" s="79"/>
      <c r="U2" s="79"/>
      <c r="V2" s="79"/>
      <c r="W2" s="79"/>
      <c r="X2" s="79"/>
      <c r="Y2" s="79"/>
      <c r="Z2" s="79"/>
      <c r="AA2" s="79"/>
    </row>
    <row r="3" spans="1:27" ht="14.55" customHeight="1" x14ac:dyDescent="0.3">
      <c r="A3" s="67"/>
      <c r="B3" s="67"/>
      <c r="C3" s="59"/>
      <c r="D3" s="67"/>
      <c r="E3" s="59"/>
      <c r="F3" s="67"/>
      <c r="G3" s="59"/>
      <c r="H3" s="67"/>
      <c r="I3" s="59"/>
      <c r="J3"/>
      <c r="K3" s="58"/>
      <c r="L3"/>
      <c r="M3" s="58"/>
      <c r="N3"/>
      <c r="O3" s="58"/>
      <c r="P3"/>
      <c r="Q3" s="58"/>
      <c r="R3"/>
      <c r="S3" s="58"/>
      <c r="T3" s="31"/>
      <c r="U3" s="58"/>
      <c r="V3"/>
      <c r="W3" s="58"/>
      <c r="X3"/>
      <c r="Y3" s="58"/>
      <c r="Z3"/>
      <c r="AA3" s="58"/>
    </row>
    <row r="4" spans="1:27" ht="14.55" customHeight="1" x14ac:dyDescent="0.3">
      <c r="A4" s="79" t="s">
        <v>1566</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7" ht="14.55" customHeight="1" x14ac:dyDescent="0.3">
      <c r="A5" s="79" t="str">
        <f>'1'!A5:AA5</f>
        <v>Al 30-09-2020</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7" ht="14.55" customHeight="1" x14ac:dyDescent="0.3">
      <c r="A6" s="67"/>
      <c r="B6" s="67"/>
      <c r="C6" s="59"/>
      <c r="D6" s="67"/>
      <c r="E6" s="59"/>
      <c r="F6" s="67"/>
      <c r="G6" s="59"/>
      <c r="H6" s="67"/>
      <c r="I6" s="59"/>
      <c r="J6"/>
      <c r="K6" s="58"/>
      <c r="L6"/>
      <c r="M6" s="58"/>
      <c r="N6"/>
      <c r="O6" s="58"/>
      <c r="P6"/>
      <c r="Q6" s="58"/>
      <c r="R6"/>
      <c r="S6" s="58"/>
      <c r="T6"/>
      <c r="U6" s="58"/>
      <c r="V6"/>
      <c r="W6" s="58"/>
      <c r="X6"/>
      <c r="Y6" s="58"/>
      <c r="Z6"/>
      <c r="AA6" s="58"/>
    </row>
    <row r="7" spans="1:27" x14ac:dyDescent="0.3">
      <c r="A7" s="88"/>
      <c r="B7" s="80" t="s">
        <v>30</v>
      </c>
      <c r="C7" s="80"/>
      <c r="D7" s="80" t="s">
        <v>31</v>
      </c>
      <c r="E7" s="80"/>
      <c r="F7" s="80" t="s">
        <v>32</v>
      </c>
      <c r="G7" s="80"/>
      <c r="H7" s="80" t="s">
        <v>33</v>
      </c>
      <c r="I7" s="80"/>
      <c r="J7" s="80" t="s">
        <v>34</v>
      </c>
      <c r="K7" s="80"/>
      <c r="L7" s="80" t="s">
        <v>35</v>
      </c>
      <c r="M7" s="80"/>
      <c r="N7" s="80" t="s">
        <v>36</v>
      </c>
      <c r="O7" s="80"/>
      <c r="P7" s="80" t="s">
        <v>37</v>
      </c>
      <c r="Q7" s="80"/>
      <c r="R7" s="80" t="s">
        <v>38</v>
      </c>
      <c r="S7" s="80"/>
      <c r="T7" s="80" t="s">
        <v>39</v>
      </c>
      <c r="U7" s="80"/>
      <c r="V7" s="80" t="s">
        <v>40</v>
      </c>
      <c r="W7" s="80"/>
      <c r="X7" s="80" t="s">
        <v>41</v>
      </c>
      <c r="Y7" s="80"/>
      <c r="Z7" s="80" t="s">
        <v>2</v>
      </c>
      <c r="AA7" s="80"/>
    </row>
    <row r="8" spans="1:27" ht="14.55" customHeight="1" x14ac:dyDescent="0.3">
      <c r="A8" s="80"/>
      <c r="B8" s="68" t="s">
        <v>9</v>
      </c>
      <c r="C8" s="60" t="s">
        <v>10</v>
      </c>
      <c r="D8" s="68" t="s">
        <v>9</v>
      </c>
      <c r="E8" s="60" t="s">
        <v>10</v>
      </c>
      <c r="F8" s="68" t="s">
        <v>9</v>
      </c>
      <c r="G8" s="60" t="s">
        <v>10</v>
      </c>
      <c r="H8" s="68" t="s">
        <v>9</v>
      </c>
      <c r="I8" s="60" t="s">
        <v>10</v>
      </c>
      <c r="J8" s="68" t="s">
        <v>9</v>
      </c>
      <c r="K8" s="60" t="s">
        <v>10</v>
      </c>
      <c r="L8" s="68" t="s">
        <v>9</v>
      </c>
      <c r="M8" s="60" t="s">
        <v>10</v>
      </c>
      <c r="N8" s="68" t="s">
        <v>9</v>
      </c>
      <c r="O8" s="60" t="s">
        <v>10</v>
      </c>
      <c r="P8" s="68" t="s">
        <v>9</v>
      </c>
      <c r="Q8" s="60" t="s">
        <v>10</v>
      </c>
      <c r="R8" s="68" t="s">
        <v>9</v>
      </c>
      <c r="S8" s="60" t="s">
        <v>10</v>
      </c>
      <c r="T8" s="68" t="s">
        <v>9</v>
      </c>
      <c r="U8" s="60" t="s">
        <v>10</v>
      </c>
      <c r="V8" s="68" t="s">
        <v>9</v>
      </c>
      <c r="W8" s="60" t="s">
        <v>10</v>
      </c>
      <c r="X8" s="68" t="s">
        <v>9</v>
      </c>
      <c r="Y8" s="60" t="s">
        <v>10</v>
      </c>
      <c r="Z8" s="68" t="s">
        <v>9</v>
      </c>
      <c r="AA8" s="60" t="s">
        <v>10</v>
      </c>
    </row>
    <row r="9" spans="1:27" x14ac:dyDescent="0.3">
      <c r="A9" s="93" t="s">
        <v>1530</v>
      </c>
      <c r="B9" s="94">
        <v>721306.29480000003</v>
      </c>
      <c r="C9" s="95">
        <v>0.38787612345016714</v>
      </c>
      <c r="D9" s="94">
        <v>1467798.5686000001</v>
      </c>
      <c r="E9" s="95">
        <v>0.17348638113194384</v>
      </c>
      <c r="F9" s="94">
        <v>137767.05800000002</v>
      </c>
      <c r="G9" s="95">
        <v>0.10611500321828465</v>
      </c>
      <c r="H9" s="94">
        <v>1760708.9500000002</v>
      </c>
      <c r="I9" s="95">
        <v>0.20788740468911385</v>
      </c>
      <c r="J9" s="94">
        <v>6349646.6759375008</v>
      </c>
      <c r="K9" s="95">
        <v>0.15579186245091531</v>
      </c>
      <c r="L9" s="94">
        <v>609109.14999999991</v>
      </c>
      <c r="M9" s="95">
        <v>0.10797366806894952</v>
      </c>
      <c r="N9" s="94">
        <v>754949.65</v>
      </c>
      <c r="O9" s="95">
        <v>0.14454660988253318</v>
      </c>
      <c r="P9" s="94">
        <v>3340755.73</v>
      </c>
      <c r="Q9" s="95">
        <v>0.12238762732714879</v>
      </c>
      <c r="R9" s="94">
        <v>476808.41</v>
      </c>
      <c r="S9" s="95">
        <v>0.11009385563954907</v>
      </c>
      <c r="T9" s="94">
        <v>1035287.5</v>
      </c>
      <c r="U9" s="95">
        <v>0.14219706537234161</v>
      </c>
      <c r="V9" s="94">
        <v>1836510</v>
      </c>
      <c r="W9" s="95">
        <v>5.5379329869958395E-2</v>
      </c>
      <c r="X9" s="94">
        <v>230464</v>
      </c>
      <c r="Y9" s="95">
        <v>4.8184918319919973E-2</v>
      </c>
      <c r="Z9" s="94">
        <v>18721111.987337496</v>
      </c>
      <c r="AA9" s="95">
        <v>0.12292486115229354</v>
      </c>
    </row>
    <row r="10" spans="1:27" x14ac:dyDescent="0.3">
      <c r="A10" s="93" t="s">
        <v>1536</v>
      </c>
      <c r="B10" s="94">
        <v>721306.29480000003</v>
      </c>
      <c r="C10" s="95">
        <v>0.38787612345016714</v>
      </c>
      <c r="D10" s="94">
        <v>1467798.5686000001</v>
      </c>
      <c r="E10" s="95">
        <v>0.17348638113194384</v>
      </c>
      <c r="F10" s="94">
        <v>137767.05800000002</v>
      </c>
      <c r="G10" s="95">
        <v>0.10611500321828465</v>
      </c>
      <c r="H10" s="94">
        <v>1760708.9500000002</v>
      </c>
      <c r="I10" s="95">
        <v>0.20788740468911385</v>
      </c>
      <c r="J10" s="94">
        <v>6349646.6759375008</v>
      </c>
      <c r="K10" s="95">
        <v>0.15579186245091531</v>
      </c>
      <c r="L10" s="94">
        <v>609109.14999999991</v>
      </c>
      <c r="M10" s="95">
        <v>0.10797366806894952</v>
      </c>
      <c r="N10" s="94">
        <v>754949.65</v>
      </c>
      <c r="O10" s="95">
        <v>0.14454660988253318</v>
      </c>
      <c r="P10" s="94">
        <v>3340755.73</v>
      </c>
      <c r="Q10" s="95">
        <v>0.12238762732714879</v>
      </c>
      <c r="R10" s="94">
        <v>476808.41</v>
      </c>
      <c r="S10" s="95">
        <v>0.11009385563954907</v>
      </c>
      <c r="T10" s="94">
        <v>1035287.5</v>
      </c>
      <c r="U10" s="95">
        <v>0.14219706537234161</v>
      </c>
      <c r="V10" s="94">
        <v>1836510</v>
      </c>
      <c r="W10" s="95">
        <v>5.5379329869958395E-2</v>
      </c>
      <c r="X10" s="94">
        <v>230464</v>
      </c>
      <c r="Y10" s="95">
        <v>4.8184918319919973E-2</v>
      </c>
      <c r="Z10" s="94">
        <v>18721111.987337496</v>
      </c>
      <c r="AA10" s="95">
        <v>0.12292486115229354</v>
      </c>
    </row>
    <row r="11" spans="1:27" x14ac:dyDescent="0.3">
      <c r="A11" s="96" t="s">
        <v>1537</v>
      </c>
      <c r="B11" s="97">
        <v>721306.29480000003</v>
      </c>
      <c r="C11" s="98">
        <v>0.38787612345016714</v>
      </c>
      <c r="D11" s="97">
        <v>1467798.5686000001</v>
      </c>
      <c r="E11" s="98">
        <v>0.17348638113194384</v>
      </c>
      <c r="F11" s="97">
        <v>137767.05800000002</v>
      </c>
      <c r="G11" s="98">
        <v>0.10611500321828465</v>
      </c>
      <c r="H11" s="97">
        <v>1760708.9500000002</v>
      </c>
      <c r="I11" s="98">
        <v>0.20788740468911385</v>
      </c>
      <c r="J11" s="97">
        <v>6349646.6759375008</v>
      </c>
      <c r="K11" s="98">
        <v>0.15579186245091531</v>
      </c>
      <c r="L11" s="97">
        <v>609109.14999999991</v>
      </c>
      <c r="M11" s="98">
        <v>0.10797366806894952</v>
      </c>
      <c r="N11" s="97">
        <v>754949.65</v>
      </c>
      <c r="O11" s="98">
        <v>0.14454660988253318</v>
      </c>
      <c r="P11" s="97">
        <v>3340755.73</v>
      </c>
      <c r="Q11" s="98">
        <v>0.12238762732714879</v>
      </c>
      <c r="R11" s="97">
        <v>476808.41</v>
      </c>
      <c r="S11" s="98">
        <v>0.11009385563954907</v>
      </c>
      <c r="T11" s="97">
        <v>1035287.5</v>
      </c>
      <c r="U11" s="98">
        <v>0.14219706537234161</v>
      </c>
      <c r="V11" s="97">
        <v>1836510</v>
      </c>
      <c r="W11" s="98">
        <v>5.5379329869958395E-2</v>
      </c>
      <c r="X11" s="97">
        <v>230464</v>
      </c>
      <c r="Y11" s="98">
        <v>4.8184918319919973E-2</v>
      </c>
      <c r="Z11" s="97">
        <v>18721111.987337496</v>
      </c>
      <c r="AA11" s="98">
        <v>0.12292486115229354</v>
      </c>
    </row>
    <row r="12" spans="1:27" x14ac:dyDescent="0.3">
      <c r="A12" s="99" t="s">
        <v>1545</v>
      </c>
      <c r="B12" s="100">
        <v>219138.13480000003</v>
      </c>
      <c r="C12" s="101">
        <v>0.1178396068897362</v>
      </c>
      <c r="D12" s="100">
        <v>341956.72160000005</v>
      </c>
      <c r="E12" s="101">
        <v>4.0417558242145032E-2</v>
      </c>
      <c r="F12" s="100">
        <v>60345.558000000005</v>
      </c>
      <c r="G12" s="101">
        <v>4.6481133983271847E-2</v>
      </c>
      <c r="H12" s="100">
        <v>1078679.55</v>
      </c>
      <c r="I12" s="101">
        <v>0.12736000015262103</v>
      </c>
      <c r="J12" s="100">
        <v>3825612.375</v>
      </c>
      <c r="K12" s="101">
        <v>9.3863376552132727E-2</v>
      </c>
      <c r="L12" s="100">
        <v>311306.44999999995</v>
      </c>
      <c r="M12" s="101">
        <v>5.5183704431337188E-2</v>
      </c>
      <c r="N12" s="100">
        <v>0</v>
      </c>
      <c r="O12" s="101">
        <v>0</v>
      </c>
      <c r="P12" s="100">
        <v>0</v>
      </c>
      <c r="Q12" s="101">
        <v>0</v>
      </c>
      <c r="R12" s="100">
        <v>0</v>
      </c>
      <c r="S12" s="101">
        <v>0</v>
      </c>
      <c r="T12" s="100">
        <v>154843</v>
      </c>
      <c r="U12" s="101">
        <v>2.1267734994819792E-2</v>
      </c>
      <c r="V12" s="100">
        <v>180050</v>
      </c>
      <c r="W12" s="101">
        <v>5.4293460656821956E-3</v>
      </c>
      <c r="X12" s="100">
        <v>0</v>
      </c>
      <c r="Y12" s="101">
        <v>0</v>
      </c>
      <c r="Z12" s="102">
        <v>6171931.7893999983</v>
      </c>
      <c r="AA12" s="103">
        <v>4.0525576619945269E-2</v>
      </c>
    </row>
    <row r="13" spans="1:27" x14ac:dyDescent="0.3">
      <c r="A13" s="99" t="s">
        <v>129</v>
      </c>
      <c r="B13" s="100">
        <v>160721.34</v>
      </c>
      <c r="C13" s="101">
        <v>8.642648866970111E-2</v>
      </c>
      <c r="D13" s="100">
        <v>458882.63199999998</v>
      </c>
      <c r="E13" s="101">
        <v>5.4237610591155005E-2</v>
      </c>
      <c r="F13" s="100">
        <v>27007.5</v>
      </c>
      <c r="G13" s="101">
        <v>2.0802512523841681E-2</v>
      </c>
      <c r="H13" s="100">
        <v>439682.10000000003</v>
      </c>
      <c r="I13" s="101">
        <v>5.1913390147337771E-2</v>
      </c>
      <c r="J13" s="100">
        <v>1600197.7509375</v>
      </c>
      <c r="K13" s="101">
        <v>3.9261678740811386E-2</v>
      </c>
      <c r="L13" s="100">
        <v>167806.59999999998</v>
      </c>
      <c r="M13" s="101">
        <v>2.9746218930020978E-2</v>
      </c>
      <c r="N13" s="100">
        <v>419696.55</v>
      </c>
      <c r="O13" s="101">
        <v>8.0357297313662021E-2</v>
      </c>
      <c r="P13" s="100">
        <v>2256854.73</v>
      </c>
      <c r="Q13" s="101">
        <v>8.2679225286175884E-2</v>
      </c>
      <c r="R13" s="100">
        <v>341410.81</v>
      </c>
      <c r="S13" s="101">
        <v>7.8830892328265595E-2</v>
      </c>
      <c r="T13" s="100">
        <v>0</v>
      </c>
      <c r="U13" s="101">
        <v>0</v>
      </c>
      <c r="V13" s="100">
        <v>198055</v>
      </c>
      <c r="W13" s="101">
        <v>5.972280672250415E-3</v>
      </c>
      <c r="X13" s="100">
        <v>0</v>
      </c>
      <c r="Y13" s="101">
        <v>0</v>
      </c>
      <c r="Z13" s="102">
        <v>6070315.0129374992</v>
      </c>
      <c r="AA13" s="103">
        <v>3.9858349793576997E-2</v>
      </c>
    </row>
    <row r="14" spans="1:27" x14ac:dyDescent="0.3">
      <c r="A14" s="99" t="s">
        <v>132</v>
      </c>
      <c r="B14" s="100">
        <v>0</v>
      </c>
      <c r="C14" s="101">
        <v>0</v>
      </c>
      <c r="D14" s="100">
        <v>18005</v>
      </c>
      <c r="E14" s="101">
        <v>2.1281001079460028E-3</v>
      </c>
      <c r="F14" s="100">
        <v>0</v>
      </c>
      <c r="G14" s="101">
        <v>0</v>
      </c>
      <c r="H14" s="100">
        <v>37810.5</v>
      </c>
      <c r="I14" s="101">
        <v>4.4642964500167621E-3</v>
      </c>
      <c r="J14" s="100">
        <v>0</v>
      </c>
      <c r="K14" s="101">
        <v>0</v>
      </c>
      <c r="L14" s="100">
        <v>0</v>
      </c>
      <c r="M14" s="101">
        <v>0</v>
      </c>
      <c r="N14" s="100">
        <v>216420.1</v>
      </c>
      <c r="O14" s="101">
        <v>4.1436924655092987E-2</v>
      </c>
      <c r="P14" s="100">
        <v>734604</v>
      </c>
      <c r="Q14" s="101">
        <v>2.6912006698865353E-2</v>
      </c>
      <c r="R14" s="100">
        <v>14764.1</v>
      </c>
      <c r="S14" s="101">
        <v>3.4089933397942092E-3</v>
      </c>
      <c r="T14" s="100">
        <v>297082.5</v>
      </c>
      <c r="U14" s="101">
        <v>4.0804375280758899E-2</v>
      </c>
      <c r="V14" s="100">
        <v>975871</v>
      </c>
      <c r="W14" s="101">
        <v>2.9427055675997498E-2</v>
      </c>
      <c r="X14" s="100">
        <v>172848</v>
      </c>
      <c r="Y14" s="101">
        <v>3.6138688739939979E-2</v>
      </c>
      <c r="Z14" s="102">
        <v>2467405.2000000002</v>
      </c>
      <c r="AA14" s="103">
        <v>1.6201251390494071E-2</v>
      </c>
    </row>
    <row r="15" spans="1:27" x14ac:dyDescent="0.3">
      <c r="A15" s="99" t="s">
        <v>135</v>
      </c>
      <c r="B15" s="100">
        <v>18005</v>
      </c>
      <c r="C15" s="101">
        <v>9.6820305785029447E-3</v>
      </c>
      <c r="D15" s="100">
        <v>72020</v>
      </c>
      <c r="E15" s="101">
        <v>8.5124004317840112E-3</v>
      </c>
      <c r="F15" s="100">
        <v>18005</v>
      </c>
      <c r="G15" s="101">
        <v>1.386834168256112E-2</v>
      </c>
      <c r="H15" s="100">
        <v>16204.5</v>
      </c>
      <c r="I15" s="101">
        <v>1.9132699071500408E-3</v>
      </c>
      <c r="J15" s="100">
        <v>97227</v>
      </c>
      <c r="K15" s="101">
        <v>2.3855146882292818E-3</v>
      </c>
      <c r="L15" s="100">
        <v>14404</v>
      </c>
      <c r="M15" s="101">
        <v>2.5533235133065216E-3</v>
      </c>
      <c r="N15" s="100">
        <v>0</v>
      </c>
      <c r="O15" s="101">
        <v>0</v>
      </c>
      <c r="P15" s="100">
        <v>0</v>
      </c>
      <c r="Q15" s="101">
        <v>0</v>
      </c>
      <c r="R15" s="100">
        <v>0</v>
      </c>
      <c r="S15" s="101">
        <v>0</v>
      </c>
      <c r="T15" s="100">
        <v>28808</v>
      </c>
      <c r="U15" s="101">
        <v>3.9567879060129849E-3</v>
      </c>
      <c r="V15" s="100">
        <v>0</v>
      </c>
      <c r="W15" s="101">
        <v>0</v>
      </c>
      <c r="X15" s="100">
        <v>0</v>
      </c>
      <c r="Y15" s="101">
        <v>0</v>
      </c>
      <c r="Z15" s="102">
        <v>264673.5</v>
      </c>
      <c r="AA15" s="103">
        <v>1.7378750396983586E-3</v>
      </c>
    </row>
    <row r="16" spans="1:27" x14ac:dyDescent="0.3">
      <c r="A16" s="99" t="s">
        <v>1277</v>
      </c>
      <c r="B16" s="100">
        <v>18005</v>
      </c>
      <c r="C16" s="101">
        <v>9.6820305785029447E-3</v>
      </c>
      <c r="D16" s="100">
        <v>95426.5</v>
      </c>
      <c r="E16" s="101">
        <v>1.1278930572113814E-2</v>
      </c>
      <c r="F16" s="100">
        <v>0</v>
      </c>
      <c r="G16" s="101">
        <v>0</v>
      </c>
      <c r="H16" s="100">
        <v>103888.85</v>
      </c>
      <c r="I16" s="101">
        <v>1.2266185960284151E-2</v>
      </c>
      <c r="J16" s="100">
        <v>228303.4</v>
      </c>
      <c r="K16" s="101">
        <v>5.6015418975457944E-3</v>
      </c>
      <c r="L16" s="100">
        <v>75621</v>
      </c>
      <c r="M16" s="101">
        <v>1.340494844485924E-2</v>
      </c>
      <c r="N16" s="100">
        <v>0</v>
      </c>
      <c r="O16" s="101">
        <v>0</v>
      </c>
      <c r="P16" s="100">
        <v>0</v>
      </c>
      <c r="Q16" s="101">
        <v>0</v>
      </c>
      <c r="R16" s="100">
        <v>36010</v>
      </c>
      <c r="S16" s="101">
        <v>8.314617901937096E-3</v>
      </c>
      <c r="T16" s="100">
        <v>0</v>
      </c>
      <c r="U16" s="101">
        <v>0</v>
      </c>
      <c r="V16" s="100">
        <v>0</v>
      </c>
      <c r="W16" s="101">
        <v>0</v>
      </c>
      <c r="X16" s="100">
        <v>0</v>
      </c>
      <c r="Y16" s="101">
        <v>0</v>
      </c>
      <c r="Z16" s="102">
        <v>557254.75</v>
      </c>
      <c r="AA16" s="103">
        <v>3.6589954067118491E-3</v>
      </c>
    </row>
    <row r="17" spans="1:27" x14ac:dyDescent="0.3">
      <c r="A17" s="99" t="s">
        <v>138</v>
      </c>
      <c r="B17" s="100">
        <v>294633.82</v>
      </c>
      <c r="C17" s="101">
        <v>0.15843674838662217</v>
      </c>
      <c r="D17" s="100">
        <v>445497.71500000003</v>
      </c>
      <c r="E17" s="101">
        <v>5.2655580970907945E-2</v>
      </c>
      <c r="F17" s="100">
        <v>25207</v>
      </c>
      <c r="G17" s="101">
        <v>1.9415678355585567E-2</v>
      </c>
      <c r="H17" s="100">
        <v>84443.450000000012</v>
      </c>
      <c r="I17" s="101">
        <v>9.9702620717041016E-3</v>
      </c>
      <c r="J17" s="100">
        <v>598306.15</v>
      </c>
      <c r="K17" s="101">
        <v>1.4679750572196117E-2</v>
      </c>
      <c r="L17" s="100">
        <v>39971.100000000006</v>
      </c>
      <c r="M17" s="101">
        <v>7.0854727494255969E-3</v>
      </c>
      <c r="N17" s="100">
        <v>90025</v>
      </c>
      <c r="O17" s="101">
        <v>1.7236657510438014E-2</v>
      </c>
      <c r="P17" s="100">
        <v>277277</v>
      </c>
      <c r="Q17" s="101">
        <v>1.0157963312807021E-2</v>
      </c>
      <c r="R17" s="100">
        <v>52214.5</v>
      </c>
      <c r="S17" s="101">
        <v>1.2056195957808789E-2</v>
      </c>
      <c r="T17" s="100">
        <v>327691</v>
      </c>
      <c r="U17" s="101">
        <v>4.5008462430897699E-2</v>
      </c>
      <c r="V17" s="100">
        <v>252070</v>
      </c>
      <c r="W17" s="101">
        <v>7.6010844919550732E-3</v>
      </c>
      <c r="X17" s="100">
        <v>46813</v>
      </c>
      <c r="Y17" s="101">
        <v>9.7875615337337449E-3</v>
      </c>
      <c r="Z17" s="102">
        <v>2534149.7349999994</v>
      </c>
      <c r="AA17" s="103">
        <v>1.6639503279756787E-2</v>
      </c>
    </row>
    <row r="18" spans="1:27" x14ac:dyDescent="0.3">
      <c r="A18" s="99" t="s">
        <v>134</v>
      </c>
      <c r="B18" s="100">
        <v>0</v>
      </c>
      <c r="C18" s="101">
        <v>0</v>
      </c>
      <c r="D18" s="100">
        <v>0</v>
      </c>
      <c r="E18" s="101">
        <v>0</v>
      </c>
      <c r="F18" s="100">
        <v>0</v>
      </c>
      <c r="G18" s="101">
        <v>0</v>
      </c>
      <c r="H18" s="100">
        <v>0</v>
      </c>
      <c r="I18" s="101">
        <v>0</v>
      </c>
      <c r="J18" s="100">
        <v>0</v>
      </c>
      <c r="K18" s="101">
        <v>0</v>
      </c>
      <c r="L18" s="100">
        <v>0</v>
      </c>
      <c r="M18" s="101">
        <v>0</v>
      </c>
      <c r="N18" s="100">
        <v>0</v>
      </c>
      <c r="O18" s="101">
        <v>0</v>
      </c>
      <c r="P18" s="100">
        <v>0</v>
      </c>
      <c r="Q18" s="101">
        <v>0</v>
      </c>
      <c r="R18" s="100">
        <v>0</v>
      </c>
      <c r="S18" s="101">
        <v>0</v>
      </c>
      <c r="T18" s="100">
        <v>226863</v>
      </c>
      <c r="U18" s="101">
        <v>3.1159704759852254E-2</v>
      </c>
      <c r="V18" s="100">
        <v>230464</v>
      </c>
      <c r="W18" s="101">
        <v>6.9495629640732096E-3</v>
      </c>
      <c r="X18" s="100">
        <v>10803</v>
      </c>
      <c r="Y18" s="101">
        <v>2.2586680462462487E-3</v>
      </c>
      <c r="Z18" s="102">
        <v>468130</v>
      </c>
      <c r="AA18" s="103">
        <v>3.0737925872215866E-3</v>
      </c>
    </row>
    <row r="19" spans="1:27" x14ac:dyDescent="0.3">
      <c r="A19" s="99" t="s">
        <v>1546</v>
      </c>
      <c r="B19" s="100">
        <v>10803</v>
      </c>
      <c r="C19" s="101">
        <v>5.8092183471017663E-3</v>
      </c>
      <c r="D19" s="100">
        <v>36010</v>
      </c>
      <c r="E19" s="101">
        <v>4.2562002158920056E-3</v>
      </c>
      <c r="F19" s="100">
        <v>7202</v>
      </c>
      <c r="G19" s="101">
        <v>5.5473366730244477E-3</v>
      </c>
      <c r="H19" s="100">
        <v>0</v>
      </c>
      <c r="I19" s="101">
        <v>0</v>
      </c>
      <c r="J19" s="100">
        <v>0</v>
      </c>
      <c r="K19" s="101">
        <v>0</v>
      </c>
      <c r="L19" s="100">
        <v>0</v>
      </c>
      <c r="M19" s="101">
        <v>0</v>
      </c>
      <c r="N19" s="100">
        <v>28808</v>
      </c>
      <c r="O19" s="101">
        <v>5.515730403340165E-3</v>
      </c>
      <c r="P19" s="100">
        <v>72020</v>
      </c>
      <c r="Q19" s="101">
        <v>2.6384320293005247E-3</v>
      </c>
      <c r="R19" s="100">
        <v>32409</v>
      </c>
      <c r="S19" s="101">
        <v>7.4831561117433866E-3</v>
      </c>
      <c r="T19" s="100">
        <v>0</v>
      </c>
      <c r="U19" s="101">
        <v>0</v>
      </c>
      <c r="V19" s="100">
        <v>0</v>
      </c>
      <c r="W19" s="101">
        <v>0</v>
      </c>
      <c r="X19" s="100">
        <v>0</v>
      </c>
      <c r="Y19" s="101">
        <v>0</v>
      </c>
      <c r="Z19" s="102">
        <v>187252</v>
      </c>
      <c r="AA19" s="103">
        <v>1.2295170348886344E-3</v>
      </c>
    </row>
    <row r="20" spans="1:27" x14ac:dyDescent="0.3">
      <c r="A20" s="93" t="s">
        <v>1533</v>
      </c>
      <c r="B20" s="94">
        <v>0</v>
      </c>
      <c r="C20" s="95">
        <v>0</v>
      </c>
      <c r="D20" s="94">
        <v>0</v>
      </c>
      <c r="E20" s="95">
        <v>0</v>
      </c>
      <c r="F20" s="94">
        <v>0</v>
      </c>
      <c r="G20" s="95">
        <v>0</v>
      </c>
      <c r="H20" s="94">
        <v>3796887.10834132</v>
      </c>
      <c r="I20" s="95">
        <v>0.44829953687157176</v>
      </c>
      <c r="J20" s="94">
        <v>15552741.84615756</v>
      </c>
      <c r="K20" s="95">
        <v>0.38159455826310645</v>
      </c>
      <c r="L20" s="94">
        <v>2873623.1308118869</v>
      </c>
      <c r="M20" s="95">
        <v>0.50939249571532175</v>
      </c>
      <c r="N20" s="94">
        <v>1733468.7875966516</v>
      </c>
      <c r="O20" s="95">
        <v>0.33189900357498142</v>
      </c>
      <c r="P20" s="94">
        <v>7060395.3514990266</v>
      </c>
      <c r="Q20" s="95">
        <v>0.2586555572746399</v>
      </c>
      <c r="R20" s="94">
        <v>1302013.7606232609</v>
      </c>
      <c r="S20" s="95">
        <v>0.30063168349476832</v>
      </c>
      <c r="T20" s="94">
        <v>2549099.6452660151</v>
      </c>
      <c r="U20" s="95">
        <v>0.35011964203035806</v>
      </c>
      <c r="V20" s="94">
        <v>13529809.474452863</v>
      </c>
      <c r="W20" s="95">
        <v>0.4079867694504325</v>
      </c>
      <c r="X20" s="94">
        <v>1751941.4951800941</v>
      </c>
      <c r="Y20" s="95">
        <v>0.3662921664404476</v>
      </c>
      <c r="Z20" s="94">
        <v>50149980.599928677</v>
      </c>
      <c r="AA20" s="95">
        <v>0.32929023693710535</v>
      </c>
    </row>
    <row r="21" spans="1:27" x14ac:dyDescent="0.3">
      <c r="A21" s="93" t="s">
        <v>1536</v>
      </c>
      <c r="B21" s="94">
        <v>0</v>
      </c>
      <c r="C21" s="95">
        <v>0</v>
      </c>
      <c r="D21" s="94">
        <v>0</v>
      </c>
      <c r="E21" s="95">
        <v>0</v>
      </c>
      <c r="F21" s="94">
        <v>0</v>
      </c>
      <c r="G21" s="95">
        <v>0</v>
      </c>
      <c r="H21" s="94">
        <v>3796887.10834132</v>
      </c>
      <c r="I21" s="95">
        <v>0.44829953687157176</v>
      </c>
      <c r="J21" s="94">
        <v>15552741.84615756</v>
      </c>
      <c r="K21" s="95">
        <v>0.38159455826310645</v>
      </c>
      <c r="L21" s="94">
        <v>2621731.7404118869</v>
      </c>
      <c r="M21" s="95">
        <v>0.46474099544402259</v>
      </c>
      <c r="N21" s="94">
        <v>1733468.7875966516</v>
      </c>
      <c r="O21" s="95">
        <v>0.33189900357498142</v>
      </c>
      <c r="P21" s="94">
        <v>7060395.3514990266</v>
      </c>
      <c r="Q21" s="95">
        <v>0.2586555572746399</v>
      </c>
      <c r="R21" s="94">
        <v>1302013.7606232609</v>
      </c>
      <c r="S21" s="95">
        <v>0.30063168349476832</v>
      </c>
      <c r="T21" s="94">
        <v>2549099.6452660151</v>
      </c>
      <c r="U21" s="95">
        <v>0.35011964203035806</v>
      </c>
      <c r="V21" s="94">
        <v>13529809.474452863</v>
      </c>
      <c r="W21" s="95">
        <v>0.4079867694504325</v>
      </c>
      <c r="X21" s="94">
        <v>1751941.4951800941</v>
      </c>
      <c r="Y21" s="95">
        <v>0.3662921664404476</v>
      </c>
      <c r="Z21" s="94">
        <v>49898089.209528677</v>
      </c>
      <c r="AA21" s="95">
        <v>0.32763629062177319</v>
      </c>
    </row>
    <row r="22" spans="1:27" x14ac:dyDescent="0.3">
      <c r="A22" s="96" t="s">
        <v>1537</v>
      </c>
      <c r="B22" s="104">
        <v>0</v>
      </c>
      <c r="C22" s="105">
        <v>0</v>
      </c>
      <c r="D22" s="104">
        <v>0</v>
      </c>
      <c r="E22" s="105">
        <v>0</v>
      </c>
      <c r="F22" s="104">
        <v>0</v>
      </c>
      <c r="G22" s="105">
        <v>0</v>
      </c>
      <c r="H22" s="104">
        <v>3796887.10834132</v>
      </c>
      <c r="I22" s="105">
        <v>0.44829953687157176</v>
      </c>
      <c r="J22" s="104">
        <v>15552741.84615756</v>
      </c>
      <c r="K22" s="105">
        <v>0.38159455826310645</v>
      </c>
      <c r="L22" s="104">
        <v>2621731.7404118869</v>
      </c>
      <c r="M22" s="105">
        <v>0.46474099544402259</v>
      </c>
      <c r="N22" s="104">
        <v>1733468.7875966516</v>
      </c>
      <c r="O22" s="105">
        <v>0.33189900357498142</v>
      </c>
      <c r="P22" s="104">
        <v>7060395.3514990266</v>
      </c>
      <c r="Q22" s="105">
        <v>0.2586555572746399</v>
      </c>
      <c r="R22" s="104">
        <v>1302013.7606232609</v>
      </c>
      <c r="S22" s="105">
        <v>0.30063168349476832</v>
      </c>
      <c r="T22" s="104">
        <v>2549099.6452660151</v>
      </c>
      <c r="U22" s="105">
        <v>0.35011964203035806</v>
      </c>
      <c r="V22" s="104">
        <v>13529809.474452863</v>
      </c>
      <c r="W22" s="105">
        <v>0.4079867694504325</v>
      </c>
      <c r="X22" s="104">
        <v>1751941.4951800941</v>
      </c>
      <c r="Y22" s="105">
        <v>0.3662921664404476</v>
      </c>
      <c r="Z22" s="104">
        <v>49898089.209528677</v>
      </c>
      <c r="AA22" s="105">
        <v>0.32763629062177319</v>
      </c>
    </row>
    <row r="23" spans="1:27" x14ac:dyDescent="0.3">
      <c r="A23" s="99" t="s">
        <v>1547</v>
      </c>
      <c r="B23" s="100">
        <v>0</v>
      </c>
      <c r="C23" s="101">
        <v>0</v>
      </c>
      <c r="D23" s="100">
        <v>0</v>
      </c>
      <c r="E23" s="101">
        <v>0</v>
      </c>
      <c r="F23" s="100">
        <v>0</v>
      </c>
      <c r="G23" s="101">
        <v>0</v>
      </c>
      <c r="H23" s="100">
        <v>120738.621138</v>
      </c>
      <c r="I23" s="101">
        <v>1.4255643213559517E-2</v>
      </c>
      <c r="J23" s="100">
        <v>1263560.4872300001</v>
      </c>
      <c r="K23" s="101">
        <v>3.1002109514366508E-2</v>
      </c>
      <c r="L23" s="100">
        <v>281066.10146829364</v>
      </c>
      <c r="M23" s="101">
        <v>4.9823152296056016E-2</v>
      </c>
      <c r="N23" s="100">
        <v>188459.75019831999</v>
      </c>
      <c r="O23" s="101">
        <v>3.6083489793625606E-2</v>
      </c>
      <c r="P23" s="100">
        <v>1010498.785486632</v>
      </c>
      <c r="Q23" s="101">
        <v>3.701933297968911E-2</v>
      </c>
      <c r="R23" s="100">
        <v>331874.90111900249</v>
      </c>
      <c r="S23" s="101">
        <v>7.6629075091576279E-2</v>
      </c>
      <c r="T23" s="100">
        <v>36010</v>
      </c>
      <c r="U23" s="101">
        <v>4.9459848825162307E-3</v>
      </c>
      <c r="V23" s="100">
        <v>158444</v>
      </c>
      <c r="W23" s="101">
        <v>4.777824537800332E-3</v>
      </c>
      <c r="X23" s="100">
        <v>0</v>
      </c>
      <c r="Y23" s="101">
        <v>0</v>
      </c>
      <c r="Z23" s="102">
        <v>3390652.6466402486</v>
      </c>
      <c r="AA23" s="103">
        <v>2.2263394721735517E-2</v>
      </c>
    </row>
    <row r="24" spans="1:27" x14ac:dyDescent="0.3">
      <c r="A24" s="99" t="s">
        <v>1548</v>
      </c>
      <c r="B24" s="100">
        <v>0</v>
      </c>
      <c r="C24" s="101">
        <v>0</v>
      </c>
      <c r="D24" s="100">
        <v>0</v>
      </c>
      <c r="E24" s="101">
        <v>0</v>
      </c>
      <c r="F24" s="100">
        <v>0</v>
      </c>
      <c r="G24" s="101">
        <v>0</v>
      </c>
      <c r="H24" s="100">
        <v>524321.68586999993</v>
      </c>
      <c r="I24" s="101">
        <v>6.1906810036795212E-2</v>
      </c>
      <c r="J24" s="100">
        <v>1591153.3660500001</v>
      </c>
      <c r="K24" s="101">
        <v>3.9039770083801176E-2</v>
      </c>
      <c r="L24" s="100">
        <v>179643.1925656948</v>
      </c>
      <c r="M24" s="101">
        <v>3.1844431240172166E-2</v>
      </c>
      <c r="N24" s="100">
        <v>53291.570763800009</v>
      </c>
      <c r="O24" s="101">
        <v>1.0203482959721101E-2</v>
      </c>
      <c r="P24" s="100">
        <v>351269.63003880007</v>
      </c>
      <c r="Q24" s="101">
        <v>1.2868662077407882E-2</v>
      </c>
      <c r="R24" s="100">
        <v>54846.110800000002</v>
      </c>
      <c r="S24" s="101">
        <v>1.2663828234082353E-2</v>
      </c>
      <c r="T24" s="100">
        <v>0</v>
      </c>
      <c r="U24" s="101">
        <v>0</v>
      </c>
      <c r="V24" s="100">
        <v>108004.92</v>
      </c>
      <c r="W24" s="101">
        <v>3.2568513606016122E-3</v>
      </c>
      <c r="X24" s="100">
        <v>0</v>
      </c>
      <c r="Y24" s="101">
        <v>0</v>
      </c>
      <c r="Z24" s="102">
        <v>2862530.4760882957</v>
      </c>
      <c r="AA24" s="103">
        <v>1.8795687005951509E-2</v>
      </c>
    </row>
    <row r="25" spans="1:27" x14ac:dyDescent="0.3">
      <c r="A25" s="99" t="s">
        <v>1549</v>
      </c>
      <c r="B25" s="100">
        <v>0</v>
      </c>
      <c r="C25" s="101">
        <v>0</v>
      </c>
      <c r="D25" s="100">
        <v>0</v>
      </c>
      <c r="E25" s="101">
        <v>0</v>
      </c>
      <c r="F25" s="100">
        <v>0</v>
      </c>
      <c r="G25" s="101">
        <v>0</v>
      </c>
      <c r="H25" s="100">
        <v>160194.20956400002</v>
      </c>
      <c r="I25" s="101">
        <v>1.8914175720231324E-2</v>
      </c>
      <c r="J25" s="100">
        <v>2540907.958646331</v>
      </c>
      <c r="K25" s="101">
        <v>6.2342489810335647E-2</v>
      </c>
      <c r="L25" s="100">
        <v>383497.41872794222</v>
      </c>
      <c r="M25" s="101">
        <v>6.798062875106993E-2</v>
      </c>
      <c r="N25" s="100">
        <v>108739.431388878</v>
      </c>
      <c r="O25" s="101">
        <v>2.0819820457982374E-2</v>
      </c>
      <c r="P25" s="100">
        <v>390947.39657076926</v>
      </c>
      <c r="Q25" s="101">
        <v>1.4322245666258979E-2</v>
      </c>
      <c r="R25" s="100">
        <v>166620.4088960528</v>
      </c>
      <c r="S25" s="101">
        <v>3.8472230897950557E-2</v>
      </c>
      <c r="T25" s="100">
        <v>0</v>
      </c>
      <c r="U25" s="101">
        <v>0</v>
      </c>
      <c r="V25" s="100">
        <v>0</v>
      </c>
      <c r="W25" s="101">
        <v>0</v>
      </c>
      <c r="X25" s="100">
        <v>0</v>
      </c>
      <c r="Y25" s="101">
        <v>0</v>
      </c>
      <c r="Z25" s="102">
        <v>3750906.8237939728</v>
      </c>
      <c r="AA25" s="103">
        <v>2.4628862902050234E-2</v>
      </c>
    </row>
    <row r="26" spans="1:27" x14ac:dyDescent="0.3">
      <c r="A26" s="99" t="s">
        <v>1550</v>
      </c>
      <c r="B26" s="100">
        <v>0</v>
      </c>
      <c r="C26" s="101">
        <v>0</v>
      </c>
      <c r="D26" s="100">
        <v>0</v>
      </c>
      <c r="E26" s="101">
        <v>0</v>
      </c>
      <c r="F26" s="100">
        <v>0</v>
      </c>
      <c r="G26" s="101">
        <v>0</v>
      </c>
      <c r="H26" s="100">
        <v>0</v>
      </c>
      <c r="I26" s="101">
        <v>0</v>
      </c>
      <c r="J26" s="100">
        <v>0</v>
      </c>
      <c r="K26" s="101">
        <v>0</v>
      </c>
      <c r="L26" s="100">
        <v>0</v>
      </c>
      <c r="M26" s="101">
        <v>0</v>
      </c>
      <c r="N26" s="100">
        <v>292875.85163439997</v>
      </c>
      <c r="O26" s="101">
        <v>5.6075542879200337E-2</v>
      </c>
      <c r="P26" s="100">
        <v>965245.44044940011</v>
      </c>
      <c r="Q26" s="101">
        <v>3.5361489672563029E-2</v>
      </c>
      <c r="R26" s="100">
        <v>83101.092939900002</v>
      </c>
      <c r="S26" s="101">
        <v>1.9187832130758982E-2</v>
      </c>
      <c r="T26" s="100">
        <v>210658.5</v>
      </c>
      <c r="U26" s="101">
        <v>2.8934011562719953E-2</v>
      </c>
      <c r="V26" s="100">
        <v>462728.5</v>
      </c>
      <c r="W26" s="101">
        <v>1.3953419388803241E-2</v>
      </c>
      <c r="X26" s="100">
        <v>52214.5</v>
      </c>
      <c r="Y26" s="101">
        <v>1.0916895556856869E-2</v>
      </c>
      <c r="Z26" s="102">
        <v>2066823.8850236998</v>
      </c>
      <c r="AA26" s="103">
        <v>1.3570990829210622E-2</v>
      </c>
    </row>
    <row r="27" spans="1:27" x14ac:dyDescent="0.3">
      <c r="A27" s="99" t="s">
        <v>1551</v>
      </c>
      <c r="B27" s="106"/>
      <c r="C27" s="101">
        <v>0</v>
      </c>
      <c r="D27" s="100">
        <v>0</v>
      </c>
      <c r="E27" s="101">
        <v>0</v>
      </c>
      <c r="F27" s="100">
        <v>0</v>
      </c>
      <c r="G27" s="101">
        <v>0</v>
      </c>
      <c r="H27" s="100">
        <v>419881.62255511741</v>
      </c>
      <c r="I27" s="101">
        <v>4.9575542164216002E-2</v>
      </c>
      <c r="J27" s="100">
        <v>2075597.6622675108</v>
      </c>
      <c r="K27" s="101">
        <v>5.0925861233952568E-2</v>
      </c>
      <c r="L27" s="100">
        <v>294842.94964348414</v>
      </c>
      <c r="M27" s="101">
        <v>5.2265303808480899E-2</v>
      </c>
      <c r="N27" s="100">
        <v>0</v>
      </c>
      <c r="O27" s="101">
        <v>0</v>
      </c>
      <c r="P27" s="100">
        <v>0</v>
      </c>
      <c r="Q27" s="101">
        <v>0</v>
      </c>
      <c r="R27" s="100">
        <v>0</v>
      </c>
      <c r="S27" s="101">
        <v>0</v>
      </c>
      <c r="T27" s="100">
        <v>0</v>
      </c>
      <c r="U27" s="101">
        <v>0</v>
      </c>
      <c r="V27" s="100">
        <v>0</v>
      </c>
      <c r="W27" s="101">
        <v>0</v>
      </c>
      <c r="X27" s="100">
        <v>0</v>
      </c>
      <c r="Y27" s="101">
        <v>0</v>
      </c>
      <c r="Z27" s="102">
        <v>2790322.2344661127</v>
      </c>
      <c r="AA27" s="103">
        <v>1.832155982368467E-2</v>
      </c>
    </row>
    <row r="28" spans="1:27" x14ac:dyDescent="0.3">
      <c r="A28" s="99" t="s">
        <v>1552</v>
      </c>
      <c r="B28" s="100">
        <v>0</v>
      </c>
      <c r="C28" s="101">
        <v>0</v>
      </c>
      <c r="D28" s="100">
        <v>0</v>
      </c>
      <c r="E28" s="101">
        <v>0</v>
      </c>
      <c r="F28" s="100">
        <v>0</v>
      </c>
      <c r="G28" s="101">
        <v>0</v>
      </c>
      <c r="H28" s="100">
        <v>465615.60889138724</v>
      </c>
      <c r="I28" s="101">
        <v>5.4975366891371773E-2</v>
      </c>
      <c r="J28" s="100">
        <v>1782894.4587542168</v>
      </c>
      <c r="K28" s="101">
        <v>4.3744236877830009E-2</v>
      </c>
      <c r="L28" s="100">
        <v>334506.89025514881</v>
      </c>
      <c r="M28" s="101">
        <v>5.9296327981915829E-2</v>
      </c>
      <c r="N28" s="100">
        <v>95345.182000231507</v>
      </c>
      <c r="O28" s="101">
        <v>1.8255287391373172E-2</v>
      </c>
      <c r="P28" s="100">
        <v>375644.159313026</v>
      </c>
      <c r="Q28" s="101">
        <v>1.3761615961554523E-2</v>
      </c>
      <c r="R28" s="100">
        <v>53046.464774642503</v>
      </c>
      <c r="S28" s="101">
        <v>1.2248294519570067E-2</v>
      </c>
      <c r="T28" s="100">
        <v>127835.5</v>
      </c>
      <c r="U28" s="101">
        <v>1.7558246332932622E-2</v>
      </c>
      <c r="V28" s="100">
        <v>488602.028198404</v>
      </c>
      <c r="W28" s="101">
        <v>1.4733626767472068E-2</v>
      </c>
      <c r="X28" s="100">
        <v>14404</v>
      </c>
      <c r="Y28" s="101">
        <v>3.0115573949949983E-3</v>
      </c>
      <c r="Z28" s="102">
        <v>3737894.2921870588</v>
      </c>
      <c r="AA28" s="103">
        <v>2.4543421201679981E-2</v>
      </c>
    </row>
    <row r="29" spans="1:27" x14ac:dyDescent="0.3">
      <c r="A29" s="99" t="s">
        <v>1553</v>
      </c>
      <c r="B29" s="100">
        <v>0</v>
      </c>
      <c r="C29" s="101">
        <v>0</v>
      </c>
      <c r="D29" s="100">
        <v>0</v>
      </c>
      <c r="E29" s="101">
        <v>0</v>
      </c>
      <c r="F29" s="100">
        <v>0</v>
      </c>
      <c r="G29" s="101">
        <v>0</v>
      </c>
      <c r="H29" s="100">
        <v>0</v>
      </c>
      <c r="I29" s="101">
        <v>0</v>
      </c>
      <c r="J29" s="100">
        <v>203542.56390000001</v>
      </c>
      <c r="K29" s="101">
        <v>4.9940219883704848E-3</v>
      </c>
      <c r="L29" s="100">
        <v>88369.419349999996</v>
      </c>
      <c r="M29" s="101">
        <v>1.5664795632018835E-2</v>
      </c>
      <c r="N29" s="100">
        <v>0</v>
      </c>
      <c r="O29" s="101">
        <v>0</v>
      </c>
      <c r="P29" s="100">
        <v>0</v>
      </c>
      <c r="Q29" s="101">
        <v>0</v>
      </c>
      <c r="R29" s="100">
        <v>0</v>
      </c>
      <c r="S29" s="101">
        <v>0</v>
      </c>
      <c r="T29" s="100">
        <v>0</v>
      </c>
      <c r="U29" s="101">
        <v>0</v>
      </c>
      <c r="V29" s="100">
        <v>0</v>
      </c>
      <c r="W29" s="101">
        <v>0</v>
      </c>
      <c r="X29" s="100">
        <v>0</v>
      </c>
      <c r="Y29" s="101">
        <v>0</v>
      </c>
      <c r="Z29" s="102">
        <v>291911.98325000005</v>
      </c>
      <c r="AA29" s="103">
        <v>1.916725888610005E-3</v>
      </c>
    </row>
    <row r="30" spans="1:27" x14ac:dyDescent="0.3">
      <c r="A30" s="99" t="s">
        <v>1554</v>
      </c>
      <c r="B30" s="100">
        <v>0</v>
      </c>
      <c r="C30" s="101">
        <v>0</v>
      </c>
      <c r="D30" s="100">
        <v>0</v>
      </c>
      <c r="E30" s="101">
        <v>0</v>
      </c>
      <c r="F30" s="100">
        <v>0</v>
      </c>
      <c r="G30" s="101">
        <v>0</v>
      </c>
      <c r="H30" s="100">
        <v>769678.6669503178</v>
      </c>
      <c r="I30" s="101">
        <v>9.0876178324008877E-2</v>
      </c>
      <c r="J30" s="100">
        <v>2048721.6923277716</v>
      </c>
      <c r="K30" s="101">
        <v>5.026644542299824E-2</v>
      </c>
      <c r="L30" s="100">
        <v>251448.90169370201</v>
      </c>
      <c r="M30" s="101">
        <v>4.4573062558291389E-2</v>
      </c>
      <c r="N30" s="100">
        <v>0</v>
      </c>
      <c r="O30" s="101">
        <v>0</v>
      </c>
      <c r="P30" s="100">
        <v>0</v>
      </c>
      <c r="Q30" s="101">
        <v>0</v>
      </c>
      <c r="R30" s="100">
        <v>0</v>
      </c>
      <c r="S30" s="101">
        <v>0</v>
      </c>
      <c r="T30" s="100">
        <v>0</v>
      </c>
      <c r="U30" s="101">
        <v>0</v>
      </c>
      <c r="V30" s="100">
        <v>270075</v>
      </c>
      <c r="W30" s="101">
        <v>8.1440190985232926E-3</v>
      </c>
      <c r="X30" s="100">
        <v>0</v>
      </c>
      <c r="Y30" s="101">
        <v>0</v>
      </c>
      <c r="Z30" s="102">
        <v>3339924.2609717916</v>
      </c>
      <c r="AA30" s="103">
        <v>2.1930306614095701E-2</v>
      </c>
    </row>
    <row r="31" spans="1:27" x14ac:dyDescent="0.3">
      <c r="A31" s="99" t="s">
        <v>1555</v>
      </c>
      <c r="B31" s="100">
        <v>0</v>
      </c>
      <c r="C31" s="101">
        <v>0</v>
      </c>
      <c r="D31" s="100">
        <v>0</v>
      </c>
      <c r="E31" s="101">
        <v>0</v>
      </c>
      <c r="F31" s="100">
        <v>0</v>
      </c>
      <c r="G31" s="101">
        <v>0</v>
      </c>
      <c r="H31" s="100">
        <v>671586.49999999988</v>
      </c>
      <c r="I31" s="101">
        <v>7.9294408374107242E-2</v>
      </c>
      <c r="J31" s="100">
        <v>1718937.3499999999</v>
      </c>
      <c r="K31" s="101">
        <v>4.217501616393509E-2</v>
      </c>
      <c r="L31" s="100">
        <v>283218.65000000002</v>
      </c>
      <c r="M31" s="101">
        <v>5.0204723580389486E-2</v>
      </c>
      <c r="N31" s="100">
        <v>157723.79999999999</v>
      </c>
      <c r="O31" s="101">
        <v>3.0198623958287402E-2</v>
      </c>
      <c r="P31" s="100">
        <v>689519.48</v>
      </c>
      <c r="Q31" s="101">
        <v>2.5260348248523225E-2</v>
      </c>
      <c r="R31" s="100">
        <v>78123.694999999992</v>
      </c>
      <c r="S31" s="101">
        <v>1.8038563538252526E-2</v>
      </c>
      <c r="T31" s="100">
        <v>674219.75025285711</v>
      </c>
      <c r="U31" s="101">
        <v>9.2604295813510137E-2</v>
      </c>
      <c r="V31" s="100">
        <v>2419379.65509575</v>
      </c>
      <c r="W31" s="101">
        <v>7.2955564630856229E-2</v>
      </c>
      <c r="X31" s="100">
        <v>372703.71548001794</v>
      </c>
      <c r="Y31" s="101">
        <v>7.7924092647595117E-2</v>
      </c>
      <c r="Z31" s="102">
        <v>7065412.5958286244</v>
      </c>
      <c r="AA31" s="103">
        <v>4.639226894819827E-2</v>
      </c>
    </row>
    <row r="32" spans="1:27" x14ac:dyDescent="0.3">
      <c r="A32" s="99" t="s">
        <v>1556</v>
      </c>
      <c r="B32" s="100">
        <v>0</v>
      </c>
      <c r="C32" s="101">
        <v>0</v>
      </c>
      <c r="D32" s="100">
        <v>0</v>
      </c>
      <c r="E32" s="101">
        <v>0</v>
      </c>
      <c r="F32" s="100">
        <v>0</v>
      </c>
      <c r="G32" s="101">
        <v>0</v>
      </c>
      <c r="H32" s="100">
        <v>0</v>
      </c>
      <c r="I32" s="101">
        <v>0</v>
      </c>
      <c r="J32" s="100">
        <v>0</v>
      </c>
      <c r="K32" s="101">
        <v>0</v>
      </c>
      <c r="L32" s="100">
        <v>0</v>
      </c>
      <c r="M32" s="101">
        <v>0</v>
      </c>
      <c r="N32" s="100">
        <v>54865.724380599997</v>
      </c>
      <c r="O32" s="101">
        <v>1.0504878647159023E-2</v>
      </c>
      <c r="P32" s="100">
        <v>257578.32860410001</v>
      </c>
      <c r="Q32" s="101">
        <v>9.4363081399993481E-3</v>
      </c>
      <c r="R32" s="100">
        <v>39869.602829100004</v>
      </c>
      <c r="S32" s="101">
        <v>9.2057904311568101E-3</v>
      </c>
      <c r="T32" s="100">
        <v>0</v>
      </c>
      <c r="U32" s="101">
        <v>0</v>
      </c>
      <c r="V32" s="100">
        <v>0</v>
      </c>
      <c r="W32" s="101">
        <v>0</v>
      </c>
      <c r="X32" s="100">
        <v>0</v>
      </c>
      <c r="Y32" s="101">
        <v>0</v>
      </c>
      <c r="Z32" s="102">
        <v>352313.6558138</v>
      </c>
      <c r="AA32" s="103">
        <v>2.3133298520013573E-3</v>
      </c>
    </row>
    <row r="33" spans="1:27" x14ac:dyDescent="0.3">
      <c r="A33" s="99" t="s">
        <v>1557</v>
      </c>
      <c r="B33" s="100">
        <v>0</v>
      </c>
      <c r="C33" s="101">
        <v>0</v>
      </c>
      <c r="D33" s="100">
        <v>0</v>
      </c>
      <c r="E33" s="101">
        <v>0</v>
      </c>
      <c r="F33" s="100">
        <v>0</v>
      </c>
      <c r="G33" s="101">
        <v>0</v>
      </c>
      <c r="H33" s="100">
        <v>315374.11045792652</v>
      </c>
      <c r="I33" s="101">
        <v>3.7236310594795506E-2</v>
      </c>
      <c r="J33" s="100">
        <v>793408.97965410317</v>
      </c>
      <c r="K33" s="101">
        <v>1.946669931950868E-2</v>
      </c>
      <c r="L33" s="100">
        <v>217888.12911320673</v>
      </c>
      <c r="M33" s="101">
        <v>3.8623915810546909E-2</v>
      </c>
      <c r="N33" s="100">
        <v>0</v>
      </c>
      <c r="O33" s="101">
        <v>0</v>
      </c>
      <c r="P33" s="100">
        <v>0</v>
      </c>
      <c r="Q33" s="101">
        <v>0</v>
      </c>
      <c r="R33" s="100">
        <v>0</v>
      </c>
      <c r="S33" s="101">
        <v>0</v>
      </c>
      <c r="T33" s="100">
        <v>172711.02095027125</v>
      </c>
      <c r="U33" s="101">
        <v>2.372191332029952E-2</v>
      </c>
      <c r="V33" s="100">
        <v>2129440.5272592744</v>
      </c>
      <c r="W33" s="101">
        <v>6.4212549562784577E-2</v>
      </c>
      <c r="X33" s="100">
        <v>602590.32397557807</v>
      </c>
      <c r="Y33" s="101">
        <v>0.125988291191411</v>
      </c>
      <c r="Z33" s="102">
        <v>4231413.0914103603</v>
      </c>
      <c r="AA33" s="103">
        <v>2.7783919410953234E-2</v>
      </c>
    </row>
    <row r="34" spans="1:27" x14ac:dyDescent="0.3">
      <c r="A34" s="99" t="s">
        <v>1256</v>
      </c>
      <c r="B34" s="100">
        <v>0</v>
      </c>
      <c r="C34" s="101">
        <v>0</v>
      </c>
      <c r="D34" s="100">
        <v>0</v>
      </c>
      <c r="E34" s="101">
        <v>0</v>
      </c>
      <c r="F34" s="100">
        <v>0</v>
      </c>
      <c r="G34" s="101">
        <v>0</v>
      </c>
      <c r="H34" s="100">
        <v>0</v>
      </c>
      <c r="I34" s="101">
        <v>0</v>
      </c>
      <c r="J34" s="100">
        <v>0</v>
      </c>
      <c r="K34" s="101">
        <v>0</v>
      </c>
      <c r="L34" s="100">
        <v>0</v>
      </c>
      <c r="M34" s="101">
        <v>0</v>
      </c>
      <c r="N34" s="100">
        <v>755887.62415522209</v>
      </c>
      <c r="O34" s="101">
        <v>0.144726199321769</v>
      </c>
      <c r="P34" s="100">
        <v>2708174.3827034989</v>
      </c>
      <c r="Q34" s="101">
        <v>9.9213191228215619E-2</v>
      </c>
      <c r="R34" s="100">
        <v>440006.01226616325</v>
      </c>
      <c r="S34" s="101">
        <v>0.10159627510547609</v>
      </c>
      <c r="T34" s="100">
        <v>603587.52633600007</v>
      </c>
      <c r="U34" s="101">
        <v>8.290293753216392E-2</v>
      </c>
      <c r="V34" s="100">
        <v>3449958.0863140002</v>
      </c>
      <c r="W34" s="101">
        <v>0.10403230415272088</v>
      </c>
      <c r="X34" s="100">
        <v>212459</v>
      </c>
      <c r="Y34" s="101">
        <v>4.4420471576176221E-2</v>
      </c>
      <c r="Z34" s="102">
        <v>8170072.6317748837</v>
      </c>
      <c r="AA34" s="103">
        <v>5.3645587107452208E-2</v>
      </c>
    </row>
    <row r="35" spans="1:27" x14ac:dyDescent="0.3">
      <c r="A35" s="99" t="s">
        <v>1558</v>
      </c>
      <c r="B35" s="100">
        <v>0</v>
      </c>
      <c r="C35" s="101">
        <v>0</v>
      </c>
      <c r="D35" s="100">
        <v>0</v>
      </c>
      <c r="E35" s="101">
        <v>0</v>
      </c>
      <c r="F35" s="100">
        <v>0</v>
      </c>
      <c r="G35" s="101">
        <v>0</v>
      </c>
      <c r="H35" s="100">
        <v>0</v>
      </c>
      <c r="I35" s="101">
        <v>0</v>
      </c>
      <c r="J35" s="100">
        <v>0</v>
      </c>
      <c r="K35" s="101">
        <v>0</v>
      </c>
      <c r="L35" s="100">
        <v>0</v>
      </c>
      <c r="M35" s="101">
        <v>0</v>
      </c>
      <c r="N35" s="100">
        <v>26279.853075200001</v>
      </c>
      <c r="O35" s="101">
        <v>5.0316781658634119E-3</v>
      </c>
      <c r="P35" s="100">
        <v>311517.74833279999</v>
      </c>
      <c r="Q35" s="101">
        <v>1.1412363300428208E-2</v>
      </c>
      <c r="R35" s="100">
        <v>54525.471998400004</v>
      </c>
      <c r="S35" s="101">
        <v>1.258979354594464E-2</v>
      </c>
      <c r="T35" s="100">
        <v>0</v>
      </c>
      <c r="U35" s="101">
        <v>0</v>
      </c>
      <c r="V35" s="100">
        <v>0</v>
      </c>
      <c r="W35" s="101">
        <v>0</v>
      </c>
      <c r="X35" s="100">
        <v>0</v>
      </c>
      <c r="Y35" s="101">
        <v>0</v>
      </c>
      <c r="Z35" s="102">
        <v>392323.07340639998</v>
      </c>
      <c r="AA35" s="103">
        <v>2.5760360473214331E-3</v>
      </c>
    </row>
    <row r="36" spans="1:27" x14ac:dyDescent="0.3">
      <c r="A36" s="99" t="s">
        <v>1559</v>
      </c>
      <c r="B36" s="100">
        <v>0</v>
      </c>
      <c r="C36" s="101">
        <v>0</v>
      </c>
      <c r="D36" s="100">
        <v>0</v>
      </c>
      <c r="E36" s="101">
        <v>0</v>
      </c>
      <c r="F36" s="100">
        <v>0</v>
      </c>
      <c r="G36" s="101">
        <v>0</v>
      </c>
      <c r="H36" s="100">
        <v>0</v>
      </c>
      <c r="I36" s="101">
        <v>0</v>
      </c>
      <c r="J36" s="100">
        <v>0</v>
      </c>
      <c r="K36" s="101">
        <v>0</v>
      </c>
      <c r="L36" s="100">
        <v>0</v>
      </c>
      <c r="M36" s="101">
        <v>0</v>
      </c>
      <c r="N36" s="100">
        <v>0</v>
      </c>
      <c r="O36" s="101">
        <v>0</v>
      </c>
      <c r="P36" s="100">
        <v>0</v>
      </c>
      <c r="Q36" s="101">
        <v>0</v>
      </c>
      <c r="R36" s="100">
        <v>0</v>
      </c>
      <c r="S36" s="101">
        <v>0</v>
      </c>
      <c r="T36" s="100">
        <v>39454.56685088652</v>
      </c>
      <c r="U36" s="101">
        <v>5.4190972282896627E-3</v>
      </c>
      <c r="V36" s="100">
        <v>838221.09625391115</v>
      </c>
      <c r="W36" s="101">
        <v>2.5276269986770277E-2</v>
      </c>
      <c r="X36" s="100">
        <v>407544.5800610194</v>
      </c>
      <c r="Y36" s="101">
        <v>8.5208545811781042E-2</v>
      </c>
      <c r="Z36" s="102">
        <v>1285220.2431658171</v>
      </c>
      <c r="AA36" s="103">
        <v>8.4388961536116299E-3</v>
      </c>
    </row>
    <row r="37" spans="1:27" x14ac:dyDescent="0.3">
      <c r="A37" s="99" t="s">
        <v>231</v>
      </c>
      <c r="B37" s="100">
        <v>0</v>
      </c>
      <c r="C37" s="101">
        <v>0</v>
      </c>
      <c r="D37" s="100">
        <v>0</v>
      </c>
      <c r="E37" s="101">
        <v>0</v>
      </c>
      <c r="F37" s="100">
        <v>0</v>
      </c>
      <c r="G37" s="101">
        <v>0</v>
      </c>
      <c r="H37" s="100">
        <v>349496.08291457145</v>
      </c>
      <c r="I37" s="101">
        <v>4.1265101552486347E-2</v>
      </c>
      <c r="J37" s="100">
        <v>1534017.3273276284</v>
      </c>
      <c r="K37" s="101">
        <v>3.7637907848008086E-2</v>
      </c>
      <c r="L37" s="100">
        <v>307250.08759441483</v>
      </c>
      <c r="M37" s="101">
        <v>5.4464653785081078E-2</v>
      </c>
      <c r="N37" s="100">
        <v>0</v>
      </c>
      <c r="O37" s="101">
        <v>0</v>
      </c>
      <c r="P37" s="100">
        <v>0</v>
      </c>
      <c r="Q37" s="101">
        <v>0</v>
      </c>
      <c r="R37" s="100">
        <v>0</v>
      </c>
      <c r="S37" s="101">
        <v>0</v>
      </c>
      <c r="T37" s="100">
        <v>0</v>
      </c>
      <c r="U37" s="101">
        <v>0</v>
      </c>
      <c r="V37" s="100">
        <v>411159.71690925502</v>
      </c>
      <c r="W37" s="101">
        <v>1.2398380401934288E-2</v>
      </c>
      <c r="X37" s="100">
        <v>10803.37566347879</v>
      </c>
      <c r="Y37" s="101">
        <v>2.2587465891598544E-3</v>
      </c>
      <c r="Z37" s="102">
        <v>2612726.5904093487</v>
      </c>
      <c r="AA37" s="103">
        <v>1.7155447474071276E-2</v>
      </c>
    </row>
    <row r="38" spans="1:27" x14ac:dyDescent="0.3">
      <c r="A38" s="99" t="s">
        <v>1560</v>
      </c>
      <c r="B38" s="100">
        <v>0</v>
      </c>
      <c r="C38" s="101">
        <v>0</v>
      </c>
      <c r="D38" s="100">
        <v>0</v>
      </c>
      <c r="E38" s="101">
        <v>0</v>
      </c>
      <c r="F38" s="100">
        <v>0</v>
      </c>
      <c r="G38" s="101">
        <v>0</v>
      </c>
      <c r="H38" s="100">
        <v>0</v>
      </c>
      <c r="I38" s="101">
        <v>0</v>
      </c>
      <c r="J38" s="100">
        <v>0</v>
      </c>
      <c r="K38" s="101">
        <v>0</v>
      </c>
      <c r="L38" s="100">
        <v>0</v>
      </c>
      <c r="M38" s="101">
        <v>0</v>
      </c>
      <c r="N38" s="100">
        <v>0</v>
      </c>
      <c r="O38" s="101">
        <v>0</v>
      </c>
      <c r="P38" s="100">
        <v>0</v>
      </c>
      <c r="Q38" s="101">
        <v>0</v>
      </c>
      <c r="R38" s="100">
        <v>0</v>
      </c>
      <c r="S38" s="101">
        <v>0</v>
      </c>
      <c r="T38" s="100">
        <v>126035</v>
      </c>
      <c r="U38" s="101">
        <v>1.7310947088806809E-2</v>
      </c>
      <c r="V38" s="100">
        <v>773556.35410749982</v>
      </c>
      <c r="W38" s="101">
        <v>2.3326326841194206E-2</v>
      </c>
      <c r="X38" s="100">
        <v>0</v>
      </c>
      <c r="Y38" s="101">
        <v>0</v>
      </c>
      <c r="Z38" s="102">
        <v>899591.35410749982</v>
      </c>
      <c r="AA38" s="103">
        <v>5.9068148501148429E-3</v>
      </c>
    </row>
    <row r="39" spans="1:27" x14ac:dyDescent="0.3">
      <c r="A39" s="99" t="s">
        <v>1561</v>
      </c>
      <c r="B39" s="100">
        <v>0</v>
      </c>
      <c r="C39" s="101">
        <v>0</v>
      </c>
      <c r="D39" s="100">
        <v>0</v>
      </c>
      <c r="E39" s="101">
        <v>0</v>
      </c>
      <c r="F39" s="100">
        <v>0</v>
      </c>
      <c r="G39" s="101">
        <v>0</v>
      </c>
      <c r="H39" s="100">
        <v>0</v>
      </c>
      <c r="I39" s="101">
        <v>0</v>
      </c>
      <c r="J39" s="100">
        <v>0</v>
      </c>
      <c r="K39" s="101">
        <v>0</v>
      </c>
      <c r="L39" s="100">
        <v>0</v>
      </c>
      <c r="M39" s="101">
        <v>0</v>
      </c>
      <c r="N39" s="100">
        <v>0</v>
      </c>
      <c r="O39" s="101">
        <v>0</v>
      </c>
      <c r="P39" s="100">
        <v>0</v>
      </c>
      <c r="Q39" s="101">
        <v>0</v>
      </c>
      <c r="R39" s="100">
        <v>0</v>
      </c>
      <c r="S39" s="101">
        <v>0</v>
      </c>
      <c r="T39" s="100">
        <v>10803</v>
      </c>
      <c r="U39" s="101">
        <v>1.4837954647548693E-3</v>
      </c>
      <c r="V39" s="100">
        <v>72020</v>
      </c>
      <c r="W39" s="101">
        <v>2.171738426272878E-3</v>
      </c>
      <c r="X39" s="100">
        <v>0</v>
      </c>
      <c r="Y39" s="101">
        <v>0</v>
      </c>
      <c r="Z39" s="102">
        <v>82823</v>
      </c>
      <c r="AA39" s="103">
        <v>5.4382484235458825E-4</v>
      </c>
    </row>
    <row r="40" spans="1:27" x14ac:dyDescent="0.3">
      <c r="A40" s="99" t="s">
        <v>1562</v>
      </c>
      <c r="B40" s="100">
        <v>0</v>
      </c>
      <c r="C40" s="101">
        <v>0</v>
      </c>
      <c r="D40" s="100">
        <v>0</v>
      </c>
      <c r="E40" s="101">
        <v>0</v>
      </c>
      <c r="F40" s="100">
        <v>0</v>
      </c>
      <c r="G40" s="101">
        <v>0</v>
      </c>
      <c r="H40" s="100">
        <v>0</v>
      </c>
      <c r="I40" s="101">
        <v>0</v>
      </c>
      <c r="J40" s="100">
        <v>0</v>
      </c>
      <c r="K40" s="101">
        <v>0</v>
      </c>
      <c r="L40" s="100">
        <v>0</v>
      </c>
      <c r="M40" s="101">
        <v>0</v>
      </c>
      <c r="N40" s="100">
        <v>0</v>
      </c>
      <c r="O40" s="101">
        <v>0</v>
      </c>
      <c r="P40" s="100">
        <v>0</v>
      </c>
      <c r="Q40" s="101">
        <v>0</v>
      </c>
      <c r="R40" s="100">
        <v>0</v>
      </c>
      <c r="S40" s="101">
        <v>0</v>
      </c>
      <c r="T40" s="100">
        <v>547784.78087600006</v>
      </c>
      <c r="U40" s="101">
        <v>7.5238412804364399E-2</v>
      </c>
      <c r="V40" s="100">
        <v>1948219.590314768</v>
      </c>
      <c r="W40" s="101">
        <v>5.8747894294698504E-2</v>
      </c>
      <c r="X40" s="100">
        <v>79222</v>
      </c>
      <c r="Y40" s="101">
        <v>1.656356567247249E-2</v>
      </c>
      <c r="Z40" s="102">
        <v>2575226.3711907687</v>
      </c>
      <c r="AA40" s="103">
        <v>1.6909216948676063E-2</v>
      </c>
    </row>
    <row r="41" spans="1:27" x14ac:dyDescent="0.3">
      <c r="A41" s="93" t="s">
        <v>1538</v>
      </c>
      <c r="B41" s="94">
        <v>0</v>
      </c>
      <c r="C41" s="95">
        <v>0</v>
      </c>
      <c r="D41" s="94">
        <v>0</v>
      </c>
      <c r="E41" s="95">
        <v>0</v>
      </c>
      <c r="F41" s="94">
        <v>0</v>
      </c>
      <c r="G41" s="95">
        <v>0</v>
      </c>
      <c r="H41" s="94">
        <v>0</v>
      </c>
      <c r="I41" s="95">
        <v>0</v>
      </c>
      <c r="J41" s="94">
        <v>0</v>
      </c>
      <c r="K41" s="95">
        <v>0</v>
      </c>
      <c r="L41" s="94">
        <v>0</v>
      </c>
      <c r="M41" s="95">
        <v>0</v>
      </c>
      <c r="N41" s="94">
        <v>0</v>
      </c>
      <c r="O41" s="95">
        <v>0</v>
      </c>
      <c r="P41" s="94">
        <v>0</v>
      </c>
      <c r="Q41" s="95">
        <v>0</v>
      </c>
      <c r="R41" s="94">
        <v>0</v>
      </c>
      <c r="S41" s="95">
        <v>0</v>
      </c>
      <c r="T41" s="94">
        <v>0</v>
      </c>
      <c r="U41" s="95">
        <v>0</v>
      </c>
      <c r="V41" s="94">
        <v>0</v>
      </c>
      <c r="W41" s="95">
        <v>0</v>
      </c>
      <c r="X41" s="94">
        <v>0</v>
      </c>
      <c r="Y41" s="95">
        <v>0</v>
      </c>
      <c r="Z41" s="94">
        <v>0</v>
      </c>
      <c r="AA41" s="95">
        <v>0</v>
      </c>
    </row>
    <row r="42" spans="1:27" x14ac:dyDescent="0.3">
      <c r="A42" s="107" t="s">
        <v>1548</v>
      </c>
      <c r="B42" s="100">
        <v>0</v>
      </c>
      <c r="C42" s="108">
        <v>0</v>
      </c>
      <c r="D42" s="100">
        <v>0</v>
      </c>
      <c r="E42" s="108">
        <v>0</v>
      </c>
      <c r="F42" s="100">
        <v>0</v>
      </c>
      <c r="G42" s="108">
        <v>0</v>
      </c>
      <c r="H42" s="100">
        <v>0</v>
      </c>
      <c r="I42" s="108">
        <v>0</v>
      </c>
      <c r="J42" s="100">
        <v>0</v>
      </c>
      <c r="K42" s="108">
        <v>0</v>
      </c>
      <c r="L42" s="100">
        <v>0</v>
      </c>
      <c r="M42" s="108">
        <v>0</v>
      </c>
      <c r="N42" s="100">
        <v>0</v>
      </c>
      <c r="O42" s="108">
        <v>0</v>
      </c>
      <c r="P42" s="100">
        <v>0</v>
      </c>
      <c r="Q42" s="108">
        <v>0</v>
      </c>
      <c r="R42" s="100">
        <v>0</v>
      </c>
      <c r="S42" s="108">
        <v>0</v>
      </c>
      <c r="T42" s="100">
        <v>0</v>
      </c>
      <c r="U42" s="108">
        <v>0</v>
      </c>
      <c r="V42" s="100">
        <v>0</v>
      </c>
      <c r="W42" s="108">
        <v>0</v>
      </c>
      <c r="X42" s="100">
        <v>0</v>
      </c>
      <c r="Y42" s="108">
        <v>0</v>
      </c>
      <c r="Z42" s="100">
        <v>0</v>
      </c>
      <c r="AA42" s="108">
        <v>0</v>
      </c>
    </row>
    <row r="43" spans="1:27" x14ac:dyDescent="0.3">
      <c r="A43" s="107" t="s">
        <v>1549</v>
      </c>
      <c r="B43" s="100">
        <v>0</v>
      </c>
      <c r="C43" s="108">
        <v>0</v>
      </c>
      <c r="D43" s="100">
        <v>0</v>
      </c>
      <c r="E43" s="108">
        <v>0</v>
      </c>
      <c r="F43" s="100">
        <v>0</v>
      </c>
      <c r="G43" s="108">
        <v>0</v>
      </c>
      <c r="H43" s="100">
        <v>0</v>
      </c>
      <c r="I43" s="108">
        <v>0</v>
      </c>
      <c r="J43" s="100">
        <v>0</v>
      </c>
      <c r="K43" s="108">
        <v>0</v>
      </c>
      <c r="L43" s="100">
        <v>0</v>
      </c>
      <c r="M43" s="108">
        <v>0</v>
      </c>
      <c r="N43" s="100">
        <v>0</v>
      </c>
      <c r="O43" s="108">
        <v>0</v>
      </c>
      <c r="P43" s="100">
        <v>0</v>
      </c>
      <c r="Q43" s="108">
        <v>0</v>
      </c>
      <c r="R43" s="100">
        <v>0</v>
      </c>
      <c r="S43" s="108">
        <v>0</v>
      </c>
      <c r="T43" s="100">
        <v>0</v>
      </c>
      <c r="U43" s="108">
        <v>0</v>
      </c>
      <c r="V43" s="100">
        <v>0</v>
      </c>
      <c r="W43" s="108">
        <v>0</v>
      </c>
      <c r="X43" s="100">
        <v>0</v>
      </c>
      <c r="Y43" s="108">
        <v>0</v>
      </c>
      <c r="Z43" s="100">
        <v>0</v>
      </c>
      <c r="AA43" s="108">
        <v>0</v>
      </c>
    </row>
    <row r="44" spans="1:27" x14ac:dyDescent="0.3">
      <c r="A44" s="93" t="s">
        <v>1540</v>
      </c>
      <c r="B44" s="94">
        <v>0</v>
      </c>
      <c r="C44" s="95">
        <v>0</v>
      </c>
      <c r="D44" s="94">
        <v>0</v>
      </c>
      <c r="E44" s="95">
        <v>0</v>
      </c>
      <c r="F44" s="94">
        <v>0</v>
      </c>
      <c r="G44" s="95">
        <v>0</v>
      </c>
      <c r="H44" s="94">
        <v>0</v>
      </c>
      <c r="I44" s="95">
        <v>0</v>
      </c>
      <c r="J44" s="94">
        <v>0</v>
      </c>
      <c r="K44" s="95">
        <v>0</v>
      </c>
      <c r="L44" s="94">
        <v>0</v>
      </c>
      <c r="M44" s="95">
        <v>0</v>
      </c>
      <c r="N44" s="94">
        <v>0</v>
      </c>
      <c r="O44" s="95">
        <v>0</v>
      </c>
      <c r="P44" s="94">
        <v>0</v>
      </c>
      <c r="Q44" s="95">
        <v>0</v>
      </c>
      <c r="R44" s="94">
        <v>0</v>
      </c>
      <c r="S44" s="95">
        <v>0</v>
      </c>
      <c r="T44" s="94">
        <v>0</v>
      </c>
      <c r="U44" s="95">
        <v>0</v>
      </c>
      <c r="V44" s="94">
        <v>0</v>
      </c>
      <c r="W44" s="95">
        <v>0</v>
      </c>
      <c r="X44" s="94">
        <v>0</v>
      </c>
      <c r="Y44" s="95">
        <v>0</v>
      </c>
      <c r="Z44" s="94">
        <v>0</v>
      </c>
      <c r="AA44" s="95">
        <v>0</v>
      </c>
    </row>
    <row r="45" spans="1:27" x14ac:dyDescent="0.3">
      <c r="A45" s="96" t="s">
        <v>1543</v>
      </c>
      <c r="B45" s="102">
        <v>0</v>
      </c>
      <c r="C45" s="109">
        <v>0</v>
      </c>
      <c r="D45" s="102">
        <v>0</v>
      </c>
      <c r="E45" s="109">
        <v>0</v>
      </c>
      <c r="F45" s="102">
        <v>0</v>
      </c>
      <c r="G45" s="109">
        <v>0</v>
      </c>
      <c r="H45" s="102">
        <v>0</v>
      </c>
      <c r="I45" s="109">
        <v>0</v>
      </c>
      <c r="J45" s="102">
        <v>0</v>
      </c>
      <c r="K45" s="109">
        <v>0</v>
      </c>
      <c r="L45" s="102">
        <v>0</v>
      </c>
      <c r="M45" s="109">
        <v>0</v>
      </c>
      <c r="N45" s="102">
        <v>0</v>
      </c>
      <c r="O45" s="109">
        <v>0</v>
      </c>
      <c r="P45" s="102">
        <v>0</v>
      </c>
      <c r="Q45" s="109">
        <v>0</v>
      </c>
      <c r="R45" s="102">
        <v>0</v>
      </c>
      <c r="S45" s="109">
        <v>0</v>
      </c>
      <c r="T45" s="102">
        <v>0</v>
      </c>
      <c r="U45" s="109">
        <v>0</v>
      </c>
      <c r="V45" s="102">
        <v>0</v>
      </c>
      <c r="W45" s="109">
        <v>0</v>
      </c>
      <c r="X45" s="102">
        <v>0</v>
      </c>
      <c r="Y45" s="109">
        <v>0</v>
      </c>
      <c r="Z45" s="102">
        <v>0</v>
      </c>
      <c r="AA45" s="103">
        <v>0</v>
      </c>
    </row>
    <row r="46" spans="1:27" x14ac:dyDescent="0.3">
      <c r="A46" s="107" t="s">
        <v>1563</v>
      </c>
      <c r="B46" s="102">
        <v>0</v>
      </c>
      <c r="C46" s="109">
        <v>0</v>
      </c>
      <c r="D46" s="102">
        <v>0</v>
      </c>
      <c r="E46" s="109">
        <v>0</v>
      </c>
      <c r="F46" s="102">
        <v>0</v>
      </c>
      <c r="G46" s="109">
        <v>0</v>
      </c>
      <c r="H46" s="102">
        <v>0</v>
      </c>
      <c r="I46" s="109">
        <v>0</v>
      </c>
      <c r="J46" s="102">
        <v>0</v>
      </c>
      <c r="K46" s="109">
        <v>0</v>
      </c>
      <c r="L46" s="102">
        <v>0</v>
      </c>
      <c r="M46" s="109">
        <v>0</v>
      </c>
      <c r="N46" s="102">
        <v>0</v>
      </c>
      <c r="O46" s="109">
        <v>0</v>
      </c>
      <c r="P46" s="102">
        <v>0</v>
      </c>
      <c r="Q46" s="109">
        <v>0</v>
      </c>
      <c r="R46" s="102">
        <v>0</v>
      </c>
      <c r="S46" s="109">
        <v>0</v>
      </c>
      <c r="T46" s="102">
        <v>0</v>
      </c>
      <c r="U46" s="109">
        <v>0</v>
      </c>
      <c r="V46" s="102">
        <v>0</v>
      </c>
      <c r="W46" s="109">
        <v>0</v>
      </c>
      <c r="X46" s="102">
        <v>0</v>
      </c>
      <c r="Y46" s="109">
        <v>0</v>
      </c>
      <c r="Z46" s="102">
        <v>0</v>
      </c>
      <c r="AA46" s="109">
        <v>0</v>
      </c>
    </row>
    <row r="47" spans="1:27" x14ac:dyDescent="0.3">
      <c r="A47" s="96" t="s">
        <v>1542</v>
      </c>
      <c r="B47" s="102">
        <v>0</v>
      </c>
      <c r="C47" s="109">
        <v>0</v>
      </c>
      <c r="D47" s="102">
        <v>0</v>
      </c>
      <c r="E47" s="109">
        <v>0</v>
      </c>
      <c r="F47" s="102">
        <v>0</v>
      </c>
      <c r="G47" s="109">
        <v>0</v>
      </c>
      <c r="H47" s="102">
        <v>0</v>
      </c>
      <c r="I47" s="109">
        <v>0</v>
      </c>
      <c r="J47" s="102">
        <v>0</v>
      </c>
      <c r="K47" s="109">
        <v>0</v>
      </c>
      <c r="L47" s="102">
        <v>0</v>
      </c>
      <c r="M47" s="109">
        <v>0</v>
      </c>
      <c r="N47" s="102">
        <v>0</v>
      </c>
      <c r="O47" s="109">
        <v>0</v>
      </c>
      <c r="P47" s="102">
        <v>0</v>
      </c>
      <c r="Q47" s="109">
        <v>0</v>
      </c>
      <c r="R47" s="102">
        <v>0</v>
      </c>
      <c r="S47" s="109">
        <v>0</v>
      </c>
      <c r="T47" s="102">
        <v>0</v>
      </c>
      <c r="U47" s="109">
        <v>0</v>
      </c>
      <c r="V47" s="102">
        <v>0</v>
      </c>
      <c r="W47" s="109">
        <v>0</v>
      </c>
      <c r="X47" s="102">
        <v>0</v>
      </c>
      <c r="Y47" s="109">
        <v>0</v>
      </c>
      <c r="Z47" s="102">
        <v>0</v>
      </c>
      <c r="AA47" s="103">
        <v>0</v>
      </c>
    </row>
    <row r="48" spans="1:27" x14ac:dyDescent="0.3">
      <c r="A48" s="107" t="s">
        <v>1563</v>
      </c>
      <c r="B48" s="102">
        <v>0</v>
      </c>
      <c r="C48" s="103">
        <v>0</v>
      </c>
      <c r="D48" s="102">
        <v>0</v>
      </c>
      <c r="E48" s="109">
        <v>0</v>
      </c>
      <c r="F48" s="102">
        <v>0</v>
      </c>
      <c r="G48" s="109">
        <v>0</v>
      </c>
      <c r="H48" s="102">
        <v>0</v>
      </c>
      <c r="I48" s="109">
        <v>0</v>
      </c>
      <c r="J48" s="102">
        <v>0</v>
      </c>
      <c r="K48" s="109">
        <v>0</v>
      </c>
      <c r="L48" s="102">
        <v>0</v>
      </c>
      <c r="M48" s="109">
        <v>0</v>
      </c>
      <c r="N48" s="102">
        <v>0</v>
      </c>
      <c r="O48" s="109">
        <v>0</v>
      </c>
      <c r="P48" s="102">
        <v>0</v>
      </c>
      <c r="Q48" s="109">
        <v>0</v>
      </c>
      <c r="R48" s="102">
        <v>0</v>
      </c>
      <c r="S48" s="109">
        <v>0</v>
      </c>
      <c r="T48" s="102">
        <v>0</v>
      </c>
      <c r="U48" s="109">
        <v>0</v>
      </c>
      <c r="V48" s="102">
        <v>0</v>
      </c>
      <c r="W48" s="109">
        <v>0</v>
      </c>
      <c r="X48" s="102">
        <v>0</v>
      </c>
      <c r="Y48" s="109">
        <v>0</v>
      </c>
      <c r="Z48" s="102">
        <v>0</v>
      </c>
      <c r="AA48" s="109">
        <v>0</v>
      </c>
    </row>
    <row r="49" spans="1:27" x14ac:dyDescent="0.3">
      <c r="A49" s="96" t="s">
        <v>1541</v>
      </c>
      <c r="B49" s="102">
        <v>0</v>
      </c>
      <c r="C49" s="109">
        <v>0</v>
      </c>
      <c r="D49" s="102">
        <v>0</v>
      </c>
      <c r="E49" s="109">
        <v>0</v>
      </c>
      <c r="F49" s="102">
        <v>0</v>
      </c>
      <c r="G49" s="109">
        <v>0</v>
      </c>
      <c r="H49" s="102">
        <v>0</v>
      </c>
      <c r="I49" s="109">
        <v>0</v>
      </c>
      <c r="J49" s="102">
        <v>0</v>
      </c>
      <c r="K49" s="109">
        <v>0</v>
      </c>
      <c r="L49" s="102">
        <v>0</v>
      </c>
      <c r="M49" s="109">
        <v>0</v>
      </c>
      <c r="N49" s="102">
        <v>0</v>
      </c>
      <c r="O49" s="109">
        <v>0</v>
      </c>
      <c r="P49" s="102">
        <v>0</v>
      </c>
      <c r="Q49" s="109">
        <v>0</v>
      </c>
      <c r="R49" s="102">
        <v>0</v>
      </c>
      <c r="S49" s="109">
        <v>0</v>
      </c>
      <c r="T49" s="102">
        <v>0</v>
      </c>
      <c r="U49" s="109">
        <v>0</v>
      </c>
      <c r="V49" s="102">
        <v>0</v>
      </c>
      <c r="W49" s="109">
        <v>0</v>
      </c>
      <c r="X49" s="102">
        <v>0</v>
      </c>
      <c r="Y49" s="109">
        <v>0</v>
      </c>
      <c r="Z49" s="102">
        <v>0</v>
      </c>
      <c r="AA49" s="103">
        <v>0</v>
      </c>
    </row>
    <row r="50" spans="1:27" x14ac:dyDescent="0.3">
      <c r="A50" s="107" t="s">
        <v>1563</v>
      </c>
      <c r="B50" s="102">
        <v>0</v>
      </c>
      <c r="C50" s="103">
        <v>0</v>
      </c>
      <c r="D50" s="102">
        <v>0</v>
      </c>
      <c r="E50" s="109">
        <v>0</v>
      </c>
      <c r="F50" s="102">
        <v>0</v>
      </c>
      <c r="G50" s="109">
        <v>0</v>
      </c>
      <c r="H50" s="102">
        <v>0</v>
      </c>
      <c r="I50" s="109">
        <v>0</v>
      </c>
      <c r="J50" s="102">
        <v>0</v>
      </c>
      <c r="K50" s="109">
        <v>0</v>
      </c>
      <c r="L50" s="102">
        <v>0</v>
      </c>
      <c r="M50" s="109">
        <v>0</v>
      </c>
      <c r="N50" s="102">
        <v>0</v>
      </c>
      <c r="O50" s="109">
        <v>0</v>
      </c>
      <c r="P50" s="102">
        <v>0</v>
      </c>
      <c r="Q50" s="109">
        <v>0</v>
      </c>
      <c r="R50" s="102">
        <v>0</v>
      </c>
      <c r="S50" s="109">
        <v>0</v>
      </c>
      <c r="T50" s="102">
        <v>0</v>
      </c>
      <c r="U50" s="109">
        <v>0</v>
      </c>
      <c r="V50" s="102">
        <v>0</v>
      </c>
      <c r="W50" s="109">
        <v>0</v>
      </c>
      <c r="X50" s="102">
        <v>0</v>
      </c>
      <c r="Y50" s="109">
        <v>0</v>
      </c>
      <c r="Z50" s="102">
        <v>0</v>
      </c>
      <c r="AA50" s="109">
        <v>0</v>
      </c>
    </row>
    <row r="51" spans="1:27" x14ac:dyDescent="0.3">
      <c r="A51" s="93" t="s">
        <v>1544</v>
      </c>
      <c r="B51" s="94">
        <v>0</v>
      </c>
      <c r="C51" s="95">
        <v>0</v>
      </c>
      <c r="D51" s="94">
        <v>0</v>
      </c>
      <c r="E51" s="95">
        <v>0</v>
      </c>
      <c r="F51" s="94">
        <v>0</v>
      </c>
      <c r="G51" s="95">
        <v>0</v>
      </c>
      <c r="H51" s="94">
        <v>0</v>
      </c>
      <c r="I51" s="95">
        <v>0</v>
      </c>
      <c r="J51" s="94">
        <v>0</v>
      </c>
      <c r="K51" s="95">
        <v>0</v>
      </c>
      <c r="L51" s="94">
        <v>251891.3904</v>
      </c>
      <c r="M51" s="95">
        <v>4.4651500271299126E-2</v>
      </c>
      <c r="N51" s="94">
        <v>0</v>
      </c>
      <c r="O51" s="95">
        <v>0</v>
      </c>
      <c r="P51" s="94">
        <v>0</v>
      </c>
      <c r="Q51" s="95">
        <v>0</v>
      </c>
      <c r="R51" s="94">
        <v>0</v>
      </c>
      <c r="S51" s="95">
        <v>0</v>
      </c>
      <c r="T51" s="94">
        <v>0</v>
      </c>
      <c r="U51" s="95">
        <v>0</v>
      </c>
      <c r="V51" s="94">
        <v>0</v>
      </c>
      <c r="W51" s="95">
        <v>0</v>
      </c>
      <c r="X51" s="94">
        <v>0</v>
      </c>
      <c r="Y51" s="95">
        <v>0</v>
      </c>
      <c r="Z51" s="94">
        <v>251891.3904</v>
      </c>
      <c r="AA51" s="110">
        <v>1.6539463153321908E-3</v>
      </c>
    </row>
    <row r="52" spans="1:27" x14ac:dyDescent="0.3">
      <c r="A52" s="96" t="s">
        <v>1564</v>
      </c>
      <c r="B52" s="102">
        <v>0</v>
      </c>
      <c r="C52" s="103">
        <v>0</v>
      </c>
      <c r="D52" s="102">
        <v>0</v>
      </c>
      <c r="E52" s="103">
        <v>0</v>
      </c>
      <c r="F52" s="102">
        <v>0</v>
      </c>
      <c r="G52" s="103">
        <v>0</v>
      </c>
      <c r="H52" s="102">
        <v>0</v>
      </c>
      <c r="I52" s="103">
        <v>0</v>
      </c>
      <c r="J52" s="102">
        <v>0</v>
      </c>
      <c r="K52" s="103">
        <v>0</v>
      </c>
      <c r="L52" s="102">
        <v>251891.3904</v>
      </c>
      <c r="M52" s="103">
        <v>4.4651500271299126E-2</v>
      </c>
      <c r="N52" s="102">
        <v>0</v>
      </c>
      <c r="O52" s="103">
        <v>0</v>
      </c>
      <c r="P52" s="102">
        <v>0</v>
      </c>
      <c r="Q52" s="103">
        <v>0</v>
      </c>
      <c r="R52" s="102">
        <v>0</v>
      </c>
      <c r="S52" s="103">
        <v>0</v>
      </c>
      <c r="T52" s="102">
        <v>0</v>
      </c>
      <c r="U52" s="103">
        <v>0</v>
      </c>
      <c r="V52" s="102">
        <v>0</v>
      </c>
      <c r="W52" s="103">
        <v>0</v>
      </c>
      <c r="X52" s="102">
        <v>0</v>
      </c>
      <c r="Y52" s="103">
        <v>0</v>
      </c>
      <c r="Z52" s="102">
        <v>251891.3904</v>
      </c>
      <c r="AA52" s="103">
        <v>1.6539463153321908E-3</v>
      </c>
    </row>
    <row r="53" spans="1:27" x14ac:dyDescent="0.3">
      <c r="A53" s="107" t="s">
        <v>1565</v>
      </c>
      <c r="B53" s="102">
        <v>0</v>
      </c>
      <c r="C53" s="103">
        <v>0</v>
      </c>
      <c r="D53" s="102">
        <v>0</v>
      </c>
      <c r="E53" s="103">
        <v>0</v>
      </c>
      <c r="F53" s="102">
        <v>0</v>
      </c>
      <c r="G53" s="103">
        <v>0</v>
      </c>
      <c r="H53" s="102">
        <v>0</v>
      </c>
      <c r="I53" s="103">
        <v>0</v>
      </c>
      <c r="J53" s="102">
        <v>0</v>
      </c>
      <c r="K53" s="103">
        <v>0</v>
      </c>
      <c r="L53" s="102">
        <v>0</v>
      </c>
      <c r="M53" s="103">
        <v>0</v>
      </c>
      <c r="N53" s="102">
        <v>0</v>
      </c>
      <c r="O53" s="103">
        <v>0</v>
      </c>
      <c r="P53" s="102">
        <v>0</v>
      </c>
      <c r="Q53" s="103">
        <v>0</v>
      </c>
      <c r="R53" s="102">
        <v>0</v>
      </c>
      <c r="S53" s="103">
        <v>0</v>
      </c>
      <c r="T53" s="102">
        <v>0</v>
      </c>
      <c r="U53" s="103">
        <v>0</v>
      </c>
      <c r="V53" s="102">
        <v>0</v>
      </c>
      <c r="W53" s="103">
        <v>0</v>
      </c>
      <c r="X53" s="102">
        <v>0</v>
      </c>
      <c r="Y53" s="103">
        <v>0</v>
      </c>
      <c r="Z53" s="102">
        <v>0</v>
      </c>
      <c r="AA53" s="103">
        <v>0</v>
      </c>
    </row>
    <row r="54" spans="1:27" x14ac:dyDescent="0.3">
      <c r="A54" s="107" t="s">
        <v>1563</v>
      </c>
      <c r="B54" s="102"/>
      <c r="C54" s="103"/>
      <c r="D54" s="102"/>
      <c r="E54" s="103"/>
      <c r="F54" s="102">
        <v>0</v>
      </c>
      <c r="G54" s="103">
        <v>0</v>
      </c>
      <c r="H54" s="102">
        <v>0</v>
      </c>
      <c r="I54" s="103">
        <v>0</v>
      </c>
      <c r="J54" s="102">
        <v>0</v>
      </c>
      <c r="K54" s="103">
        <v>0</v>
      </c>
      <c r="L54" s="102">
        <v>251891.3904</v>
      </c>
      <c r="M54" s="103">
        <v>4.4651500271299126E-2</v>
      </c>
      <c r="N54" s="102">
        <v>0</v>
      </c>
      <c r="O54" s="103">
        <v>0</v>
      </c>
      <c r="P54" s="102">
        <v>0</v>
      </c>
      <c r="Q54" s="103">
        <v>0</v>
      </c>
      <c r="R54" s="102">
        <v>0</v>
      </c>
      <c r="S54" s="103">
        <v>0</v>
      </c>
      <c r="T54" s="102">
        <v>0</v>
      </c>
      <c r="U54" s="103">
        <v>0</v>
      </c>
      <c r="V54" s="102">
        <v>0</v>
      </c>
      <c r="W54" s="103">
        <v>0</v>
      </c>
      <c r="X54" s="102">
        <v>0</v>
      </c>
      <c r="Y54" s="103">
        <v>0</v>
      </c>
      <c r="Z54" s="102">
        <v>251891.3904</v>
      </c>
      <c r="AA54" s="103">
        <v>1.6539463153321908E-3</v>
      </c>
    </row>
    <row r="55" spans="1:27" x14ac:dyDescent="0.3">
      <c r="A55" s="47" t="s">
        <v>0</v>
      </c>
      <c r="B55" s="50">
        <v>721306.29480000003</v>
      </c>
      <c r="C55" s="54">
        <v>0.38787612345016714</v>
      </c>
      <c r="D55" s="50">
        <v>1467798.5686000001</v>
      </c>
      <c r="E55" s="54">
        <v>0.17348638113194384</v>
      </c>
      <c r="F55" s="50">
        <v>137767.05800000002</v>
      </c>
      <c r="G55" s="54">
        <v>0.10611500321828465</v>
      </c>
      <c r="H55" s="50">
        <v>5557596.0583413206</v>
      </c>
      <c r="I55" s="54">
        <v>0.65618694156068558</v>
      </c>
      <c r="J55" s="50">
        <v>21902388.522095062</v>
      </c>
      <c r="K55" s="54">
        <v>0.53738642071402176</v>
      </c>
      <c r="L55" s="50">
        <v>3482732.2808118868</v>
      </c>
      <c r="M55" s="54">
        <v>0.61736616378427123</v>
      </c>
      <c r="N55" s="50">
        <v>2488418.4375966517</v>
      </c>
      <c r="O55" s="54">
        <v>0.47644561345751457</v>
      </c>
      <c r="P55" s="50">
        <v>10401151.081499027</v>
      </c>
      <c r="Q55" s="54">
        <v>0.38104318460178871</v>
      </c>
      <c r="R55" s="50">
        <v>1778822.1706232608</v>
      </c>
      <c r="S55" s="54">
        <v>0.41072553913431742</v>
      </c>
      <c r="T55" s="50">
        <v>3584387.1452660151</v>
      </c>
      <c r="U55" s="54">
        <v>0.49231670740269967</v>
      </c>
      <c r="V55" s="50">
        <v>15366319.474452863</v>
      </c>
      <c r="W55" s="54">
        <v>0.46336609932039091</v>
      </c>
      <c r="X55" s="50">
        <v>1982405.4951800941</v>
      </c>
      <c r="Y55" s="54">
        <v>0.4144770847603676</v>
      </c>
      <c r="Z55" s="50">
        <v>68871092.587266177</v>
      </c>
      <c r="AA55" s="54">
        <v>0.45221509808939886</v>
      </c>
    </row>
    <row r="56" spans="1:27" x14ac:dyDescent="0.3">
      <c r="A56" s="32" t="s">
        <v>1504</v>
      </c>
    </row>
  </sheetData>
  <mergeCells count="17">
    <mergeCell ref="A7:A8"/>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Bolsa1</dc:creator>
  <cp:lastModifiedBy>DELL</cp:lastModifiedBy>
  <dcterms:created xsi:type="dcterms:W3CDTF">2014-05-28T20:39:26Z</dcterms:created>
  <dcterms:modified xsi:type="dcterms:W3CDTF">2021-02-23T16:05:43Z</dcterms:modified>
</cp:coreProperties>
</file>